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\Documents\DH\Valdo\2022\"/>
    </mc:Choice>
  </mc:AlternateContent>
  <xr:revisionPtr revIDLastSave="0" documentId="13_ncr:1_{C21FC73D-026D-41B6-A1FA-C562DC1694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2" sheetId="4" r:id="rId1"/>
  </sheets>
  <calcPr calcId="191029"/>
</workbook>
</file>

<file path=xl/calcChain.xml><?xml version="1.0" encoding="utf-8"?>
<calcChain xmlns="http://schemas.openxmlformats.org/spreadsheetml/2006/main">
  <c r="D28" i="4" l="1"/>
  <c r="D88" i="4" l="1"/>
  <c r="D67" i="4"/>
  <c r="D58" i="4"/>
  <c r="D84" i="4" s="1"/>
  <c r="D56" i="4"/>
  <c r="D27" i="4"/>
  <c r="D21" i="4"/>
  <c r="D7" i="4"/>
  <c r="D26" i="4" s="1"/>
  <c r="C88" i="4"/>
  <c r="C67" i="4"/>
  <c r="C58" i="4"/>
  <c r="C84" i="4" s="1"/>
  <c r="C56" i="4"/>
  <c r="C27" i="4"/>
  <c r="C21" i="4"/>
  <c r="C7" i="4"/>
  <c r="D31" i="4" l="1"/>
  <c r="D35" i="4" s="1"/>
  <c r="D85" i="4" s="1"/>
  <c r="D87" i="4" s="1"/>
  <c r="D89" i="4" s="1"/>
  <c r="C26" i="4"/>
  <c r="C31" i="4" s="1"/>
  <c r="C35" i="4" s="1"/>
  <c r="C85" i="4" s="1"/>
  <c r="C87" i="4" s="1"/>
  <c r="C89" i="4" s="1"/>
</calcChain>
</file>

<file path=xl/sharedStrings.xml><?xml version="1.0" encoding="utf-8"?>
<sst xmlns="http://schemas.openxmlformats.org/spreadsheetml/2006/main" count="173" uniqueCount="172">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</sst>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4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1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justify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4" fillId="0" borderId="4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4"/>
  <sheetViews>
    <sheetView tabSelected="1" workbookViewId="0">
      <selection activeCell="A3" sqref="A3:A4"/>
    </sheetView>
  </sheetViews>
  <sheetFormatPr defaultRowHeight="13.2" x14ac:dyDescent="0.25"/>
  <cols>
    <col min="1" max="1" width="13.6640625" customWidth="1"/>
    <col min="2" max="2" width="40.44140625" customWidth="1"/>
    <col min="3" max="3" width="19.6640625" customWidth="1"/>
    <col min="4" max="4" width="23" customWidth="1"/>
  </cols>
  <sheetData>
    <row r="1" spans="1:4" x14ac:dyDescent="0.25">
      <c r="A1" s="1"/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x14ac:dyDescent="0.25">
      <c r="A3" s="20" t="s">
        <v>0</v>
      </c>
      <c r="B3" s="20" t="s">
        <v>1</v>
      </c>
      <c r="C3" s="18" t="s">
        <v>2</v>
      </c>
      <c r="D3" s="18" t="s">
        <v>171</v>
      </c>
    </row>
    <row r="4" spans="1:4" ht="13.8" thickBot="1" x14ac:dyDescent="0.3">
      <c r="A4" s="21"/>
      <c r="B4" s="21"/>
      <c r="C4" s="19"/>
      <c r="D4" s="19"/>
    </row>
    <row r="5" spans="1:4" ht="48.6" customHeight="1" thickBot="1" x14ac:dyDescent="0.3">
      <c r="A5" s="2"/>
      <c r="B5" s="3" t="s">
        <v>3</v>
      </c>
      <c r="C5" s="3"/>
      <c r="D5" s="3"/>
    </row>
    <row r="6" spans="1:4" ht="48.6" customHeight="1" thickBot="1" x14ac:dyDescent="0.3">
      <c r="A6" s="5" t="s">
        <v>4</v>
      </c>
      <c r="B6" s="4" t="s">
        <v>5</v>
      </c>
      <c r="C6" s="6">
        <v>-2759200.02</v>
      </c>
      <c r="D6" s="6">
        <v>-2162907</v>
      </c>
    </row>
    <row r="7" spans="1:4" ht="48.6" customHeight="1" thickBot="1" x14ac:dyDescent="0.3">
      <c r="A7" s="7" t="s">
        <v>6</v>
      </c>
      <c r="B7" s="4" t="s">
        <v>7</v>
      </c>
      <c r="C7" s="8">
        <f>SUM(C8:C20)</f>
        <v>241213.86</v>
      </c>
      <c r="D7" s="8">
        <f>SUM(D8:D20)</f>
        <v>448502.55</v>
      </c>
    </row>
    <row r="8" spans="1:4" ht="48.6" customHeight="1" thickBot="1" x14ac:dyDescent="0.3">
      <c r="A8" s="7" t="s">
        <v>8</v>
      </c>
      <c r="B8" s="4" t="s">
        <v>9</v>
      </c>
      <c r="C8" s="9">
        <v>400954.54</v>
      </c>
      <c r="D8" s="9">
        <v>390992</v>
      </c>
    </row>
    <row r="9" spans="1:4" ht="48.6" customHeight="1" thickBot="1" x14ac:dyDescent="0.3">
      <c r="A9" s="7" t="s">
        <v>10</v>
      </c>
      <c r="B9" s="4" t="s">
        <v>11</v>
      </c>
      <c r="C9" s="9"/>
      <c r="D9" s="9"/>
    </row>
    <row r="10" spans="1:4" ht="48.6" customHeight="1" thickBot="1" x14ac:dyDescent="0.3">
      <c r="A10" s="7" t="s">
        <v>12</v>
      </c>
      <c r="B10" s="4" t="s">
        <v>13</v>
      </c>
      <c r="C10" s="9"/>
      <c r="D10" s="9"/>
    </row>
    <row r="11" spans="1:4" ht="48.6" customHeight="1" thickBot="1" x14ac:dyDescent="0.3">
      <c r="A11" s="7" t="s">
        <v>14</v>
      </c>
      <c r="B11" s="4" t="s">
        <v>15</v>
      </c>
      <c r="C11" s="9"/>
      <c r="D11" s="9"/>
    </row>
    <row r="12" spans="1:4" ht="48.6" customHeight="1" thickBot="1" x14ac:dyDescent="0.3">
      <c r="A12" s="7" t="s">
        <v>16</v>
      </c>
      <c r="B12" s="4" t="s">
        <v>17</v>
      </c>
      <c r="C12" s="9">
        <v>-10735</v>
      </c>
      <c r="D12" s="9">
        <v>1679.55</v>
      </c>
    </row>
    <row r="13" spans="1:4" ht="48.6" customHeight="1" thickBot="1" x14ac:dyDescent="0.3">
      <c r="A13" s="7" t="s">
        <v>18</v>
      </c>
      <c r="B13" s="4" t="s">
        <v>19</v>
      </c>
      <c r="C13" s="9">
        <v>-314723</v>
      </c>
      <c r="D13" s="9">
        <v>-115204</v>
      </c>
    </row>
    <row r="14" spans="1:4" ht="48.6" customHeight="1" thickBot="1" x14ac:dyDescent="0.3">
      <c r="A14" s="7" t="s">
        <v>20</v>
      </c>
      <c r="B14" s="4" t="s">
        <v>21</v>
      </c>
      <c r="C14" s="9"/>
      <c r="D14" s="9"/>
    </row>
    <row r="15" spans="1:4" ht="48.6" customHeight="1" thickBot="1" x14ac:dyDescent="0.3">
      <c r="A15" s="7" t="s">
        <v>22</v>
      </c>
      <c r="B15" s="4" t="s">
        <v>23</v>
      </c>
      <c r="C15" s="9">
        <v>165722.28</v>
      </c>
      <c r="D15" s="9">
        <v>171043</v>
      </c>
    </row>
    <row r="16" spans="1:4" ht="48.6" customHeight="1" thickBot="1" x14ac:dyDescent="0.3">
      <c r="A16" s="7" t="s">
        <v>24</v>
      </c>
      <c r="B16" s="4" t="s">
        <v>25</v>
      </c>
      <c r="C16" s="9">
        <v>0</v>
      </c>
      <c r="D16" s="9">
        <v>0</v>
      </c>
    </row>
    <row r="17" spans="1:5" ht="48.6" customHeight="1" thickBot="1" x14ac:dyDescent="0.3">
      <c r="A17" s="7" t="s">
        <v>26</v>
      </c>
      <c r="B17" s="4" t="s">
        <v>27</v>
      </c>
      <c r="C17" s="9">
        <v>-4.96</v>
      </c>
      <c r="D17" s="9">
        <v>-8</v>
      </c>
    </row>
    <row r="18" spans="1:5" ht="48.6" customHeight="1" thickBot="1" x14ac:dyDescent="0.3">
      <c r="A18" s="2" t="s">
        <v>28</v>
      </c>
      <c r="B18" s="4" t="s">
        <v>29</v>
      </c>
      <c r="C18" s="9">
        <v>0</v>
      </c>
      <c r="D18" s="9">
        <v>0</v>
      </c>
    </row>
    <row r="19" spans="1:5" ht="48.6" customHeight="1" thickBot="1" x14ac:dyDescent="0.3">
      <c r="A19" s="2" t="s">
        <v>30</v>
      </c>
      <c r="B19" s="4" t="s">
        <v>31</v>
      </c>
      <c r="C19" s="9"/>
      <c r="D19" s="9"/>
    </row>
    <row r="20" spans="1:5" ht="48.6" customHeight="1" thickBot="1" x14ac:dyDescent="0.3">
      <c r="A20" s="2" t="s">
        <v>32</v>
      </c>
      <c r="B20" s="4" t="s">
        <v>33</v>
      </c>
      <c r="C20" s="9"/>
      <c r="D20" s="22">
        <v>0</v>
      </c>
      <c r="E20" s="16"/>
    </row>
    <row r="21" spans="1:5" ht="48.6" customHeight="1" thickBot="1" x14ac:dyDescent="0.3">
      <c r="A21" s="2" t="s">
        <v>34</v>
      </c>
      <c r="B21" s="4" t="s">
        <v>35</v>
      </c>
      <c r="C21" s="8">
        <f>SUM(C22:C25)</f>
        <v>2777662</v>
      </c>
      <c r="D21" s="23">
        <f>SUM(D22:D25)</f>
        <v>1907492.45</v>
      </c>
    </row>
    <row r="22" spans="1:5" ht="48.6" customHeight="1" thickBot="1" x14ac:dyDescent="0.3">
      <c r="A22" s="7" t="s">
        <v>36</v>
      </c>
      <c r="B22" s="4" t="s">
        <v>37</v>
      </c>
      <c r="C22" s="9">
        <v>-2205019</v>
      </c>
      <c r="D22" s="22">
        <v>52376.45</v>
      </c>
    </row>
    <row r="23" spans="1:5" ht="48.6" customHeight="1" thickBot="1" x14ac:dyDescent="0.3">
      <c r="A23" s="7" t="s">
        <v>38</v>
      </c>
      <c r="B23" s="4" t="s">
        <v>39</v>
      </c>
      <c r="C23" s="9">
        <v>4982681</v>
      </c>
      <c r="D23" s="22">
        <v>1855116</v>
      </c>
    </row>
    <row r="24" spans="1:5" ht="48.6" customHeight="1" thickBot="1" x14ac:dyDescent="0.3">
      <c r="A24" s="7" t="s">
        <v>40</v>
      </c>
      <c r="B24" s="4" t="s">
        <v>41</v>
      </c>
      <c r="C24" s="9"/>
      <c r="D24" s="22"/>
    </row>
    <row r="25" spans="1:5" ht="48.6" customHeight="1" thickBot="1" x14ac:dyDescent="0.3">
      <c r="A25" s="7" t="s">
        <v>42</v>
      </c>
      <c r="B25" s="4" t="s">
        <v>43</v>
      </c>
      <c r="C25" s="9"/>
      <c r="D25" s="22"/>
    </row>
    <row r="26" spans="1:5" ht="48.6" customHeight="1" thickBot="1" x14ac:dyDescent="0.3">
      <c r="A26" s="7"/>
      <c r="B26" s="3" t="s">
        <v>44</v>
      </c>
      <c r="C26" s="8">
        <f>C6+C7+C21</f>
        <v>259675.83999999985</v>
      </c>
      <c r="D26" s="23">
        <f>D6+D7+D21</f>
        <v>193088</v>
      </c>
    </row>
    <row r="27" spans="1:5" ht="48.6" customHeight="1" thickBot="1" x14ac:dyDescent="0.3">
      <c r="A27" s="7" t="s">
        <v>45</v>
      </c>
      <c r="B27" s="4" t="s">
        <v>46</v>
      </c>
      <c r="C27" s="9">
        <f>-C16</f>
        <v>0</v>
      </c>
      <c r="D27" s="22">
        <f>-D16</f>
        <v>0</v>
      </c>
    </row>
    <row r="28" spans="1:5" ht="48.6" customHeight="1" thickBot="1" x14ac:dyDescent="0.3">
      <c r="A28" s="2" t="s">
        <v>47</v>
      </c>
      <c r="B28" s="4" t="s">
        <v>48</v>
      </c>
      <c r="C28" s="9">
        <v>-165722</v>
      </c>
      <c r="D28" s="22">
        <f>-D15</f>
        <v>-171043</v>
      </c>
    </row>
    <row r="29" spans="1:5" ht="48.6" customHeight="1" thickBot="1" x14ac:dyDescent="0.3">
      <c r="A29" s="2" t="s">
        <v>49</v>
      </c>
      <c r="B29" s="4" t="s">
        <v>50</v>
      </c>
      <c r="C29" s="9"/>
      <c r="D29" s="22"/>
    </row>
    <row r="30" spans="1:5" ht="48.6" customHeight="1" thickBot="1" x14ac:dyDescent="0.3">
      <c r="A30" s="2" t="s">
        <v>51</v>
      </c>
      <c r="B30" s="4" t="s">
        <v>52</v>
      </c>
      <c r="C30" s="9"/>
      <c r="D30" s="22"/>
    </row>
    <row r="31" spans="1:5" ht="48.6" customHeight="1" thickBot="1" x14ac:dyDescent="0.3">
      <c r="A31" s="5"/>
      <c r="B31" s="3" t="s">
        <v>53</v>
      </c>
      <c r="C31" s="8">
        <f>SUM(C26:C30)</f>
        <v>93953.839999999851</v>
      </c>
      <c r="D31" s="23">
        <f>SUM(D26:D30)</f>
        <v>22045</v>
      </c>
    </row>
    <row r="32" spans="1:5" ht="48.6" customHeight="1" thickBot="1" x14ac:dyDescent="0.3">
      <c r="A32" s="2" t="s">
        <v>54</v>
      </c>
      <c r="B32" s="4" t="s">
        <v>55</v>
      </c>
      <c r="C32" s="9"/>
      <c r="D32" s="22"/>
    </row>
    <row r="33" spans="1:4" ht="48.6" customHeight="1" thickBot="1" x14ac:dyDescent="0.3">
      <c r="A33" s="2" t="s">
        <v>56</v>
      </c>
      <c r="B33" s="4" t="s">
        <v>169</v>
      </c>
      <c r="C33" s="9"/>
      <c r="D33" s="22"/>
    </row>
    <row r="34" spans="1:4" ht="48.6" customHeight="1" thickBot="1" x14ac:dyDescent="0.3">
      <c r="A34" s="2" t="s">
        <v>57</v>
      </c>
      <c r="B34" s="4" t="s">
        <v>170</v>
      </c>
      <c r="C34" s="9"/>
      <c r="D34" s="22"/>
    </row>
    <row r="35" spans="1:4" ht="48.6" customHeight="1" thickBot="1" x14ac:dyDescent="0.3">
      <c r="A35" s="10" t="s">
        <v>58</v>
      </c>
      <c r="B35" s="3" t="s">
        <v>59</v>
      </c>
      <c r="C35" s="8">
        <f>SUM(C31:C34)</f>
        <v>93953.839999999851</v>
      </c>
      <c r="D35" s="23">
        <f>SUM(D31:D34)</f>
        <v>22045</v>
      </c>
    </row>
    <row r="36" spans="1:4" ht="48.6" customHeight="1" thickBot="1" x14ac:dyDescent="0.3">
      <c r="A36" s="10"/>
      <c r="B36" s="3" t="s">
        <v>60</v>
      </c>
      <c r="C36" s="9"/>
      <c r="D36" s="22"/>
    </row>
    <row r="37" spans="1:4" ht="48.6" customHeight="1" thickBot="1" x14ac:dyDescent="0.3">
      <c r="A37" s="2" t="s">
        <v>61</v>
      </c>
      <c r="B37" s="4" t="s">
        <v>62</v>
      </c>
      <c r="C37" s="9"/>
      <c r="D37" s="22"/>
    </row>
    <row r="38" spans="1:4" ht="48.6" customHeight="1" thickBot="1" x14ac:dyDescent="0.3">
      <c r="A38" s="2" t="s">
        <v>63</v>
      </c>
      <c r="B38" s="4" t="s">
        <v>64</v>
      </c>
      <c r="C38" s="9">
        <v>-93045</v>
      </c>
      <c r="D38" s="22">
        <v>-21949</v>
      </c>
    </row>
    <row r="39" spans="1:4" ht="48.6" customHeight="1" thickBot="1" x14ac:dyDescent="0.3">
      <c r="A39" s="2" t="s">
        <v>65</v>
      </c>
      <c r="B39" s="4" t="s">
        <v>66</v>
      </c>
      <c r="C39" s="9"/>
      <c r="D39" s="22"/>
    </row>
    <row r="40" spans="1:4" ht="48.6" customHeight="1" thickBot="1" x14ac:dyDescent="0.3">
      <c r="A40" s="2" t="s">
        <v>67</v>
      </c>
      <c r="B40" s="4" t="s">
        <v>68</v>
      </c>
      <c r="C40" s="9"/>
      <c r="D40" s="22"/>
    </row>
    <row r="41" spans="1:4" ht="48.6" customHeight="1" thickBot="1" x14ac:dyDescent="0.3">
      <c r="A41" s="2" t="s">
        <v>69</v>
      </c>
      <c r="B41" s="4" t="s">
        <v>70</v>
      </c>
      <c r="C41" s="9"/>
      <c r="D41" s="22"/>
    </row>
    <row r="42" spans="1:4" ht="48.6" customHeight="1" thickBot="1" x14ac:dyDescent="0.3">
      <c r="A42" s="2" t="s">
        <v>71</v>
      </c>
      <c r="B42" s="4" t="s">
        <v>72</v>
      </c>
      <c r="C42" s="9"/>
      <c r="D42" s="22"/>
    </row>
    <row r="43" spans="1:4" ht="48.6" customHeight="1" thickBot="1" x14ac:dyDescent="0.3">
      <c r="A43" s="2" t="s">
        <v>73</v>
      </c>
      <c r="B43" s="4" t="s">
        <v>74</v>
      </c>
      <c r="C43" s="9"/>
      <c r="D43" s="22"/>
    </row>
    <row r="44" spans="1:4" ht="48.6" customHeight="1" thickBot="1" x14ac:dyDescent="0.3">
      <c r="A44" s="2" t="s">
        <v>75</v>
      </c>
      <c r="B44" s="4" t="s">
        <v>76</v>
      </c>
      <c r="C44" s="9"/>
      <c r="D44" s="22"/>
    </row>
    <row r="45" spans="1:4" ht="48.6" customHeight="1" thickBot="1" x14ac:dyDescent="0.3">
      <c r="A45" s="2" t="s">
        <v>77</v>
      </c>
      <c r="B45" s="4" t="s">
        <v>78</v>
      </c>
      <c r="C45" s="9"/>
      <c r="D45" s="22"/>
    </row>
    <row r="46" spans="1:4" ht="48.6" customHeight="1" thickBot="1" x14ac:dyDescent="0.3">
      <c r="A46" s="2" t="s">
        <v>79</v>
      </c>
      <c r="B46" s="4" t="s">
        <v>80</v>
      </c>
      <c r="C46" s="9"/>
      <c r="D46" s="22"/>
    </row>
    <row r="47" spans="1:4" ht="48.6" customHeight="1" thickBot="1" x14ac:dyDescent="0.3">
      <c r="A47" s="2" t="s">
        <v>81</v>
      </c>
      <c r="B47" s="4" t="s">
        <v>82</v>
      </c>
      <c r="C47" s="9"/>
      <c r="D47" s="22"/>
    </row>
    <row r="48" spans="1:4" ht="48.6" customHeight="1" thickBot="1" x14ac:dyDescent="0.3">
      <c r="A48" s="2" t="s">
        <v>83</v>
      </c>
      <c r="B48" s="4" t="s">
        <v>84</v>
      </c>
      <c r="C48" s="9"/>
      <c r="D48" s="22"/>
    </row>
    <row r="49" spans="1:4" ht="48.6" customHeight="1" thickBot="1" x14ac:dyDescent="0.3">
      <c r="A49" s="2" t="s">
        <v>85</v>
      </c>
      <c r="B49" s="4" t="s">
        <v>86</v>
      </c>
      <c r="C49" s="9"/>
      <c r="D49" s="22"/>
    </row>
    <row r="50" spans="1:4" ht="48.6" customHeight="1" thickBot="1" x14ac:dyDescent="0.3">
      <c r="A50" s="2" t="s">
        <v>87</v>
      </c>
      <c r="B50" s="4" t="s">
        <v>88</v>
      </c>
      <c r="C50" s="9"/>
      <c r="D50" s="22"/>
    </row>
    <row r="51" spans="1:4" ht="48.6" customHeight="1" thickBot="1" x14ac:dyDescent="0.3">
      <c r="A51" s="2" t="s">
        <v>89</v>
      </c>
      <c r="B51" s="4" t="s">
        <v>90</v>
      </c>
      <c r="C51" s="9"/>
      <c r="D51" s="22"/>
    </row>
    <row r="52" spans="1:4" ht="48.6" customHeight="1" thickBot="1" x14ac:dyDescent="0.3">
      <c r="A52" s="2" t="s">
        <v>91</v>
      </c>
      <c r="B52" s="4" t="s">
        <v>92</v>
      </c>
      <c r="C52" s="9"/>
      <c r="D52" s="22"/>
    </row>
    <row r="53" spans="1:4" ht="48.6" customHeight="1" thickBot="1" x14ac:dyDescent="0.3">
      <c r="A53" s="2" t="s">
        <v>93</v>
      </c>
      <c r="B53" s="4" t="s">
        <v>94</v>
      </c>
      <c r="C53" s="9"/>
      <c r="D53" s="22"/>
    </row>
    <row r="54" spans="1:4" ht="48.6" customHeight="1" thickBot="1" x14ac:dyDescent="0.3">
      <c r="A54" s="2" t="s">
        <v>95</v>
      </c>
      <c r="B54" s="4" t="s">
        <v>96</v>
      </c>
      <c r="C54" s="9"/>
      <c r="D54" s="22"/>
    </row>
    <row r="55" spans="1:4" ht="48.6" customHeight="1" thickBot="1" x14ac:dyDescent="0.3">
      <c r="A55" s="2" t="s">
        <v>97</v>
      </c>
      <c r="B55" s="4" t="s">
        <v>98</v>
      </c>
      <c r="C55" s="9"/>
      <c r="D55" s="22"/>
    </row>
    <row r="56" spans="1:4" ht="48.6" customHeight="1" thickBot="1" x14ac:dyDescent="0.3">
      <c r="A56" s="10" t="s">
        <v>99</v>
      </c>
      <c r="B56" s="3" t="s">
        <v>100</v>
      </c>
      <c r="C56" s="8">
        <f>SUM(C37:C55)</f>
        <v>-93045</v>
      </c>
      <c r="D56" s="23">
        <f>SUM(D37:D55)</f>
        <v>-21949</v>
      </c>
    </row>
    <row r="57" spans="1:4" ht="48.6" customHeight="1" thickBot="1" x14ac:dyDescent="0.3">
      <c r="A57" s="11" t="s">
        <v>58</v>
      </c>
      <c r="B57" s="4" t="s">
        <v>101</v>
      </c>
      <c r="C57" s="9"/>
      <c r="D57" s="22"/>
    </row>
    <row r="58" spans="1:4" ht="48.6" customHeight="1" thickBot="1" x14ac:dyDescent="0.3">
      <c r="A58" s="12" t="s">
        <v>102</v>
      </c>
      <c r="B58" s="4" t="s">
        <v>103</v>
      </c>
      <c r="C58" s="9">
        <f>SUM(C59:C66)</f>
        <v>0</v>
      </c>
      <c r="D58" s="22">
        <f>SUM(D59:D66)</f>
        <v>0</v>
      </c>
    </row>
    <row r="59" spans="1:4" ht="48.6" customHeight="1" thickBot="1" x14ac:dyDescent="0.3">
      <c r="A59" s="2" t="s">
        <v>104</v>
      </c>
      <c r="B59" s="4" t="s">
        <v>105</v>
      </c>
      <c r="C59" s="9"/>
      <c r="D59" s="22"/>
    </row>
    <row r="60" spans="1:4" ht="48.6" customHeight="1" thickBot="1" x14ac:dyDescent="0.3">
      <c r="A60" s="2" t="s">
        <v>106</v>
      </c>
      <c r="B60" s="4" t="s">
        <v>107</v>
      </c>
      <c r="C60" s="9"/>
      <c r="D60" s="22"/>
    </row>
    <row r="61" spans="1:4" ht="48.6" customHeight="1" thickBot="1" x14ac:dyDescent="0.3">
      <c r="A61" s="2" t="s">
        <v>108</v>
      </c>
      <c r="B61" s="4" t="s">
        <v>109</v>
      </c>
      <c r="C61" s="9"/>
      <c r="D61" s="22"/>
    </row>
    <row r="62" spans="1:4" ht="48.6" customHeight="1" thickBot="1" x14ac:dyDescent="0.3">
      <c r="A62" s="2" t="s">
        <v>110</v>
      </c>
      <c r="B62" s="4" t="s">
        <v>111</v>
      </c>
      <c r="C62" s="9"/>
      <c r="D62" s="22"/>
    </row>
    <row r="63" spans="1:4" ht="48.6" customHeight="1" thickBot="1" x14ac:dyDescent="0.3">
      <c r="A63" s="2" t="s">
        <v>112</v>
      </c>
      <c r="B63" s="4" t="s">
        <v>113</v>
      </c>
      <c r="C63" s="9"/>
      <c r="D63" s="22"/>
    </row>
    <row r="64" spans="1:4" ht="48.6" customHeight="1" thickBot="1" x14ac:dyDescent="0.3">
      <c r="A64" s="2" t="s">
        <v>114</v>
      </c>
      <c r="B64" s="4" t="s">
        <v>115</v>
      </c>
      <c r="C64" s="9"/>
      <c r="D64" s="22"/>
    </row>
    <row r="65" spans="1:4" ht="48.6" customHeight="1" thickBot="1" x14ac:dyDescent="0.3">
      <c r="A65" s="2" t="s">
        <v>116</v>
      </c>
      <c r="B65" s="4" t="s">
        <v>117</v>
      </c>
      <c r="C65" s="9"/>
      <c r="D65" s="22"/>
    </row>
    <row r="66" spans="1:4" ht="48.6" customHeight="1" thickBot="1" x14ac:dyDescent="0.3">
      <c r="A66" s="2" t="s">
        <v>118</v>
      </c>
      <c r="B66" s="4" t="s">
        <v>119</v>
      </c>
      <c r="C66" s="9"/>
      <c r="D66" s="22"/>
    </row>
    <row r="67" spans="1:4" ht="48.6" customHeight="1" thickBot="1" x14ac:dyDescent="0.3">
      <c r="A67" s="2" t="s">
        <v>120</v>
      </c>
      <c r="B67" s="4" t="s">
        <v>121</v>
      </c>
      <c r="C67" s="8">
        <f>SUM(C68:C76)</f>
        <v>0</v>
      </c>
      <c r="D67" s="23">
        <f>SUM(D68:D76)</f>
        <v>0</v>
      </c>
    </row>
    <row r="68" spans="1:4" ht="48.6" customHeight="1" thickBot="1" x14ac:dyDescent="0.3">
      <c r="A68" s="2" t="s">
        <v>122</v>
      </c>
      <c r="B68" s="4" t="s">
        <v>123</v>
      </c>
      <c r="C68" s="9"/>
      <c r="D68" s="22"/>
    </row>
    <row r="69" spans="1:4" ht="48.6" customHeight="1" thickBot="1" x14ac:dyDescent="0.3">
      <c r="A69" s="2" t="s">
        <v>124</v>
      </c>
      <c r="B69" s="4" t="s">
        <v>125</v>
      </c>
      <c r="C69" s="9"/>
      <c r="D69" s="22"/>
    </row>
    <row r="70" spans="1:4" ht="48.6" customHeight="1" thickBot="1" x14ac:dyDescent="0.3">
      <c r="A70" s="2" t="s">
        <v>126</v>
      </c>
      <c r="B70" s="4" t="s">
        <v>127</v>
      </c>
      <c r="C70" s="9"/>
      <c r="D70" s="22"/>
    </row>
    <row r="71" spans="1:4" ht="48.6" customHeight="1" thickBot="1" x14ac:dyDescent="0.3">
      <c r="A71" s="2" t="s">
        <v>128</v>
      </c>
      <c r="B71" s="4" t="s">
        <v>129</v>
      </c>
      <c r="C71" s="9"/>
      <c r="D71" s="22"/>
    </row>
    <row r="72" spans="1:4" ht="48.6" customHeight="1" thickBot="1" x14ac:dyDescent="0.3">
      <c r="A72" s="2" t="s">
        <v>130</v>
      </c>
      <c r="B72" s="4" t="s">
        <v>131</v>
      </c>
      <c r="C72" s="9"/>
      <c r="D72" s="22"/>
    </row>
    <row r="73" spans="1:4" ht="48.6" customHeight="1" thickBot="1" x14ac:dyDescent="0.3">
      <c r="A73" s="2" t="s">
        <v>132</v>
      </c>
      <c r="B73" s="4" t="s">
        <v>133</v>
      </c>
      <c r="C73" s="9"/>
      <c r="D73" s="22"/>
    </row>
    <row r="74" spans="1:4" ht="48.6" customHeight="1" thickBot="1" x14ac:dyDescent="0.3">
      <c r="A74" s="2" t="s">
        <v>134</v>
      </c>
      <c r="B74" s="4" t="s">
        <v>135</v>
      </c>
      <c r="C74" s="9"/>
      <c r="D74" s="22"/>
    </row>
    <row r="75" spans="1:4" ht="48.6" customHeight="1" thickBot="1" x14ac:dyDescent="0.3">
      <c r="A75" s="2" t="s">
        <v>136</v>
      </c>
      <c r="B75" s="4" t="s">
        <v>137</v>
      </c>
      <c r="C75" s="9"/>
      <c r="D75" s="22"/>
    </row>
    <row r="76" spans="1:4" ht="48.6" customHeight="1" thickBot="1" x14ac:dyDescent="0.3">
      <c r="A76" s="2" t="s">
        <v>138</v>
      </c>
      <c r="B76" s="4" t="s">
        <v>139</v>
      </c>
      <c r="C76" s="9"/>
      <c r="D76" s="22"/>
    </row>
    <row r="77" spans="1:4" ht="48.6" customHeight="1" thickBot="1" x14ac:dyDescent="0.3">
      <c r="A77" s="2" t="s">
        <v>140</v>
      </c>
      <c r="B77" s="4" t="s">
        <v>141</v>
      </c>
      <c r="C77" s="9"/>
      <c r="D77" s="22"/>
    </row>
    <row r="78" spans="1:4" ht="48.6" customHeight="1" thickBot="1" x14ac:dyDescent="0.3">
      <c r="A78" s="2" t="s">
        <v>142</v>
      </c>
      <c r="B78" s="4" t="s">
        <v>143</v>
      </c>
      <c r="C78" s="9"/>
      <c r="D78" s="22"/>
    </row>
    <row r="79" spans="1:4" ht="48.6" customHeight="1" thickBot="1" x14ac:dyDescent="0.3">
      <c r="A79" s="2" t="s">
        <v>144</v>
      </c>
      <c r="B79" s="4" t="s">
        <v>145</v>
      </c>
      <c r="C79" s="9"/>
      <c r="D79" s="22"/>
    </row>
    <row r="80" spans="1:4" ht="48.6" customHeight="1" thickBot="1" x14ac:dyDescent="0.3">
      <c r="A80" s="2" t="s">
        <v>146</v>
      </c>
      <c r="B80" s="4" t="s">
        <v>147</v>
      </c>
      <c r="C80" s="9"/>
      <c r="D80" s="22"/>
    </row>
    <row r="81" spans="1:4" ht="48.6" customHeight="1" thickBot="1" x14ac:dyDescent="0.3">
      <c r="A81" s="2" t="s">
        <v>148</v>
      </c>
      <c r="B81" s="4" t="s">
        <v>149</v>
      </c>
      <c r="C81" s="9"/>
      <c r="D81" s="22"/>
    </row>
    <row r="82" spans="1:4" ht="48.6" customHeight="1" thickBot="1" x14ac:dyDescent="0.3">
      <c r="A82" s="2" t="s">
        <v>150</v>
      </c>
      <c r="B82" s="4" t="s">
        <v>151</v>
      </c>
      <c r="C82" s="9"/>
      <c r="D82" s="22"/>
    </row>
    <row r="83" spans="1:4" ht="48.6" customHeight="1" thickBot="1" x14ac:dyDescent="0.3">
      <c r="A83" s="2" t="s">
        <v>152</v>
      </c>
      <c r="B83" s="4" t="s">
        <v>153</v>
      </c>
      <c r="C83" s="9"/>
      <c r="D83" s="22"/>
    </row>
    <row r="84" spans="1:4" ht="48.6" customHeight="1" thickBot="1" x14ac:dyDescent="0.3">
      <c r="A84" s="5" t="s">
        <v>154</v>
      </c>
      <c r="B84" s="3" t="s">
        <v>155</v>
      </c>
      <c r="C84" s="8">
        <f>C58+C67+C77+C78+C79+C80+C81+C82+C83</f>
        <v>0</v>
      </c>
      <c r="D84" s="23">
        <f>D58+D67+D77+D78+D79+D80+D81+D82+D83</f>
        <v>0</v>
      </c>
    </row>
    <row r="85" spans="1:4" ht="48.6" customHeight="1" thickBot="1" x14ac:dyDescent="0.3">
      <c r="A85" s="5" t="s">
        <v>156</v>
      </c>
      <c r="B85" s="3" t="s">
        <v>157</v>
      </c>
      <c r="C85" s="8">
        <f>C35+C56+C84</f>
        <v>908.83999999985099</v>
      </c>
      <c r="D85" s="23">
        <f>D35+D56+D84</f>
        <v>96</v>
      </c>
    </row>
    <row r="86" spans="1:4" ht="48.6" customHeight="1" thickBot="1" x14ac:dyDescent="0.3">
      <c r="A86" s="10" t="s">
        <v>158</v>
      </c>
      <c r="B86" s="13" t="s">
        <v>159</v>
      </c>
      <c r="C86" s="8">
        <v>302</v>
      </c>
      <c r="D86" s="23">
        <v>198</v>
      </c>
    </row>
    <row r="87" spans="1:4" ht="48.6" customHeight="1" thickBot="1" x14ac:dyDescent="0.3">
      <c r="A87" s="2" t="s">
        <v>160</v>
      </c>
      <c r="B87" s="13" t="s">
        <v>161</v>
      </c>
      <c r="C87" s="8">
        <f>C85+C86</f>
        <v>1210.839999999851</v>
      </c>
      <c r="D87" s="23">
        <f>D85+D86</f>
        <v>294</v>
      </c>
    </row>
    <row r="88" spans="1:4" ht="48.6" customHeight="1" thickBot="1" x14ac:dyDescent="0.3">
      <c r="A88" s="10" t="s">
        <v>162</v>
      </c>
      <c r="B88" s="13" t="s">
        <v>163</v>
      </c>
      <c r="C88" s="8">
        <f>-C17-C18</f>
        <v>4.96</v>
      </c>
      <c r="D88" s="23">
        <f>-D17-D18</f>
        <v>8</v>
      </c>
    </row>
    <row r="89" spans="1:4" ht="48.6" customHeight="1" thickBot="1" x14ac:dyDescent="0.3">
      <c r="A89" s="10" t="s">
        <v>164</v>
      </c>
      <c r="B89" s="13" t="s">
        <v>165</v>
      </c>
      <c r="C89" s="8">
        <f>C87+C88</f>
        <v>1215.799999999851</v>
      </c>
      <c r="D89" s="23">
        <f>D87+D88</f>
        <v>302</v>
      </c>
    </row>
    <row r="90" spans="1:4" x14ac:dyDescent="0.25">
      <c r="A90" s="14"/>
      <c r="B90" s="1"/>
      <c r="C90" s="1"/>
      <c r="D90" s="1"/>
    </row>
    <row r="91" spans="1:4" ht="19.2" customHeight="1" x14ac:dyDescent="0.25">
      <c r="A91" s="17" t="s">
        <v>166</v>
      </c>
      <c r="B91" s="17"/>
      <c r="C91" s="17"/>
      <c r="D91" s="17"/>
    </row>
    <row r="92" spans="1:4" ht="19.2" customHeight="1" x14ac:dyDescent="0.25">
      <c r="A92" s="14"/>
      <c r="B92" s="1"/>
      <c r="C92" s="1"/>
      <c r="D92" s="15"/>
    </row>
    <row r="93" spans="1:4" ht="19.2" customHeight="1" x14ac:dyDescent="0.25">
      <c r="A93" s="17" t="s">
        <v>167</v>
      </c>
      <c r="B93" s="17"/>
      <c r="C93" s="17"/>
      <c r="D93" s="17"/>
    </row>
    <row r="94" spans="1:4" ht="19.2" customHeight="1" x14ac:dyDescent="0.25">
      <c r="A94" s="17" t="s">
        <v>168</v>
      </c>
      <c r="B94" s="17"/>
      <c r="C94" s="17"/>
      <c r="D94" s="17"/>
    </row>
  </sheetData>
  <mergeCells count="7">
    <mergeCell ref="A94:D94"/>
    <mergeCell ref="A3:A4"/>
    <mergeCell ref="B3:B4"/>
    <mergeCell ref="C3:C4"/>
    <mergeCell ref="D3:D4"/>
    <mergeCell ref="A91:D91"/>
    <mergeCell ref="A93:D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DH</cp:lastModifiedBy>
  <cp:lastPrinted>2018-06-13T09:31:46Z</cp:lastPrinted>
  <dcterms:created xsi:type="dcterms:W3CDTF">2017-06-08T06:51:51Z</dcterms:created>
  <dcterms:modified xsi:type="dcterms:W3CDTF">2023-06-30T06:03:28Z</dcterms:modified>
</cp:coreProperties>
</file>