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<sst xmlns="http://schemas.openxmlformats.org/spreadsheetml/2006/main" count="963" uniqueCount="201">
  <si>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</si>
  <si>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</si>
  <si>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</si>
  <si>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</si>
  <si>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</si>
  <si>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</si>
  <si>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</si>
  <si>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</si>
  <si>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</si>
  <si>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</si>
  <si>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</si>
  <si>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</si>
  <si>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</si>
  <si>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</si>
  <si>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</si>
  <si>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</si>
  <si>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</si>
  <si>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</si>
  <si>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</si>
  <si>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</si>
  <si>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</si>
  <si>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</si>
  <si>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</si>
  <si>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</si>
  <si>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</si>
  <si>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</si>
  <si>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</si>
  <si>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</si>
  <si>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</si>
  <si>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</si>
  <si>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</si>
  <si>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</si>
  <si>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</si>
  <si>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</si>
  <si>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</si>
  <si>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</si>
  <si>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</si>
  <si>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</si>
  <si>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</si>
  <si>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</si>
  <si>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</si>
  <si>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</si>
  <si>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</si>
  <si>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</si>
  <si>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</si>
  <si>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</si>
  <si>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</si>
  <si>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</si>
  <si>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</si>
  <si>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</si>
  <si>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</si>
  <si>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</si>
  <si>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</si>
  <si>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</si>
  <si>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</si>
  <si>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</si>
  <si>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</si>
  <si>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</si>
  <si>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</si>
  <si>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</si>
  <si>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</si>
  <si>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</si>
  <si>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</si>
  <si>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</si>
  <si>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</si>
  <si>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</si>
  <si>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</si>
  <si>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</si>
  <si>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</si>
  <si>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</si>
  <si>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</si>
  <si>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</si>
  <si>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</si>
  <si>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</si>
  <si>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</si>
  <si>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</si>
  <si>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</si>
  <si>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</si>
  <si>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</si>
  <si>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</si>
  <si>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</si>
  <si>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</si>
  <si>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</si>
  <si>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</si>
  <si>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</si>
  <si>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</si>
  <si>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</si>
  <si>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</si>
  <si>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</si>
  <si>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</si>
  <si>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</si>
  <si>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</si>
  <si>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</si>
  <si>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</si>
  <si>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</si>
  <si>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</si>
  <si>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</si>
  <si>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</si>
  <si>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</si>
  <si>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</si>
  <si>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</si>
  <si>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</si>
  <si>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</si>
  <si>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</si>
  <si>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</si>
  <si>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</si>
  <si>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</si>
  <si>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</si>
  <si>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</si>
  <si>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</si>
  <si>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</si>
  <si>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</si>
  <si>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</si>
  <si>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</si>
  <si>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</si>
  <si>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</si>
  <si>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</si>
  <si>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</si>
  <si>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</si>
  <si>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</si>
  <si>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</si>
  <si>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</si>
  <si>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</si>
  <si>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</si>
  <si>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</si>
  <si>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</si>
  <si>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</si>
  <si>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</si>
  <si>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</si>
  <si>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</si>
  <si>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</si>
  <si>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</si>
  <si>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</si>
  <si>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</si>
  <si>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</si>
  <si>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</si>
  <si>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</si>
  <si>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</si>
  <si>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</si>
  <si>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</si>
  <si>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</si>
  <si>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</si>
  <si>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</si>
  <si>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</si>
  <si>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</si>
  <si>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</si>
  <si>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</si>
  <si>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</si>
  <si>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</si>
  <si>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</si>
  <si>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</si>
  <si>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</si>
  <si>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</si>
  <si>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</si>
  <si>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</si>
  <si>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</si>
  <si>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</si>
  <si>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</si>
  <si>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</si>
  <si>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</si>
  <si>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</si>
  <si>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</si>
  <si>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</si>
  <si>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</si>
  <si>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</si>
  <si>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</si>
  <si>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</si>
  <si>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</si>
  <si>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</si>
  <si>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</si>
  <si>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</si>
  <si>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</si>
  <si>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</si>
  <si>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</si>
  <si>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</si>
  <si>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</si>
  <si>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</si>
  <si>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</si>
  <si>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</si>
  <si>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</si>
  <si>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</si>
  <si>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</si>
  <si>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</si>
  <si>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</si>
  <si>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</si>
  <si>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</si>
  <si>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</si>
  <si>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</si>
  <si>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</si>
  <si>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</si>
  <si>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</si>
  <si>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</si>
  <si>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</si>
  <si>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</si>
  <si>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</si>
  <si>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</si>
  <si>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</si>
  <si>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</si>
  <si>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</si>
  <si>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RP - Invest s.r.o</t>
  </si>
  <si>
    <t>Kopčianska 10, 85101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</si>
</sst>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57" t="s">
        <v>120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3</v>
      </c>
      <c r="AC2" s="69"/>
      <c r="AD2" s="68">
        <v>1</v>
      </c>
      <c r="AE2" s="69"/>
      <c r="AF2" s="68">
        <v>7</v>
      </c>
      <c r="AG2" s="160"/>
      <c r="AH2" s="69"/>
      <c r="AI2" s="68">
        <v>0</v>
      </c>
      <c r="AJ2" s="69"/>
      <c r="AK2" s="68">
        <v>8</v>
      </c>
      <c r="AL2" s="69"/>
      <c r="AM2" s="68">
        <v>8</v>
      </c>
      <c r="AN2" s="69"/>
      <c r="AO2" s="68">
        <v>4</v>
      </c>
      <c r="AP2" s="69"/>
      <c r="AQ2" s="68">
        <v>6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60"/>
      <c r="BH2" s="69"/>
      <c r="BI2" s="68">
        <v>0</v>
      </c>
      <c r="BJ2" s="69"/>
      <c r="BK2" s="68">
        <v>5</v>
      </c>
      <c r="BL2" s="69"/>
      <c r="BM2" s="68">
        <v>0</v>
      </c>
      <c r="BN2" s="69"/>
      <c r="BO2" s="68">
        <v>1</v>
      </c>
      <c r="BP2" s="69"/>
      <c r="BQ2" s="68">
        <v>1</v>
      </c>
      <c r="BR2" s="69"/>
      <c r="BS2" s="68">
        <v>8</v>
      </c>
      <c r="BT2" s="69"/>
      <c r="BU2" s="68">
        <v>6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43" t="s">
        <v>86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43" t="s">
        <v>87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43" t="s">
        <v>85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50" t="s">
        <v>89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43" t="str">
        <f>+IF(B23="nie","","Spoločnosť uvádza nasledujúce informácie:")</f>
        <v>Spoločnosť uvádza nasledujúce informácie:</v>
      </c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3"/>
      <c r="BW23" s="243"/>
      <c r="BX23" s="243"/>
      <c r="BY23" s="243"/>
      <c r="BZ23" s="24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4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49" t="s">
        <v>35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351"/>
      <c r="AK38" s="352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2"/>
      <c r="AY38" s="352"/>
      <c r="AZ38" s="352"/>
      <c r="BA38" s="352"/>
      <c r="BB38" s="352"/>
      <c r="BC38" s="352"/>
      <c r="BD38" s="352"/>
      <c r="BE38" s="352"/>
      <c r="BF38" s="352"/>
      <c r="BG38" s="352"/>
      <c r="BH38" s="352"/>
      <c r="BI38" s="352"/>
      <c r="BJ38" s="352"/>
      <c r="BK38" s="352"/>
      <c r="BL38" s="352"/>
      <c r="BM38" s="352"/>
      <c r="BN38" s="352"/>
      <c r="BO38" s="352"/>
      <c r="BP38" s="352"/>
      <c r="BQ38" s="352"/>
      <c r="BR38" s="352"/>
      <c r="BS38" s="352"/>
      <c r="BT38" s="352"/>
      <c r="BU38" s="352"/>
      <c r="BV38" s="352"/>
      <c r="BW38" s="352"/>
      <c r="BX38" s="352"/>
      <c r="BY38" s="352"/>
      <c r="BZ38" s="35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45" t="s">
        <v>158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354">
        <v>2</v>
      </c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5"/>
      <c r="AZ39" s="355"/>
      <c r="BA39" s="355"/>
      <c r="BB39" s="355"/>
      <c r="BC39" s="355"/>
      <c r="BD39" s="355"/>
      <c r="BE39" s="355"/>
      <c r="BF39" s="355"/>
      <c r="BG39" s="355"/>
      <c r="BH39" s="355"/>
      <c r="BI39" s="355"/>
      <c r="BJ39" s="355"/>
      <c r="BK39" s="355"/>
      <c r="BL39" s="355"/>
      <c r="BM39" s="355"/>
      <c r="BN39" s="355"/>
      <c r="BO39" s="355"/>
      <c r="BP39" s="355"/>
      <c r="BQ39" s="355"/>
      <c r="BR39" s="355"/>
      <c r="BS39" s="355"/>
      <c r="BT39" s="355"/>
      <c r="BU39" s="355"/>
      <c r="BV39" s="355"/>
      <c r="BW39" s="355"/>
      <c r="BX39" s="355"/>
      <c r="BY39" s="355"/>
      <c r="BZ39" s="35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3" t="s">
        <v>2</v>
      </c>
      <c r="P68" s="233"/>
      <c r="Q68" s="233"/>
      <c r="R68" s="233"/>
      <c r="S68" s="233"/>
      <c r="T68" s="23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65"/>
      <c r="AE69" s="365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365"/>
      <c r="BH69" s="365"/>
      <c r="BI69" s="365"/>
      <c r="BJ69" s="365"/>
      <c r="BK69" s="365"/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194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40" t="s">
        <v>123</v>
      </c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2"/>
      <c r="AB74" s="240" t="s">
        <v>70</v>
      </c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1"/>
      <c r="BA74" s="241"/>
      <c r="BB74" s="241"/>
      <c r="BC74" s="242"/>
      <c r="BD74" s="252" t="s">
        <v>75</v>
      </c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  <c r="BQ74" s="253"/>
      <c r="BR74" s="253"/>
      <c r="BS74" s="253"/>
      <c r="BT74" s="253"/>
      <c r="BU74" s="253"/>
      <c r="BV74" s="253"/>
      <c r="BW74" s="253"/>
      <c r="BX74" s="253"/>
      <c r="BY74" s="253"/>
      <c r="BZ74" s="25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69" t="s">
        <v>71</v>
      </c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1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66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67"/>
      <c r="AR84" s="267"/>
      <c r="AS84" s="267"/>
      <c r="AT84" s="267"/>
      <c r="AU84" s="267"/>
      <c r="AV84" s="267"/>
      <c r="AW84" s="267"/>
      <c r="AX84" s="267"/>
      <c r="AY84" s="267"/>
      <c r="AZ84" s="267"/>
      <c r="BA84" s="267"/>
      <c r="BB84" s="267"/>
      <c r="BC84" s="268"/>
      <c r="BD84" s="266"/>
      <c r="BE84" s="267"/>
      <c r="BF84" s="267"/>
      <c r="BG84" s="267"/>
      <c r="BH84" s="267"/>
      <c r="BI84" s="267"/>
      <c r="BJ84" s="267"/>
      <c r="BK84" s="267"/>
      <c r="BL84" s="267"/>
      <c r="BM84" s="267"/>
      <c r="BN84" s="267"/>
      <c r="BO84" s="267"/>
      <c r="BP84" s="267"/>
      <c r="BQ84" s="267"/>
      <c r="BR84" s="267"/>
      <c r="BS84" s="267"/>
      <c r="BT84" s="267"/>
      <c r="BU84" s="267"/>
      <c r="BV84" s="267"/>
      <c r="BW84" s="267"/>
      <c r="BX84" s="267"/>
      <c r="BY84" s="267"/>
      <c r="BZ84" s="26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6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W85" s="326"/>
      <c r="BX85" s="326"/>
      <c r="BY85" s="326"/>
      <c r="BZ85" s="32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7" t="s">
        <v>172</v>
      </c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  <c r="AJ86" s="327"/>
      <c r="AK86" s="327"/>
      <c r="AL86" s="327"/>
      <c r="AM86" s="327"/>
      <c r="AN86" s="327"/>
      <c r="AO86" s="327"/>
      <c r="AP86" s="327"/>
      <c r="AQ86" s="327"/>
      <c r="AR86" s="327"/>
      <c r="AS86" s="327"/>
      <c r="AT86" s="327"/>
      <c r="AU86" s="327"/>
      <c r="AV86" s="327"/>
      <c r="AW86" s="327"/>
      <c r="AX86" s="327"/>
      <c r="AY86" s="327"/>
      <c r="AZ86" s="327"/>
      <c r="BA86" s="327"/>
      <c r="BB86" s="327"/>
      <c r="BC86" s="327"/>
      <c r="BD86" s="327"/>
      <c r="BE86" s="327"/>
      <c r="BF86" s="327"/>
      <c r="BG86" s="327"/>
      <c r="BH86" s="327"/>
      <c r="BI86" s="327"/>
      <c r="BJ86" s="327"/>
      <c r="BK86" s="327"/>
      <c r="BL86" s="327"/>
      <c r="BM86" s="327"/>
      <c r="BN86" s="327"/>
      <c r="BO86" s="327"/>
      <c r="BP86" s="327"/>
      <c r="BQ86" s="327"/>
      <c r="BR86" s="327"/>
      <c r="BS86" s="327"/>
      <c r="BT86" s="327"/>
      <c r="BU86" s="327"/>
      <c r="BV86" s="327"/>
      <c r="BW86" s="327"/>
      <c r="BX86" s="327"/>
      <c r="BY86" s="327"/>
      <c r="BZ86" s="32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6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W107" s="326"/>
      <c r="BX107" s="326"/>
      <c r="BY107" s="326"/>
      <c r="BZ107" s="32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6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W109" s="326"/>
      <c r="BX109" s="326"/>
      <c r="BY109" s="326"/>
      <c r="BZ109" s="32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134" t="s">
        <v>11</v>
      </c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6"/>
      <c r="BF110" s="134" t="s">
        <v>12</v>
      </c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6"/>
      <c r="BQ110" s="134" t="s">
        <v>55</v>
      </c>
      <c r="BR110" s="135"/>
      <c r="BS110" s="135"/>
      <c r="BT110" s="135"/>
      <c r="BU110" s="135"/>
      <c r="BV110" s="135"/>
      <c r="BW110" s="135"/>
      <c r="BX110" s="135"/>
      <c r="BY110" s="135"/>
      <c r="BZ110" s="1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137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9"/>
      <c r="BF111" s="137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9"/>
      <c r="BQ111" s="137"/>
      <c r="BR111" s="138"/>
      <c r="BS111" s="138"/>
      <c r="BT111" s="138"/>
      <c r="BU111" s="138"/>
      <c r="BV111" s="138"/>
      <c r="BW111" s="138"/>
      <c r="BX111" s="138"/>
      <c r="BY111" s="138"/>
      <c r="BZ111" s="1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69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1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131"/>
      <c r="BR112" s="132"/>
      <c r="BS112" s="132"/>
      <c r="BT112" s="132"/>
      <c r="BU112" s="132"/>
      <c r="BV112" s="132"/>
      <c r="BW112" s="132"/>
      <c r="BX112" s="132"/>
      <c r="BY112" s="132"/>
      <c r="BZ112" s="1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272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4"/>
      <c r="BF113" s="128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30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272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4"/>
      <c r="BF114" s="128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30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272"/>
      <c r="AV115" s="273"/>
      <c r="AW115" s="273"/>
      <c r="AX115" s="273"/>
      <c r="AY115" s="273"/>
      <c r="AZ115" s="273"/>
      <c r="BA115" s="273"/>
      <c r="BB115" s="273"/>
      <c r="BC115" s="273"/>
      <c r="BD115" s="273"/>
      <c r="BE115" s="274"/>
      <c r="BF115" s="128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30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272"/>
      <c r="AV116" s="273"/>
      <c r="AW116" s="273"/>
      <c r="AX116" s="273"/>
      <c r="AY116" s="273"/>
      <c r="AZ116" s="273"/>
      <c r="BA116" s="273"/>
      <c r="BB116" s="273"/>
      <c r="BC116" s="273"/>
      <c r="BD116" s="273"/>
      <c r="BE116" s="274"/>
      <c r="BF116" s="128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30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272"/>
      <c r="AV117" s="273"/>
      <c r="AW117" s="273"/>
      <c r="AX117" s="273"/>
      <c r="AY117" s="273"/>
      <c r="AZ117" s="273"/>
      <c r="BA117" s="273"/>
      <c r="BB117" s="273"/>
      <c r="BC117" s="273"/>
      <c r="BD117" s="273"/>
      <c r="BE117" s="274"/>
      <c r="BF117" s="128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30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272"/>
      <c r="AV118" s="273"/>
      <c r="AW118" s="273"/>
      <c r="AX118" s="273"/>
      <c r="AY118" s="273"/>
      <c r="AZ118" s="273"/>
      <c r="BA118" s="273"/>
      <c r="BB118" s="273"/>
      <c r="BC118" s="273"/>
      <c r="BD118" s="273"/>
      <c r="BE118" s="274"/>
      <c r="BF118" s="128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30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272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4"/>
      <c r="BF119" s="128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30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272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4"/>
      <c r="BF120" s="128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30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0"/>
      <c r="BR121" s="321"/>
      <c r="BS121" s="321"/>
      <c r="BT121" s="321"/>
      <c r="BU121" s="321"/>
      <c r="BV121" s="321"/>
      <c r="BW121" s="321"/>
      <c r="BX121" s="321"/>
      <c r="BY121" s="321"/>
      <c r="BZ121" s="32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6"/>
      <c r="C122" s="326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6"/>
      <c r="C143" s="326"/>
      <c r="D143" s="326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W143" s="326"/>
      <c r="BX143" s="326"/>
      <c r="BY143" s="326"/>
      <c r="BZ143" s="32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134" t="s">
        <v>11</v>
      </c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6"/>
      <c r="BF146" s="134" t="s">
        <v>12</v>
      </c>
      <c r="BG146" s="135"/>
      <c r="BH146" s="135"/>
      <c r="BI146" s="135"/>
      <c r="BJ146" s="135"/>
      <c r="BK146" s="135"/>
      <c r="BL146" s="135"/>
      <c r="BM146" s="135"/>
      <c r="BN146" s="135"/>
      <c r="BO146" s="135"/>
      <c r="BP146" s="136"/>
      <c r="BQ146" s="134" t="s">
        <v>55</v>
      </c>
      <c r="BR146" s="135"/>
      <c r="BS146" s="135"/>
      <c r="BT146" s="135"/>
      <c r="BU146" s="135"/>
      <c r="BV146" s="135"/>
      <c r="BW146" s="135"/>
      <c r="BX146" s="135"/>
      <c r="BY146" s="135"/>
      <c r="BZ146" s="1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137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9"/>
      <c r="BF147" s="137"/>
      <c r="BG147" s="138"/>
      <c r="BH147" s="138"/>
      <c r="BI147" s="138"/>
      <c r="BJ147" s="138"/>
      <c r="BK147" s="138"/>
      <c r="BL147" s="138"/>
      <c r="BM147" s="138"/>
      <c r="BN147" s="138"/>
      <c r="BO147" s="138"/>
      <c r="BP147" s="139"/>
      <c r="BQ147" s="137"/>
      <c r="BR147" s="138"/>
      <c r="BS147" s="138"/>
      <c r="BT147" s="138"/>
      <c r="BU147" s="138"/>
      <c r="BV147" s="138"/>
      <c r="BW147" s="138"/>
      <c r="BX147" s="138"/>
      <c r="BY147" s="138"/>
      <c r="BZ147" s="1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69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70"/>
      <c r="AS148" s="270"/>
      <c r="AT148" s="271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131"/>
      <c r="BR148" s="132"/>
      <c r="BS148" s="132"/>
      <c r="BT148" s="132"/>
      <c r="BU148" s="132"/>
      <c r="BV148" s="132"/>
      <c r="BW148" s="132"/>
      <c r="BX148" s="132"/>
      <c r="BY148" s="132"/>
      <c r="BZ148" s="1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272"/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4"/>
      <c r="BF149" s="128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30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272"/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4"/>
      <c r="BF150" s="128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30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272"/>
      <c r="AV151" s="273"/>
      <c r="AW151" s="273"/>
      <c r="AX151" s="273"/>
      <c r="AY151" s="273"/>
      <c r="AZ151" s="273"/>
      <c r="BA151" s="273"/>
      <c r="BB151" s="273"/>
      <c r="BC151" s="273"/>
      <c r="BD151" s="273"/>
      <c r="BE151" s="274"/>
      <c r="BF151" s="128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30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272"/>
      <c r="AV152" s="273"/>
      <c r="AW152" s="273"/>
      <c r="AX152" s="273"/>
      <c r="AY152" s="273"/>
      <c r="AZ152" s="273"/>
      <c r="BA152" s="273"/>
      <c r="BB152" s="273"/>
      <c r="BC152" s="273"/>
      <c r="BD152" s="273"/>
      <c r="BE152" s="274"/>
      <c r="BF152" s="128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30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272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4"/>
      <c r="BF153" s="128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30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272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4"/>
      <c r="BF154" s="128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30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272"/>
      <c r="AV155" s="273"/>
      <c r="AW155" s="273"/>
      <c r="AX155" s="273"/>
      <c r="AY155" s="273"/>
      <c r="AZ155" s="273"/>
      <c r="BA155" s="273"/>
      <c r="BB155" s="273"/>
      <c r="BC155" s="273"/>
      <c r="BD155" s="273"/>
      <c r="BE155" s="274"/>
      <c r="BF155" s="128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30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272"/>
      <c r="AV156" s="273"/>
      <c r="AW156" s="273"/>
      <c r="AX156" s="273"/>
      <c r="AY156" s="273"/>
      <c r="AZ156" s="273"/>
      <c r="BA156" s="273"/>
      <c r="BB156" s="273"/>
      <c r="BC156" s="273"/>
      <c r="BD156" s="273"/>
      <c r="BE156" s="274"/>
      <c r="BF156" s="128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30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0"/>
      <c r="BR157" s="321"/>
      <c r="BS157" s="321"/>
      <c r="BT157" s="321"/>
      <c r="BU157" s="321"/>
      <c r="BV157" s="321"/>
      <c r="BW157" s="321"/>
      <c r="BX157" s="321"/>
      <c r="BY157" s="321"/>
      <c r="BZ157" s="32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7" t="s">
        <v>176</v>
      </c>
      <c r="D225" s="327"/>
      <c r="E225" s="327"/>
      <c r="F225" s="32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  <c r="AJ225" s="327"/>
      <c r="AK225" s="327"/>
      <c r="AL225" s="327"/>
      <c r="AM225" s="327"/>
      <c r="AN225" s="327"/>
      <c r="AO225" s="327"/>
      <c r="AP225" s="327"/>
      <c r="AQ225" s="327"/>
      <c r="AR225" s="327"/>
      <c r="AS225" s="327"/>
      <c r="AT225" s="327"/>
      <c r="AU225" s="327"/>
      <c r="AV225" s="327"/>
      <c r="AW225" s="327"/>
      <c r="AX225" s="327"/>
      <c r="AY225" s="327"/>
      <c r="AZ225" s="327"/>
      <c r="BA225" s="327"/>
      <c r="BB225" s="327"/>
      <c r="BC225" s="327"/>
      <c r="BD225" s="327"/>
      <c r="BE225" s="327"/>
      <c r="BF225" s="327"/>
      <c r="BG225" s="327"/>
      <c r="BH225" s="327"/>
      <c r="BI225" s="327"/>
      <c r="BJ225" s="327"/>
      <c r="BK225" s="327"/>
      <c r="BL225" s="327"/>
      <c r="BM225" s="327"/>
      <c r="BN225" s="327"/>
      <c r="BO225" s="327"/>
      <c r="BP225" s="327"/>
      <c r="BQ225" s="327"/>
      <c r="BR225" s="327"/>
      <c r="BS225" s="327"/>
      <c r="BT225" s="327"/>
      <c r="BU225" s="327"/>
      <c r="BV225" s="327"/>
      <c r="BW225" s="327"/>
      <c r="BX225" s="327"/>
      <c r="BY225" s="327"/>
      <c r="BZ225" s="32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3" t="s">
        <v>195</v>
      </c>
      <c r="AF337" s="233"/>
      <c r="AG337" s="233"/>
      <c r="AH337" s="233"/>
      <c r="AI337" s="233"/>
      <c r="AJ337" s="233"/>
      <c r="AK337" s="233"/>
      <c r="AL337" s="233"/>
      <c r="AM337" s="23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48" t="s">
        <v>98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61" t="s">
        <v>99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4"/>
      <c r="C341" s="335"/>
      <c r="D341" s="335"/>
      <c r="E341" s="335"/>
      <c r="F341" s="335"/>
      <c r="G341" s="335"/>
      <c r="H341" s="335"/>
      <c r="I341" s="335"/>
      <c r="J341" s="335"/>
      <c r="K341" s="335"/>
      <c r="L341" s="335"/>
      <c r="M341" s="335"/>
      <c r="N341" s="335"/>
      <c r="O341" s="335"/>
      <c r="P341" s="335"/>
      <c r="Q341" s="335"/>
      <c r="R341" s="335"/>
      <c r="S341" s="335"/>
      <c r="T341" s="335"/>
      <c r="U341" s="335"/>
      <c r="V341" s="335"/>
      <c r="W341" s="335"/>
      <c r="X341" s="335"/>
      <c r="Y341" s="335"/>
      <c r="Z341" s="335"/>
      <c r="AA341" s="335"/>
      <c r="AB341" s="335"/>
      <c r="AC341" s="335"/>
      <c r="AD341" s="335"/>
      <c r="AE341" s="335"/>
      <c r="AF341" s="335"/>
      <c r="AG341" s="335"/>
      <c r="AH341" s="335"/>
      <c r="AI341" s="335"/>
      <c r="AJ341" s="335"/>
      <c r="AK341" s="335"/>
      <c r="AL341" s="335"/>
      <c r="AM341" s="335"/>
      <c r="AN341" s="335"/>
      <c r="AO341" s="335"/>
      <c r="AP341" s="335"/>
      <c r="AQ341" s="335"/>
      <c r="AR341" s="364"/>
      <c r="AS341" s="334"/>
      <c r="AT341" s="335"/>
      <c r="AU341" s="335"/>
      <c r="AV341" s="335"/>
      <c r="AW341" s="335"/>
      <c r="AX341" s="335"/>
      <c r="AY341" s="335"/>
      <c r="AZ341" s="335"/>
      <c r="BA341" s="335"/>
      <c r="BB341" s="335"/>
      <c r="BC341" s="335"/>
      <c r="BD341" s="335"/>
      <c r="BE341" s="335"/>
      <c r="BF341" s="335"/>
      <c r="BG341" s="335"/>
      <c r="BH341" s="335"/>
      <c r="BI341" s="335"/>
      <c r="BJ341" s="335"/>
      <c r="BK341" s="335"/>
      <c r="BL341" s="335"/>
      <c r="BM341" s="335"/>
      <c r="BN341" s="335"/>
      <c r="BO341" s="335"/>
      <c r="BP341" s="335"/>
      <c r="BQ341" s="335"/>
      <c r="BR341" s="335"/>
      <c r="BS341" s="335"/>
      <c r="BT341" s="335"/>
      <c r="BU341" s="335"/>
      <c r="BV341" s="335"/>
      <c r="BW341" s="335"/>
      <c r="BX341" s="335"/>
      <c r="BY341" s="335"/>
      <c r="BZ341" s="336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30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55"/>
      <c r="AS342" s="230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30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55"/>
      <c r="AS343" s="230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30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55"/>
      <c r="AS344" s="230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30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55"/>
      <c r="AS345" s="230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30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55"/>
      <c r="AS346" s="230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1"/>
      <c r="BN346" s="231"/>
      <c r="BO346" s="231"/>
      <c r="BP346" s="231"/>
      <c r="BQ346" s="231"/>
      <c r="BR346" s="231"/>
      <c r="BS346" s="231"/>
      <c r="BT346" s="231"/>
      <c r="BU346" s="231"/>
      <c r="BV346" s="231"/>
      <c r="BW346" s="231"/>
      <c r="BX346" s="231"/>
      <c r="BY346" s="231"/>
      <c r="BZ346" s="23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30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55"/>
      <c r="AS347" s="230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30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55"/>
      <c r="AS348" s="230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30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55"/>
      <c r="AS349" s="230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4"/>
      <c r="C350" s="285"/>
      <c r="D350" s="285"/>
      <c r="E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  <c r="AA350" s="285"/>
      <c r="AB350" s="285"/>
      <c r="AC350" s="285"/>
      <c r="AD350" s="285"/>
      <c r="AE350" s="285"/>
      <c r="AF350" s="285"/>
      <c r="AG350" s="285"/>
      <c r="AH350" s="285"/>
      <c r="AI350" s="285"/>
      <c r="AJ350" s="285"/>
      <c r="AK350" s="285"/>
      <c r="AL350" s="285"/>
      <c r="AM350" s="285"/>
      <c r="AN350" s="285"/>
      <c r="AO350" s="285"/>
      <c r="AP350" s="285"/>
      <c r="AQ350" s="285"/>
      <c r="AR350" s="286"/>
      <c r="AS350" s="284"/>
      <c r="AT350" s="285"/>
      <c r="AU350" s="285"/>
      <c r="AV350" s="285"/>
      <c r="AW350" s="285"/>
      <c r="AX350" s="285"/>
      <c r="AY350" s="285"/>
      <c r="AZ350" s="285"/>
      <c r="BA350" s="285"/>
      <c r="BB350" s="285"/>
      <c r="BC350" s="285"/>
      <c r="BD350" s="285"/>
      <c r="BE350" s="285"/>
      <c r="BF350" s="285"/>
      <c r="BG350" s="285"/>
      <c r="BH350" s="285"/>
      <c r="BI350" s="285"/>
      <c r="BJ350" s="285"/>
      <c r="BK350" s="285"/>
      <c r="BL350" s="285"/>
      <c r="BM350" s="285"/>
      <c r="BN350" s="285"/>
      <c r="BO350" s="285"/>
      <c r="BP350" s="285"/>
      <c r="BQ350" s="285"/>
      <c r="BR350" s="285"/>
      <c r="BS350" s="285"/>
      <c r="BT350" s="285"/>
      <c r="BU350" s="285"/>
      <c r="BV350" s="285"/>
      <c r="BW350" s="285"/>
      <c r="BX350" s="285"/>
      <c r="BY350" s="285"/>
      <c r="BZ350" s="36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3" t="s">
        <v>100</v>
      </c>
      <c r="AC381" s="384"/>
      <c r="AD381" s="384"/>
      <c r="AE381" s="384"/>
      <c r="AF381" s="384"/>
      <c r="AG381" s="384"/>
      <c r="AH381" s="384"/>
      <c r="AI381" s="384"/>
      <c r="AJ381" s="384"/>
      <c r="AK381" s="384"/>
      <c r="AL381" s="384"/>
      <c r="AM381" s="384"/>
      <c r="AN381" s="384"/>
      <c r="AO381" s="384"/>
      <c r="AP381" s="384"/>
      <c r="AQ381" s="384"/>
      <c r="AR381" s="384"/>
      <c r="AS381" s="384"/>
      <c r="AT381" s="384"/>
      <c r="AU381" s="384"/>
      <c r="AV381" s="384"/>
      <c r="AW381" s="384"/>
      <c r="AX381" s="384"/>
      <c r="AY381" s="384"/>
      <c r="AZ381" s="384"/>
      <c r="BA381" s="384"/>
      <c r="BB381" s="384"/>
      <c r="BC381" s="384"/>
      <c r="BD381" s="384"/>
      <c r="BE381" s="384"/>
      <c r="BF381" s="384"/>
      <c r="BG381" s="384"/>
      <c r="BH381" s="384"/>
      <c r="BI381" s="384"/>
      <c r="BJ381" s="384"/>
      <c r="BK381" s="384"/>
      <c r="BL381" s="384"/>
      <c r="BM381" s="384"/>
      <c r="BN381" s="384"/>
      <c r="BO381" s="384"/>
      <c r="BP381" s="384"/>
      <c r="BQ381" s="384"/>
      <c r="BR381" s="384"/>
      <c r="BS381" s="384"/>
      <c r="BT381" s="384"/>
      <c r="BU381" s="384"/>
      <c r="BV381" s="384"/>
      <c r="BW381" s="384"/>
      <c r="BX381" s="384"/>
      <c r="BY381" s="384"/>
      <c r="BZ381" s="38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6">
        <f>+AJ38</f>
        <v>0</v>
      </c>
      <c r="AC382" s="387"/>
      <c r="AD382" s="387"/>
      <c r="AE382" s="387"/>
      <c r="AF382" s="387"/>
      <c r="AG382" s="387"/>
      <c r="AH382" s="387"/>
      <c r="AI382" s="387"/>
      <c r="AJ382" s="387"/>
      <c r="AK382" s="387"/>
      <c r="AL382" s="387"/>
      <c r="AM382" s="387"/>
      <c r="AN382" s="387"/>
      <c r="AO382" s="387"/>
      <c r="AP382" s="387"/>
      <c r="AQ382" s="387"/>
      <c r="AR382" s="387"/>
      <c r="AS382" s="387"/>
      <c r="AT382" s="387"/>
      <c r="AU382" s="387"/>
      <c r="AV382" s="387"/>
      <c r="AW382" s="387"/>
      <c r="AX382" s="387"/>
      <c r="AY382" s="387"/>
      <c r="AZ382" s="387"/>
      <c r="BA382" s="387"/>
      <c r="BB382" s="387"/>
      <c r="BC382" s="387"/>
      <c r="BD382" s="387"/>
      <c r="BE382" s="387"/>
      <c r="BF382" s="387"/>
      <c r="BG382" s="387"/>
      <c r="BH382" s="387"/>
      <c r="BI382" s="387"/>
      <c r="BJ382" s="387"/>
      <c r="BK382" s="387"/>
      <c r="BL382" s="387"/>
      <c r="BM382" s="387"/>
      <c r="BN382" s="387"/>
      <c r="BO382" s="387"/>
      <c r="BP382" s="387"/>
      <c r="BQ382" s="387"/>
      <c r="BR382" s="387"/>
      <c r="BS382" s="387"/>
      <c r="BT382" s="387"/>
      <c r="BU382" s="387"/>
      <c r="BV382" s="387"/>
      <c r="BW382" s="387"/>
      <c r="BX382" s="387"/>
      <c r="BY382" s="387"/>
      <c r="BZ382" s="38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4" t="s">
        <v>93</v>
      </c>
      <c r="C384" s="345"/>
      <c r="D384" s="345"/>
      <c r="E384" s="345"/>
      <c r="F384" s="345"/>
      <c r="G384" s="345"/>
      <c r="H384" s="345"/>
      <c r="I384" s="345"/>
      <c r="J384" s="345"/>
      <c r="K384" s="345"/>
      <c r="L384" s="345"/>
      <c r="M384" s="345"/>
      <c r="N384" s="345"/>
      <c r="O384" s="345"/>
      <c r="P384" s="345"/>
      <c r="Q384" s="345"/>
      <c r="R384" s="345"/>
      <c r="S384" s="345"/>
      <c r="T384" s="345"/>
      <c r="U384" s="345"/>
      <c r="V384" s="345"/>
      <c r="W384" s="345"/>
      <c r="X384" s="345"/>
      <c r="Y384" s="345"/>
      <c r="Z384" s="345"/>
      <c r="AA384" s="346"/>
      <c r="AB384" s="168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69"/>
      <c r="BN384" s="169"/>
      <c r="BO384" s="169"/>
      <c r="BP384" s="169"/>
      <c r="BQ384" s="169"/>
      <c r="BR384" s="169"/>
      <c r="BS384" s="169"/>
      <c r="BT384" s="169"/>
      <c r="BU384" s="169"/>
      <c r="BV384" s="169"/>
      <c r="BW384" s="169"/>
      <c r="BX384" s="169"/>
      <c r="BY384" s="169"/>
      <c r="BZ384" s="1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9" t="s">
        <v>38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337"/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1" t="s">
        <v>104</v>
      </c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2"/>
      <c r="BN391" s="162"/>
      <c r="BO391" s="162"/>
      <c r="BP391" s="162"/>
      <c r="BQ391" s="162"/>
      <c r="BR391" s="162"/>
      <c r="BS391" s="162"/>
      <c r="BT391" s="162"/>
      <c r="BU391" s="162"/>
      <c r="BV391" s="162"/>
      <c r="BW391" s="162"/>
      <c r="BX391" s="162"/>
      <c r="BY391" s="162"/>
      <c r="BZ391" s="16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65" t="s">
        <v>102</v>
      </c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7"/>
      <c r="AC392" s="168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70"/>
      <c r="BC392" s="168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69"/>
      <c r="BN392" s="169"/>
      <c r="BO392" s="169"/>
      <c r="BP392" s="169"/>
      <c r="BQ392" s="169"/>
      <c r="BR392" s="169"/>
      <c r="BS392" s="169"/>
      <c r="BT392" s="169"/>
      <c r="BU392" s="169"/>
      <c r="BV392" s="169"/>
      <c r="BW392" s="169"/>
      <c r="BX392" s="169"/>
      <c r="BY392" s="169"/>
      <c r="BZ392" s="1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40" t="s">
        <v>103</v>
      </c>
      <c r="C393" s="341"/>
      <c r="D393" s="341"/>
      <c r="E393" s="341"/>
      <c r="F393" s="341"/>
      <c r="G393" s="341"/>
      <c r="H393" s="341"/>
      <c r="I393" s="341"/>
      <c r="J393" s="341"/>
      <c r="K393" s="341"/>
      <c r="L393" s="341"/>
      <c r="M393" s="341"/>
      <c r="N393" s="341"/>
      <c r="O393" s="341"/>
      <c r="P393" s="341"/>
      <c r="Q393" s="341"/>
      <c r="R393" s="341"/>
      <c r="S393" s="341"/>
      <c r="T393" s="341"/>
      <c r="U393" s="341"/>
      <c r="V393" s="341"/>
      <c r="W393" s="341"/>
      <c r="X393" s="341"/>
      <c r="Y393" s="341"/>
      <c r="Z393" s="341"/>
      <c r="AA393" s="341"/>
      <c r="AB393" s="342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5" t="s">
        <v>127</v>
      </c>
      <c r="AN422" s="393"/>
      <c r="AO422" s="393"/>
      <c r="AP422" s="393"/>
      <c r="AQ422" s="393"/>
      <c r="AR422" s="393"/>
      <c r="AS422" s="393"/>
      <c r="AT422" s="393"/>
      <c r="AU422" s="393"/>
      <c r="AV422" s="393"/>
      <c r="AW422" s="393"/>
      <c r="AX422" s="393"/>
      <c r="AY422" s="393"/>
      <c r="AZ422" s="393"/>
      <c r="BA422" s="393"/>
      <c r="BB422" s="393"/>
      <c r="BC422" s="393"/>
      <c r="BD422" s="393"/>
      <c r="BE422" s="393"/>
      <c r="BF422" s="394"/>
      <c r="BG422" s="392" t="s">
        <v>128</v>
      </c>
      <c r="BH422" s="393"/>
      <c r="BI422" s="393"/>
      <c r="BJ422" s="393"/>
      <c r="BK422" s="393"/>
      <c r="BL422" s="393"/>
      <c r="BM422" s="393"/>
      <c r="BN422" s="393"/>
      <c r="BO422" s="393"/>
      <c r="BP422" s="393"/>
      <c r="BQ422" s="393"/>
      <c r="BR422" s="393"/>
      <c r="BS422" s="393"/>
      <c r="BT422" s="393"/>
      <c r="BU422" s="393"/>
      <c r="BV422" s="393"/>
      <c r="BW422" s="393"/>
      <c r="BX422" s="393"/>
      <c r="BY422" s="393"/>
      <c r="BZ422" s="39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74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  <c r="AA424" s="175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6"/>
      <c r="AM424" s="140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2"/>
      <c r="BG424" s="151"/>
      <c r="BH424" s="152"/>
      <c r="BI424" s="152"/>
      <c r="BJ424" s="152"/>
      <c r="BK424" s="152"/>
      <c r="BL424" s="152"/>
      <c r="BM424" s="152"/>
      <c r="BN424" s="152"/>
      <c r="BO424" s="152"/>
      <c r="BP424" s="152"/>
      <c r="BQ424" s="152"/>
      <c r="BR424" s="152"/>
      <c r="BS424" s="152"/>
      <c r="BT424" s="152"/>
      <c r="BU424" s="152"/>
      <c r="BV424" s="152"/>
      <c r="BW424" s="152"/>
      <c r="BX424" s="152"/>
      <c r="BY424" s="152"/>
      <c r="BZ424" s="15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74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  <c r="AA425" s="175"/>
      <c r="AB425" s="175"/>
      <c r="AC425" s="175"/>
      <c r="AD425" s="175"/>
      <c r="AE425" s="175"/>
      <c r="AF425" s="175"/>
      <c r="AG425" s="175"/>
      <c r="AH425" s="175"/>
      <c r="AI425" s="175"/>
      <c r="AJ425" s="175"/>
      <c r="AK425" s="175"/>
      <c r="AL425" s="176"/>
      <c r="AM425" s="140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41"/>
      <c r="BB425" s="141"/>
      <c r="BC425" s="141"/>
      <c r="BD425" s="141"/>
      <c r="BE425" s="141"/>
      <c r="BF425" s="142"/>
      <c r="BG425" s="151"/>
      <c r="BH425" s="152"/>
      <c r="BI425" s="152"/>
      <c r="BJ425" s="152"/>
      <c r="BK425" s="152"/>
      <c r="BL425" s="152"/>
      <c r="BM425" s="152"/>
      <c r="BN425" s="152"/>
      <c r="BO425" s="152"/>
      <c r="BP425" s="152"/>
      <c r="BQ425" s="152"/>
      <c r="BR425" s="152"/>
      <c r="BS425" s="152"/>
      <c r="BT425" s="152"/>
      <c r="BU425" s="152"/>
      <c r="BV425" s="152"/>
      <c r="BW425" s="152"/>
      <c r="BX425" s="152"/>
      <c r="BY425" s="152"/>
      <c r="BZ425" s="15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74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6"/>
      <c r="AM426" s="140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2"/>
      <c r="BG426" s="151"/>
      <c r="BH426" s="152"/>
      <c r="BI426" s="152"/>
      <c r="BJ426" s="152"/>
      <c r="BK426" s="152"/>
      <c r="BL426" s="152"/>
      <c r="BM426" s="152"/>
      <c r="BN426" s="152"/>
      <c r="BO426" s="152"/>
      <c r="BP426" s="152"/>
      <c r="BQ426" s="152"/>
      <c r="BR426" s="152"/>
      <c r="BS426" s="152"/>
      <c r="BT426" s="152"/>
      <c r="BU426" s="152"/>
      <c r="BV426" s="152"/>
      <c r="BW426" s="152"/>
      <c r="BX426" s="152"/>
      <c r="BY426" s="152"/>
      <c r="BZ426" s="15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74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6"/>
      <c r="AM427" s="140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2"/>
      <c r="BG427" s="151"/>
      <c r="BH427" s="152"/>
      <c r="BI427" s="152"/>
      <c r="BJ427" s="152"/>
      <c r="BK427" s="152"/>
      <c r="BL427" s="152"/>
      <c r="BM427" s="152"/>
      <c r="BN427" s="152"/>
      <c r="BO427" s="152"/>
      <c r="BP427" s="152"/>
      <c r="BQ427" s="152"/>
      <c r="BR427" s="152"/>
      <c r="BS427" s="152"/>
      <c r="BT427" s="152"/>
      <c r="BU427" s="152"/>
      <c r="BV427" s="152"/>
      <c r="BW427" s="152"/>
      <c r="BX427" s="152"/>
      <c r="BY427" s="152"/>
      <c r="BZ427" s="15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74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6"/>
      <c r="AM428" s="140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2"/>
      <c r="BG428" s="151"/>
      <c r="BH428" s="152"/>
      <c r="BI428" s="152"/>
      <c r="BJ428" s="152"/>
      <c r="BK428" s="152"/>
      <c r="BL428" s="152"/>
      <c r="BM428" s="152"/>
      <c r="BN428" s="152"/>
      <c r="BO428" s="152"/>
      <c r="BP428" s="152"/>
      <c r="BQ428" s="152"/>
      <c r="BR428" s="152"/>
      <c r="BS428" s="152"/>
      <c r="BT428" s="152"/>
      <c r="BU428" s="152"/>
      <c r="BV428" s="152"/>
      <c r="BW428" s="152"/>
      <c r="BX428" s="152"/>
      <c r="BY428" s="152"/>
      <c r="BZ428" s="15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74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6"/>
      <c r="AM429" s="140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  <c r="BA429" s="141"/>
      <c r="BB429" s="141"/>
      <c r="BC429" s="141"/>
      <c r="BD429" s="141"/>
      <c r="BE429" s="141"/>
      <c r="BF429" s="142"/>
      <c r="BG429" s="151"/>
      <c r="BH429" s="152"/>
      <c r="BI429" s="152"/>
      <c r="BJ429" s="152"/>
      <c r="BK429" s="152"/>
      <c r="BL429" s="152"/>
      <c r="BM429" s="152"/>
      <c r="BN429" s="152"/>
      <c r="BO429" s="152"/>
      <c r="BP429" s="152"/>
      <c r="BQ429" s="152"/>
      <c r="BR429" s="152"/>
      <c r="BS429" s="152"/>
      <c r="BT429" s="152"/>
      <c r="BU429" s="152"/>
      <c r="BV429" s="152"/>
      <c r="BW429" s="152"/>
      <c r="BX429" s="152"/>
      <c r="BY429" s="152"/>
      <c r="BZ429" s="15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74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6"/>
      <c r="AM430" s="140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2"/>
      <c r="BG430" s="151"/>
      <c r="BH430" s="152"/>
      <c r="BI430" s="152"/>
      <c r="BJ430" s="152"/>
      <c r="BK430" s="152"/>
      <c r="BL430" s="152"/>
      <c r="BM430" s="152"/>
      <c r="BN430" s="152"/>
      <c r="BO430" s="152"/>
      <c r="BP430" s="152"/>
      <c r="BQ430" s="152"/>
      <c r="BR430" s="152"/>
      <c r="BS430" s="152"/>
      <c r="BT430" s="152"/>
      <c r="BU430" s="152"/>
      <c r="BV430" s="152"/>
      <c r="BW430" s="152"/>
      <c r="BX430" s="152"/>
      <c r="BY430" s="152"/>
      <c r="BZ430" s="15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74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6"/>
      <c r="AM431" s="140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  <c r="BA431" s="141"/>
      <c r="BB431" s="141"/>
      <c r="BC431" s="141"/>
      <c r="BD431" s="141"/>
      <c r="BE431" s="141"/>
      <c r="BF431" s="142"/>
      <c r="BG431" s="151"/>
      <c r="BH431" s="152"/>
      <c r="BI431" s="152"/>
      <c r="BJ431" s="152"/>
      <c r="BK431" s="152"/>
      <c r="BL431" s="152"/>
      <c r="BM431" s="152"/>
      <c r="BN431" s="152"/>
      <c r="BO431" s="152"/>
      <c r="BP431" s="152"/>
      <c r="BQ431" s="152"/>
      <c r="BR431" s="152"/>
      <c r="BS431" s="152"/>
      <c r="BT431" s="152"/>
      <c r="BU431" s="152"/>
      <c r="BV431" s="152"/>
      <c r="BW431" s="152"/>
      <c r="BX431" s="152"/>
      <c r="BY431" s="152"/>
      <c r="BZ431" s="15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71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3"/>
      <c r="AM432" s="177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8"/>
      <c r="AX432" s="178"/>
      <c r="AY432" s="178"/>
      <c r="AZ432" s="178"/>
      <c r="BA432" s="178"/>
      <c r="BB432" s="178"/>
      <c r="BC432" s="178"/>
      <c r="BD432" s="178"/>
      <c r="BE432" s="178"/>
      <c r="BF432" s="179"/>
      <c r="BG432" s="122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19" t="s">
        <v>135</v>
      </c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0"/>
      <c r="BG461" s="120"/>
      <c r="BH461" s="120"/>
      <c r="BI461" s="120"/>
      <c r="BJ461" s="120"/>
      <c r="BK461" s="120"/>
      <c r="BL461" s="120"/>
      <c r="BM461" s="120"/>
      <c r="BN461" s="120"/>
      <c r="BO461" s="120"/>
      <c r="BP461" s="120"/>
      <c r="BQ461" s="120"/>
      <c r="BR461" s="120"/>
      <c r="BS461" s="120"/>
      <c r="BT461" s="120"/>
      <c r="BU461" s="120"/>
      <c r="BV461" s="120"/>
      <c r="BW461" s="120"/>
      <c r="BX461" s="120"/>
      <c r="BY461" s="120"/>
      <c r="BZ461" s="12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54" t="s">
        <v>131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130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6" t="s">
        <v>132</v>
      </c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 t="s">
        <v>133</v>
      </c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87" t="s">
        <v>134</v>
      </c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8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57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6" t="str">
        <f t="shared" ref="BO463:BO472" si="77">+IF(AF463="","",IF(AW463="","",IF(ROUND(AF463/AW463,4)&gt;100%,"chyba",ROUND(AF463/AW463,4))))</f>
        <v/>
      </c>
      <c r="BP463" s="126"/>
      <c r="BQ463" s="126"/>
      <c r="BR463" s="126"/>
      <c r="BS463" s="126"/>
      <c r="BT463" s="126"/>
      <c r="BU463" s="126"/>
      <c r="BV463" s="126"/>
      <c r="BW463" s="126"/>
      <c r="BX463" s="126"/>
      <c r="BY463" s="126"/>
      <c r="BZ463" s="127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57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6" t="str">
        <f t="shared" si="77"/>
        <v/>
      </c>
      <c r="BP464" s="126"/>
      <c r="BQ464" s="126"/>
      <c r="BR464" s="126"/>
      <c r="BS464" s="126"/>
      <c r="BT464" s="126"/>
      <c r="BU464" s="126"/>
      <c r="BV464" s="126"/>
      <c r="BW464" s="126"/>
      <c r="BX464" s="126"/>
      <c r="BY464" s="126"/>
      <c r="BZ464" s="127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57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6" t="str">
        <f t="shared" si="77"/>
        <v/>
      </c>
      <c r="BP465" s="126"/>
      <c r="BQ465" s="126"/>
      <c r="BR465" s="126"/>
      <c r="BS465" s="126"/>
      <c r="BT465" s="126"/>
      <c r="BU465" s="126"/>
      <c r="BV465" s="126"/>
      <c r="BW465" s="126"/>
      <c r="BX465" s="126"/>
      <c r="BY465" s="126"/>
      <c r="BZ465" s="127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57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6" t="str">
        <f t="shared" si="77"/>
        <v/>
      </c>
      <c r="BP466" s="126"/>
      <c r="BQ466" s="126"/>
      <c r="BR466" s="126"/>
      <c r="BS466" s="126"/>
      <c r="BT466" s="126"/>
      <c r="BU466" s="126"/>
      <c r="BV466" s="126"/>
      <c r="BW466" s="126"/>
      <c r="BX466" s="126"/>
      <c r="BY466" s="126"/>
      <c r="BZ466" s="127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57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  <c r="BI467" s="125"/>
      <c r="BJ467" s="125"/>
      <c r="BK467" s="125"/>
      <c r="BL467" s="125"/>
      <c r="BM467" s="125"/>
      <c r="BN467" s="125"/>
      <c r="BO467" s="126" t="str">
        <f t="shared" si="77"/>
        <v/>
      </c>
      <c r="BP467" s="126"/>
      <c r="BQ467" s="126"/>
      <c r="BR467" s="126"/>
      <c r="BS467" s="126"/>
      <c r="BT467" s="126"/>
      <c r="BU467" s="126"/>
      <c r="BV467" s="126"/>
      <c r="BW467" s="126"/>
      <c r="BX467" s="126"/>
      <c r="BY467" s="126"/>
      <c r="BZ467" s="12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57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6" t="str">
        <f t="shared" si="77"/>
        <v/>
      </c>
      <c r="BP468" s="126"/>
      <c r="BQ468" s="126"/>
      <c r="BR468" s="126"/>
      <c r="BS468" s="126"/>
      <c r="BT468" s="126"/>
      <c r="BU468" s="126"/>
      <c r="BV468" s="126"/>
      <c r="BW468" s="126"/>
      <c r="BX468" s="126"/>
      <c r="BY468" s="126"/>
      <c r="BZ468" s="127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57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6" t="str">
        <f t="shared" si="77"/>
        <v/>
      </c>
      <c r="BP469" s="126"/>
      <c r="BQ469" s="126"/>
      <c r="BR469" s="126"/>
      <c r="BS469" s="126"/>
      <c r="BT469" s="126"/>
      <c r="BU469" s="126"/>
      <c r="BV469" s="126"/>
      <c r="BW469" s="126"/>
      <c r="BX469" s="126"/>
      <c r="BY469" s="126"/>
      <c r="BZ469" s="12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57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6" t="str">
        <f t="shared" si="77"/>
        <v/>
      </c>
      <c r="BP470" s="126"/>
      <c r="BQ470" s="126"/>
      <c r="BR470" s="126"/>
      <c r="BS470" s="126"/>
      <c r="BT470" s="126"/>
      <c r="BU470" s="126"/>
      <c r="BV470" s="126"/>
      <c r="BW470" s="126"/>
      <c r="BX470" s="126"/>
      <c r="BY470" s="126"/>
      <c r="BZ470" s="12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57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6" t="str">
        <f t="shared" si="77"/>
        <v/>
      </c>
      <c r="BP471" s="126"/>
      <c r="BQ471" s="126"/>
      <c r="BR471" s="126"/>
      <c r="BS471" s="126"/>
      <c r="BT471" s="126"/>
      <c r="BU471" s="126"/>
      <c r="BV471" s="126"/>
      <c r="BW471" s="126"/>
      <c r="BX471" s="126"/>
      <c r="BY471" s="126"/>
      <c r="BZ471" s="127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91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92"/>
      <c r="R472" s="192"/>
      <c r="S472" s="192"/>
      <c r="T472" s="192"/>
      <c r="U472" s="192"/>
      <c r="V472" s="192"/>
      <c r="W472" s="192"/>
      <c r="X472" s="192"/>
      <c r="Y472" s="192"/>
      <c r="Z472" s="192"/>
      <c r="AA472" s="192"/>
      <c r="AB472" s="192"/>
      <c r="AC472" s="192"/>
      <c r="AD472" s="192"/>
      <c r="AE472" s="192"/>
      <c r="AF472" s="193" t="str">
        <f t="shared" si="76"/>
        <v/>
      </c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193"/>
      <c r="AT472" s="193"/>
      <c r="AU472" s="193"/>
      <c r="AV472" s="193"/>
      <c r="AW472" s="194"/>
      <c r="AX472" s="194"/>
      <c r="AY472" s="194"/>
      <c r="AZ472" s="194"/>
      <c r="BA472" s="194"/>
      <c r="BB472" s="194"/>
      <c r="BC472" s="194"/>
      <c r="BD472" s="194"/>
      <c r="BE472" s="194"/>
      <c r="BF472" s="194"/>
      <c r="BG472" s="194"/>
      <c r="BH472" s="194"/>
      <c r="BI472" s="194"/>
      <c r="BJ472" s="194"/>
      <c r="BK472" s="194"/>
      <c r="BL472" s="194"/>
      <c r="BM472" s="194"/>
      <c r="BN472" s="194"/>
      <c r="BO472" s="195" t="str">
        <f t="shared" si="77"/>
        <v/>
      </c>
      <c r="BP472" s="195"/>
      <c r="BQ472" s="195"/>
      <c r="BR472" s="195"/>
      <c r="BS472" s="195"/>
      <c r="BT472" s="195"/>
      <c r="BU472" s="195"/>
      <c r="BV472" s="195"/>
      <c r="BW472" s="195"/>
      <c r="BX472" s="195"/>
      <c r="BY472" s="195"/>
      <c r="BZ472" s="196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19" t="s">
        <v>136</v>
      </c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0"/>
      <c r="BG473" s="120"/>
      <c r="BH473" s="120"/>
      <c r="BI473" s="120"/>
      <c r="BJ473" s="120"/>
      <c r="BK473" s="120"/>
      <c r="BL473" s="120"/>
      <c r="BM473" s="120"/>
      <c r="BN473" s="120"/>
      <c r="BO473" s="120"/>
      <c r="BP473" s="120"/>
      <c r="BQ473" s="120"/>
      <c r="BR473" s="120"/>
      <c r="BS473" s="120"/>
      <c r="BT473" s="120"/>
      <c r="BU473" s="120"/>
      <c r="BV473" s="120"/>
      <c r="BW473" s="120"/>
      <c r="BX473" s="120"/>
      <c r="BY473" s="120"/>
      <c r="BZ473" s="12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54" t="s">
        <v>131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130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6" t="s">
        <v>132</v>
      </c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 t="s">
        <v>133</v>
      </c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6"/>
      <c r="BN474" s="156"/>
      <c r="BO474" s="187" t="s">
        <v>134</v>
      </c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8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57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6" t="str">
        <f t="shared" ref="BO475:BO484" si="82">+IF(AF475="","",IF(AW475="","",IF(ROUND(AF475/AW475,4)&gt;100%,"chyba",ROUND(AF475/AW475,4))))</f>
        <v/>
      </c>
      <c r="BP475" s="126"/>
      <c r="BQ475" s="126"/>
      <c r="BR475" s="126"/>
      <c r="BS475" s="126"/>
      <c r="BT475" s="126"/>
      <c r="BU475" s="126"/>
      <c r="BV475" s="126"/>
      <c r="BW475" s="126"/>
      <c r="BX475" s="126"/>
      <c r="BY475" s="126"/>
      <c r="BZ475" s="127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57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6" t="str">
        <f t="shared" si="82"/>
        <v/>
      </c>
      <c r="BP476" s="126"/>
      <c r="BQ476" s="126"/>
      <c r="BR476" s="126"/>
      <c r="BS476" s="126"/>
      <c r="BT476" s="126"/>
      <c r="BU476" s="126"/>
      <c r="BV476" s="126"/>
      <c r="BW476" s="126"/>
      <c r="BX476" s="126"/>
      <c r="BY476" s="126"/>
      <c r="BZ476" s="127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57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6" t="str">
        <f t="shared" si="82"/>
        <v/>
      </c>
      <c r="BP477" s="126"/>
      <c r="BQ477" s="126"/>
      <c r="BR477" s="126"/>
      <c r="BS477" s="126"/>
      <c r="BT477" s="126"/>
      <c r="BU477" s="126"/>
      <c r="BV477" s="126"/>
      <c r="BW477" s="126"/>
      <c r="BX477" s="126"/>
      <c r="BY477" s="126"/>
      <c r="BZ477" s="127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57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6" t="str">
        <f t="shared" si="82"/>
        <v/>
      </c>
      <c r="BP478" s="126"/>
      <c r="BQ478" s="126"/>
      <c r="BR478" s="126"/>
      <c r="BS478" s="126"/>
      <c r="BT478" s="126"/>
      <c r="BU478" s="126"/>
      <c r="BV478" s="126"/>
      <c r="BW478" s="126"/>
      <c r="BX478" s="126"/>
      <c r="BY478" s="126"/>
      <c r="BZ478" s="127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57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6" t="str">
        <f t="shared" si="82"/>
        <v/>
      </c>
      <c r="BP479" s="126"/>
      <c r="BQ479" s="126"/>
      <c r="BR479" s="126"/>
      <c r="BS479" s="126"/>
      <c r="BT479" s="126"/>
      <c r="BU479" s="126"/>
      <c r="BV479" s="126"/>
      <c r="BW479" s="126"/>
      <c r="BX479" s="126"/>
      <c r="BY479" s="126"/>
      <c r="BZ479" s="127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57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6" t="str">
        <f t="shared" si="82"/>
        <v/>
      </c>
      <c r="BP480" s="126"/>
      <c r="BQ480" s="126"/>
      <c r="BR480" s="126"/>
      <c r="BS480" s="126"/>
      <c r="BT480" s="126"/>
      <c r="BU480" s="126"/>
      <c r="BV480" s="126"/>
      <c r="BW480" s="126"/>
      <c r="BX480" s="126"/>
      <c r="BY480" s="126"/>
      <c r="BZ480" s="127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57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6" t="str">
        <f t="shared" si="82"/>
        <v/>
      </c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57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6" t="str">
        <f t="shared" si="82"/>
        <v/>
      </c>
      <c r="BP482" s="126"/>
      <c r="BQ482" s="126"/>
      <c r="BR482" s="126"/>
      <c r="BS482" s="126"/>
      <c r="BT482" s="126"/>
      <c r="BU482" s="126"/>
      <c r="BV482" s="126"/>
      <c r="BW482" s="126"/>
      <c r="BX482" s="126"/>
      <c r="BY482" s="126"/>
      <c r="BZ482" s="127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57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6" t="str">
        <f t="shared" si="82"/>
        <v/>
      </c>
      <c r="BP483" s="126"/>
      <c r="BQ483" s="126"/>
      <c r="BR483" s="126"/>
      <c r="BS483" s="126"/>
      <c r="BT483" s="126"/>
      <c r="BU483" s="126"/>
      <c r="BV483" s="126"/>
      <c r="BW483" s="126"/>
      <c r="BX483" s="126"/>
      <c r="BY483" s="126"/>
      <c r="BZ483" s="127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91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3" t="str">
        <f t="shared" si="81"/>
        <v/>
      </c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4"/>
      <c r="AX484" s="194"/>
      <c r="AY484" s="194"/>
      <c r="AZ484" s="194"/>
      <c r="BA484" s="194"/>
      <c r="BB484" s="194"/>
      <c r="BC484" s="194"/>
      <c r="BD484" s="194"/>
      <c r="BE484" s="194"/>
      <c r="BF484" s="194"/>
      <c r="BG484" s="194"/>
      <c r="BH484" s="194"/>
      <c r="BI484" s="194"/>
      <c r="BJ484" s="194"/>
      <c r="BK484" s="194"/>
      <c r="BL484" s="194"/>
      <c r="BM484" s="194"/>
      <c r="BN484" s="194"/>
      <c r="BO484" s="195" t="str">
        <f t="shared" si="82"/>
        <v/>
      </c>
      <c r="BP484" s="195"/>
      <c r="BQ484" s="195"/>
      <c r="BR484" s="195"/>
      <c r="BS484" s="195"/>
      <c r="BT484" s="195"/>
      <c r="BU484" s="195"/>
      <c r="BV484" s="195"/>
      <c r="BW484" s="195"/>
      <c r="BX484" s="195"/>
      <c r="BY484" s="195"/>
      <c r="BZ484" s="196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19" t="s">
        <v>138</v>
      </c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0"/>
      <c r="BG485" s="120"/>
      <c r="BH485" s="120"/>
      <c r="BI485" s="120"/>
      <c r="BJ485" s="120"/>
      <c r="BK485" s="120"/>
      <c r="BL485" s="120"/>
      <c r="BM485" s="120"/>
      <c r="BN485" s="120"/>
      <c r="BO485" s="120"/>
      <c r="BP485" s="120"/>
      <c r="BQ485" s="120"/>
      <c r="BR485" s="120"/>
      <c r="BS485" s="120"/>
      <c r="BT485" s="120"/>
      <c r="BU485" s="120"/>
      <c r="BV485" s="120"/>
      <c r="BW485" s="120"/>
      <c r="BX485" s="120"/>
      <c r="BY485" s="120"/>
      <c r="BZ485" s="12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54" t="s">
        <v>131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137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83" t="s">
        <v>132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55" t="s">
        <v>131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139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6" t="s">
        <v>132</v>
      </c>
      <c r="BP486" s="156"/>
      <c r="BQ486" s="156"/>
      <c r="BR486" s="156"/>
      <c r="BS486" s="156"/>
      <c r="BT486" s="156"/>
      <c r="BU486" s="156"/>
      <c r="BV486" s="156"/>
      <c r="BW486" s="156"/>
      <c r="BX486" s="156"/>
      <c r="BY486" s="156"/>
      <c r="BZ486" s="212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98"/>
      <c r="C487" s="199"/>
      <c r="D487" s="199"/>
      <c r="E487" s="199"/>
      <c r="F487" s="199"/>
      <c r="G487" s="199"/>
      <c r="H487" s="199"/>
      <c r="I487" s="199"/>
      <c r="J487" s="199"/>
      <c r="K487" s="199"/>
      <c r="L487" s="199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200" t="str">
        <f t="shared" ref="AB487:AB496" si="86">IF(B487="","",ROUND(B487*M487,2))</f>
        <v/>
      </c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2"/>
      <c r="AO487" s="199"/>
      <c r="AP487" s="199"/>
      <c r="AQ487" s="199"/>
      <c r="AR487" s="199"/>
      <c r="AS487" s="199"/>
      <c r="AT487" s="199"/>
      <c r="AU487" s="199"/>
      <c r="AV487" s="199"/>
      <c r="AW487" s="199"/>
      <c r="AX487" s="199"/>
      <c r="AY487" s="199"/>
      <c r="AZ487" s="197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197"/>
      <c r="BK487" s="197"/>
      <c r="BL487" s="197"/>
      <c r="BM487" s="197"/>
      <c r="BN487" s="197"/>
      <c r="BO487" s="189" t="str">
        <f t="shared" ref="BO487:BO496" si="87">IF(AO487="","",ROUND(AO487*AZ487,2))</f>
        <v/>
      </c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9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98"/>
      <c r="C488" s="199"/>
      <c r="D488" s="199"/>
      <c r="E488" s="199"/>
      <c r="F488" s="199"/>
      <c r="G488" s="199"/>
      <c r="H488" s="199"/>
      <c r="I488" s="199"/>
      <c r="J488" s="199"/>
      <c r="K488" s="199"/>
      <c r="L488" s="199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200" t="str">
        <f t="shared" si="86"/>
        <v/>
      </c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2"/>
      <c r="AO488" s="199"/>
      <c r="AP488" s="199"/>
      <c r="AQ488" s="199"/>
      <c r="AR488" s="199"/>
      <c r="AS488" s="199"/>
      <c r="AT488" s="199"/>
      <c r="AU488" s="199"/>
      <c r="AV488" s="199"/>
      <c r="AW488" s="199"/>
      <c r="AX488" s="199"/>
      <c r="AY488" s="199"/>
      <c r="AZ488" s="197"/>
      <c r="BA488" s="197"/>
      <c r="BB488" s="197"/>
      <c r="BC488" s="197"/>
      <c r="BD488" s="197"/>
      <c r="BE488" s="197"/>
      <c r="BF488" s="197"/>
      <c r="BG488" s="197"/>
      <c r="BH488" s="197"/>
      <c r="BI488" s="197"/>
      <c r="BJ488" s="197"/>
      <c r="BK488" s="197"/>
      <c r="BL488" s="197"/>
      <c r="BM488" s="197"/>
      <c r="BN488" s="197"/>
      <c r="BO488" s="189" t="str">
        <f t="shared" si="87"/>
        <v/>
      </c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9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98"/>
      <c r="C489" s="199"/>
      <c r="D489" s="199"/>
      <c r="E489" s="199"/>
      <c r="F489" s="199"/>
      <c r="G489" s="199"/>
      <c r="H489" s="199"/>
      <c r="I489" s="199"/>
      <c r="J489" s="199"/>
      <c r="K489" s="199"/>
      <c r="L489" s="199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200" t="str">
        <f t="shared" si="86"/>
        <v/>
      </c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2"/>
      <c r="AO489" s="199"/>
      <c r="AP489" s="199"/>
      <c r="AQ489" s="199"/>
      <c r="AR489" s="199"/>
      <c r="AS489" s="199"/>
      <c r="AT489" s="199"/>
      <c r="AU489" s="199"/>
      <c r="AV489" s="199"/>
      <c r="AW489" s="199"/>
      <c r="AX489" s="199"/>
      <c r="AY489" s="199"/>
      <c r="AZ489" s="197"/>
      <c r="BA489" s="197"/>
      <c r="BB489" s="197"/>
      <c r="BC489" s="197"/>
      <c r="BD489" s="197"/>
      <c r="BE489" s="197"/>
      <c r="BF489" s="197"/>
      <c r="BG489" s="197"/>
      <c r="BH489" s="197"/>
      <c r="BI489" s="197"/>
      <c r="BJ489" s="197"/>
      <c r="BK489" s="197"/>
      <c r="BL489" s="197"/>
      <c r="BM489" s="197"/>
      <c r="BN489" s="197"/>
      <c r="BO489" s="189" t="str">
        <f t="shared" si="87"/>
        <v/>
      </c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9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98"/>
      <c r="C490" s="199"/>
      <c r="D490" s="199"/>
      <c r="E490" s="199"/>
      <c r="F490" s="199"/>
      <c r="G490" s="199"/>
      <c r="H490" s="199"/>
      <c r="I490" s="199"/>
      <c r="J490" s="199"/>
      <c r="K490" s="199"/>
      <c r="L490" s="199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200" t="str">
        <f t="shared" si="86"/>
        <v/>
      </c>
      <c r="AC490" s="201"/>
      <c r="AD490" s="201"/>
      <c r="AE490" s="201"/>
      <c r="AF490" s="201"/>
      <c r="AG490" s="201"/>
      <c r="AH490" s="201"/>
      <c r="AI490" s="201"/>
      <c r="AJ490" s="201"/>
      <c r="AK490" s="201"/>
      <c r="AL490" s="201"/>
      <c r="AM490" s="201"/>
      <c r="AN490" s="202"/>
      <c r="AO490" s="199"/>
      <c r="AP490" s="199"/>
      <c r="AQ490" s="199"/>
      <c r="AR490" s="199"/>
      <c r="AS490" s="199"/>
      <c r="AT490" s="199"/>
      <c r="AU490" s="199"/>
      <c r="AV490" s="199"/>
      <c r="AW490" s="199"/>
      <c r="AX490" s="199"/>
      <c r="AY490" s="199"/>
      <c r="AZ490" s="197"/>
      <c r="BA490" s="197"/>
      <c r="BB490" s="197"/>
      <c r="BC490" s="197"/>
      <c r="BD490" s="197"/>
      <c r="BE490" s="197"/>
      <c r="BF490" s="197"/>
      <c r="BG490" s="197"/>
      <c r="BH490" s="197"/>
      <c r="BI490" s="197"/>
      <c r="BJ490" s="197"/>
      <c r="BK490" s="197"/>
      <c r="BL490" s="197"/>
      <c r="BM490" s="197"/>
      <c r="BN490" s="197"/>
      <c r="BO490" s="189" t="str">
        <f t="shared" si="87"/>
        <v/>
      </c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9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98"/>
      <c r="C491" s="199"/>
      <c r="D491" s="199"/>
      <c r="E491" s="199"/>
      <c r="F491" s="199"/>
      <c r="G491" s="199"/>
      <c r="H491" s="199"/>
      <c r="I491" s="199"/>
      <c r="J491" s="199"/>
      <c r="K491" s="199"/>
      <c r="L491" s="199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200" t="str">
        <f t="shared" si="86"/>
        <v/>
      </c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2"/>
      <c r="AO491" s="199"/>
      <c r="AP491" s="199"/>
      <c r="AQ491" s="199"/>
      <c r="AR491" s="199"/>
      <c r="AS491" s="199"/>
      <c r="AT491" s="199"/>
      <c r="AU491" s="199"/>
      <c r="AV491" s="199"/>
      <c r="AW491" s="199"/>
      <c r="AX491" s="199"/>
      <c r="AY491" s="199"/>
      <c r="AZ491" s="197"/>
      <c r="BA491" s="197"/>
      <c r="BB491" s="197"/>
      <c r="BC491" s="197"/>
      <c r="BD491" s="197"/>
      <c r="BE491" s="197"/>
      <c r="BF491" s="197"/>
      <c r="BG491" s="197"/>
      <c r="BH491" s="197"/>
      <c r="BI491" s="197"/>
      <c r="BJ491" s="197"/>
      <c r="BK491" s="197"/>
      <c r="BL491" s="197"/>
      <c r="BM491" s="197"/>
      <c r="BN491" s="197"/>
      <c r="BO491" s="189" t="str">
        <f t="shared" si="87"/>
        <v/>
      </c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9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98"/>
      <c r="C492" s="199"/>
      <c r="D492" s="199"/>
      <c r="E492" s="199"/>
      <c r="F492" s="199"/>
      <c r="G492" s="199"/>
      <c r="H492" s="199"/>
      <c r="I492" s="199"/>
      <c r="J492" s="199"/>
      <c r="K492" s="199"/>
      <c r="L492" s="199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200" t="str">
        <f t="shared" si="86"/>
        <v/>
      </c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2"/>
      <c r="AO492" s="199"/>
      <c r="AP492" s="199"/>
      <c r="AQ492" s="199"/>
      <c r="AR492" s="199"/>
      <c r="AS492" s="199"/>
      <c r="AT492" s="199"/>
      <c r="AU492" s="199"/>
      <c r="AV492" s="199"/>
      <c r="AW492" s="199"/>
      <c r="AX492" s="199"/>
      <c r="AY492" s="199"/>
      <c r="AZ492" s="197"/>
      <c r="BA492" s="197"/>
      <c r="BB492" s="197"/>
      <c r="BC492" s="197"/>
      <c r="BD492" s="197"/>
      <c r="BE492" s="197"/>
      <c r="BF492" s="197"/>
      <c r="BG492" s="197"/>
      <c r="BH492" s="197"/>
      <c r="BI492" s="197"/>
      <c r="BJ492" s="197"/>
      <c r="BK492" s="197"/>
      <c r="BL492" s="197"/>
      <c r="BM492" s="197"/>
      <c r="BN492" s="197"/>
      <c r="BO492" s="189" t="str">
        <f t="shared" si="87"/>
        <v/>
      </c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9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98"/>
      <c r="C493" s="199"/>
      <c r="D493" s="199"/>
      <c r="E493" s="199"/>
      <c r="F493" s="199"/>
      <c r="G493" s="199"/>
      <c r="H493" s="199"/>
      <c r="I493" s="199"/>
      <c r="J493" s="199"/>
      <c r="K493" s="199"/>
      <c r="L493" s="199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200" t="str">
        <f t="shared" si="86"/>
        <v/>
      </c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2"/>
      <c r="AO493" s="199"/>
      <c r="AP493" s="199"/>
      <c r="AQ493" s="199"/>
      <c r="AR493" s="199"/>
      <c r="AS493" s="199"/>
      <c r="AT493" s="199"/>
      <c r="AU493" s="199"/>
      <c r="AV493" s="199"/>
      <c r="AW493" s="199"/>
      <c r="AX493" s="199"/>
      <c r="AY493" s="199"/>
      <c r="AZ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  <c r="BK493" s="197"/>
      <c r="BL493" s="197"/>
      <c r="BM493" s="197"/>
      <c r="BN493" s="197"/>
      <c r="BO493" s="189" t="str">
        <f t="shared" si="87"/>
        <v/>
      </c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9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98"/>
      <c r="C494" s="199"/>
      <c r="D494" s="199"/>
      <c r="E494" s="199"/>
      <c r="F494" s="199"/>
      <c r="G494" s="199"/>
      <c r="H494" s="199"/>
      <c r="I494" s="199"/>
      <c r="J494" s="199"/>
      <c r="K494" s="199"/>
      <c r="L494" s="199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200" t="str">
        <f t="shared" si="86"/>
        <v/>
      </c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2"/>
      <c r="AO494" s="199"/>
      <c r="AP494" s="199"/>
      <c r="AQ494" s="199"/>
      <c r="AR494" s="199"/>
      <c r="AS494" s="199"/>
      <c r="AT494" s="199"/>
      <c r="AU494" s="199"/>
      <c r="AV494" s="199"/>
      <c r="AW494" s="199"/>
      <c r="AX494" s="199"/>
      <c r="AY494" s="199"/>
      <c r="AZ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  <c r="BK494" s="197"/>
      <c r="BL494" s="197"/>
      <c r="BM494" s="197"/>
      <c r="BN494" s="197"/>
      <c r="BO494" s="189" t="str">
        <f t="shared" si="87"/>
        <v/>
      </c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9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98"/>
      <c r="C495" s="199"/>
      <c r="D495" s="199"/>
      <c r="E495" s="199"/>
      <c r="F495" s="199"/>
      <c r="G495" s="199"/>
      <c r="H495" s="199"/>
      <c r="I495" s="199"/>
      <c r="J495" s="199"/>
      <c r="K495" s="199"/>
      <c r="L495" s="199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200" t="str">
        <f t="shared" si="86"/>
        <v/>
      </c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2"/>
      <c r="AO495" s="199"/>
      <c r="AP495" s="199"/>
      <c r="AQ495" s="199"/>
      <c r="AR495" s="199"/>
      <c r="AS495" s="199"/>
      <c r="AT495" s="199"/>
      <c r="AU495" s="199"/>
      <c r="AV495" s="199"/>
      <c r="AW495" s="199"/>
      <c r="AX495" s="199"/>
      <c r="AY495" s="199"/>
      <c r="AZ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  <c r="BK495" s="197"/>
      <c r="BL495" s="197"/>
      <c r="BM495" s="197"/>
      <c r="BN495" s="197"/>
      <c r="BO495" s="189" t="str">
        <f t="shared" si="87"/>
        <v/>
      </c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9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6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9" t="str">
        <f t="shared" si="86"/>
        <v/>
      </c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1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4" t="str">
        <f t="shared" si="87"/>
        <v/>
      </c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5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37" t="s">
        <v>140</v>
      </c>
      <c r="C497" s="238"/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80" t="s">
        <v>131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130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141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132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56" t="s">
        <v>133</v>
      </c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87" t="s">
        <v>134</v>
      </c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8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98"/>
      <c r="C499" s="199"/>
      <c r="D499" s="199"/>
      <c r="E499" s="199"/>
      <c r="F499" s="199"/>
      <c r="G499" s="199"/>
      <c r="H499" s="199"/>
      <c r="I499" s="199"/>
      <c r="J499" s="199"/>
      <c r="K499" s="199"/>
      <c r="L499" s="199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189" t="str">
        <f t="shared" ref="AK499:AK508" si="89">IF(B499*M499=0,"",B499*M499)</f>
        <v/>
      </c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6" t="str">
        <f t="shared" ref="BO499:BO508" si="90">+IF(AK499="","",IF(AW499="","",IF(ROUND(AK499/AW499,4)&gt;100%,"chyba",ROUND(AK499/AW499,4))))</f>
        <v/>
      </c>
      <c r="BP499" s="126"/>
      <c r="BQ499" s="126"/>
      <c r="BR499" s="126"/>
      <c r="BS499" s="126"/>
      <c r="BT499" s="126"/>
      <c r="BU499" s="126"/>
      <c r="BV499" s="126"/>
      <c r="BW499" s="126"/>
      <c r="BX499" s="126"/>
      <c r="BY499" s="126"/>
      <c r="BZ499" s="127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98"/>
      <c r="C500" s="199"/>
      <c r="D500" s="199"/>
      <c r="E500" s="199"/>
      <c r="F500" s="199"/>
      <c r="G500" s="199"/>
      <c r="H500" s="199"/>
      <c r="I500" s="199"/>
      <c r="J500" s="199"/>
      <c r="K500" s="199"/>
      <c r="L500" s="199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189" t="str">
        <f t="shared" si="89"/>
        <v/>
      </c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6" t="str">
        <f t="shared" si="90"/>
        <v/>
      </c>
      <c r="BP500" s="126"/>
      <c r="BQ500" s="126"/>
      <c r="BR500" s="126"/>
      <c r="BS500" s="126"/>
      <c r="BT500" s="126"/>
      <c r="BU500" s="126"/>
      <c r="BV500" s="126"/>
      <c r="BW500" s="126"/>
      <c r="BX500" s="126"/>
      <c r="BY500" s="126"/>
      <c r="BZ500" s="127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98"/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189" t="str">
        <f t="shared" si="89"/>
        <v/>
      </c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6" t="str">
        <f t="shared" si="90"/>
        <v/>
      </c>
      <c r="BP501" s="126"/>
      <c r="BQ501" s="126"/>
      <c r="BR501" s="126"/>
      <c r="BS501" s="126"/>
      <c r="BT501" s="126"/>
      <c r="BU501" s="126"/>
      <c r="BV501" s="126"/>
      <c r="BW501" s="126"/>
      <c r="BX501" s="126"/>
      <c r="BY501" s="126"/>
      <c r="BZ501" s="127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98"/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189" t="str">
        <f t="shared" si="89"/>
        <v/>
      </c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6" t="str">
        <f t="shared" si="90"/>
        <v/>
      </c>
      <c r="BP502" s="126"/>
      <c r="BQ502" s="126"/>
      <c r="BR502" s="126"/>
      <c r="BS502" s="126"/>
      <c r="BT502" s="126"/>
      <c r="BU502" s="126"/>
      <c r="BV502" s="126"/>
      <c r="BW502" s="126"/>
      <c r="BX502" s="126"/>
      <c r="BY502" s="126"/>
      <c r="BZ502" s="12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98"/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189" t="str">
        <f t="shared" si="89"/>
        <v/>
      </c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6" t="str">
        <f t="shared" si="90"/>
        <v/>
      </c>
      <c r="BP503" s="126"/>
      <c r="BQ503" s="126"/>
      <c r="BR503" s="126"/>
      <c r="BS503" s="126"/>
      <c r="BT503" s="126"/>
      <c r="BU503" s="126"/>
      <c r="BV503" s="126"/>
      <c r="BW503" s="126"/>
      <c r="BX503" s="126"/>
      <c r="BY503" s="126"/>
      <c r="BZ503" s="127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98"/>
      <c r="C504" s="199"/>
      <c r="D504" s="199"/>
      <c r="E504" s="199"/>
      <c r="F504" s="199"/>
      <c r="G504" s="199"/>
      <c r="H504" s="199"/>
      <c r="I504" s="199"/>
      <c r="J504" s="199"/>
      <c r="K504" s="199"/>
      <c r="L504" s="199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189" t="str">
        <f t="shared" si="89"/>
        <v/>
      </c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6" t="str">
        <f t="shared" si="90"/>
        <v/>
      </c>
      <c r="BP504" s="126"/>
      <c r="BQ504" s="126"/>
      <c r="BR504" s="126"/>
      <c r="BS504" s="126"/>
      <c r="BT504" s="126"/>
      <c r="BU504" s="126"/>
      <c r="BV504" s="126"/>
      <c r="BW504" s="126"/>
      <c r="BX504" s="126"/>
      <c r="BY504" s="126"/>
      <c r="BZ504" s="127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98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189" t="str">
        <f t="shared" si="89"/>
        <v/>
      </c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6" t="str">
        <f t="shared" si="90"/>
        <v/>
      </c>
      <c r="BP505" s="126"/>
      <c r="BQ505" s="126"/>
      <c r="BR505" s="126"/>
      <c r="BS505" s="126"/>
      <c r="BT505" s="126"/>
      <c r="BU505" s="126"/>
      <c r="BV505" s="126"/>
      <c r="BW505" s="126"/>
      <c r="BX505" s="126"/>
      <c r="BY505" s="126"/>
      <c r="BZ505" s="127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98"/>
      <c r="C506" s="199"/>
      <c r="D506" s="199"/>
      <c r="E506" s="199"/>
      <c r="F506" s="199"/>
      <c r="G506" s="199"/>
      <c r="H506" s="199"/>
      <c r="I506" s="199"/>
      <c r="J506" s="199"/>
      <c r="K506" s="199"/>
      <c r="L506" s="199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189" t="str">
        <f t="shared" si="89"/>
        <v/>
      </c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6" t="str">
        <f t="shared" si="90"/>
        <v/>
      </c>
      <c r="BP506" s="126"/>
      <c r="BQ506" s="126"/>
      <c r="BR506" s="126"/>
      <c r="BS506" s="126"/>
      <c r="BT506" s="126"/>
      <c r="BU506" s="126"/>
      <c r="BV506" s="126"/>
      <c r="BW506" s="126"/>
      <c r="BX506" s="126"/>
      <c r="BY506" s="126"/>
      <c r="BZ506" s="127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98"/>
      <c r="C507" s="199"/>
      <c r="D507" s="199"/>
      <c r="E507" s="199"/>
      <c r="F507" s="199"/>
      <c r="G507" s="199"/>
      <c r="H507" s="199"/>
      <c r="I507" s="199"/>
      <c r="J507" s="199"/>
      <c r="K507" s="199"/>
      <c r="L507" s="199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189" t="str">
        <f t="shared" si="89"/>
        <v/>
      </c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6" t="str">
        <f t="shared" si="90"/>
        <v/>
      </c>
      <c r="BP507" s="126"/>
      <c r="BQ507" s="126"/>
      <c r="BR507" s="126"/>
      <c r="BS507" s="126"/>
      <c r="BT507" s="126"/>
      <c r="BU507" s="126"/>
      <c r="BV507" s="126"/>
      <c r="BW507" s="126"/>
      <c r="BX507" s="126"/>
      <c r="BY507" s="126"/>
      <c r="BZ507" s="127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6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204" t="str">
        <f t="shared" si="89"/>
        <v/>
      </c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194"/>
      <c r="AX508" s="194"/>
      <c r="AY508" s="194"/>
      <c r="AZ508" s="194"/>
      <c r="BA508" s="194"/>
      <c r="BB508" s="194"/>
      <c r="BC508" s="194"/>
      <c r="BD508" s="194"/>
      <c r="BE508" s="194"/>
      <c r="BF508" s="194"/>
      <c r="BG508" s="194"/>
      <c r="BH508" s="194"/>
      <c r="BI508" s="194"/>
      <c r="BJ508" s="194"/>
      <c r="BK508" s="194"/>
      <c r="BL508" s="194"/>
      <c r="BM508" s="194"/>
      <c r="BN508" s="194"/>
      <c r="BO508" s="195" t="str">
        <f t="shared" si="90"/>
        <v/>
      </c>
      <c r="BP508" s="195"/>
      <c r="BQ508" s="195"/>
      <c r="BR508" s="195"/>
      <c r="BS508" s="195"/>
      <c r="BT508" s="195"/>
      <c r="BU508" s="195"/>
      <c r="BV508" s="195"/>
      <c r="BW508" s="195"/>
      <c r="BX508" s="195"/>
      <c r="BY508" s="195"/>
      <c r="BZ508" s="196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4" t="s">
        <v>145</v>
      </c>
      <c r="C538" s="315"/>
      <c r="D538" s="315"/>
      <c r="E538" s="315"/>
      <c r="F538" s="315"/>
      <c r="G538" s="315"/>
      <c r="H538" s="315"/>
      <c r="I538" s="315"/>
      <c r="J538" s="315"/>
      <c r="K538" s="315"/>
      <c r="L538" s="315"/>
      <c r="M538" s="315"/>
      <c r="N538" s="315"/>
      <c r="O538" s="315"/>
      <c r="P538" s="315"/>
      <c r="Q538" s="315"/>
      <c r="R538" s="315"/>
      <c r="S538" s="315"/>
      <c r="T538" s="315"/>
      <c r="U538" s="315"/>
      <c r="V538" s="315"/>
      <c r="W538" s="315"/>
      <c r="X538" s="315"/>
      <c r="Y538" s="315"/>
      <c r="Z538" s="315"/>
      <c r="AA538" s="315"/>
      <c r="AB538" s="315"/>
      <c r="AC538" s="315"/>
      <c r="AD538" s="315"/>
      <c r="AE538" s="315"/>
      <c r="AF538" s="315"/>
      <c r="AG538" s="315"/>
      <c r="AH538" s="315"/>
      <c r="AI538" s="315"/>
      <c r="AJ538" s="315"/>
      <c r="AK538" s="315"/>
      <c r="AL538" s="315"/>
      <c r="AM538" s="315"/>
      <c r="AN538" s="315"/>
      <c r="AO538" s="315"/>
      <c r="AP538" s="315"/>
      <c r="AQ538" s="316"/>
      <c r="AR538" s="306" t="s">
        <v>144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7"/>
      <c r="C539" s="318"/>
      <c r="D539" s="318"/>
      <c r="E539" s="318"/>
      <c r="F539" s="318"/>
      <c r="G539" s="318"/>
      <c r="H539" s="318"/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  <c r="AJ539" s="318"/>
      <c r="AK539" s="318"/>
      <c r="AL539" s="318"/>
      <c r="AM539" s="318"/>
      <c r="AN539" s="318"/>
      <c r="AO539" s="318"/>
      <c r="AP539" s="318"/>
      <c r="AQ539" s="31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3" t="s">
        <v>146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68"/>
      <c r="AS540" s="169"/>
      <c r="AT540" s="169"/>
      <c r="AU540" s="169"/>
      <c r="AV540" s="169"/>
      <c r="AW540" s="169"/>
      <c r="AX540" s="169"/>
      <c r="AY540" s="169"/>
      <c r="AZ540" s="169"/>
      <c r="BA540" s="169"/>
      <c r="BB540" s="169"/>
      <c r="BC540" s="169"/>
      <c r="BD540" s="169"/>
      <c r="BE540" s="169"/>
      <c r="BF540" s="169"/>
      <c r="BG540" s="169"/>
      <c r="BH540" s="169"/>
      <c r="BI540" s="169"/>
      <c r="BJ540" s="169"/>
      <c r="BK540" s="169"/>
      <c r="BL540" s="169"/>
      <c r="BM540" s="169"/>
      <c r="BN540" s="169"/>
      <c r="BO540" s="169"/>
      <c r="BP540" s="169"/>
      <c r="BQ540" s="169"/>
      <c r="BR540" s="169"/>
      <c r="BS540" s="169"/>
      <c r="BT540" s="169"/>
      <c r="BU540" s="169"/>
      <c r="BV540" s="169"/>
      <c r="BW540" s="169"/>
      <c r="BX540" s="169"/>
      <c r="BY540" s="169"/>
      <c r="BZ540" s="1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412" t="s">
        <v>147</v>
      </c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  <c r="T541" s="413"/>
      <c r="U541" s="413"/>
      <c r="V541" s="413"/>
      <c r="W541" s="413"/>
      <c r="X541" s="413"/>
      <c r="Y541" s="413"/>
      <c r="Z541" s="413"/>
      <c r="AA541" s="413"/>
      <c r="AB541" s="413"/>
      <c r="AC541" s="413"/>
      <c r="AD541" s="413"/>
      <c r="AE541" s="413"/>
      <c r="AF541" s="413"/>
      <c r="AG541" s="413"/>
      <c r="AH541" s="413"/>
      <c r="AI541" s="413"/>
      <c r="AJ541" s="413"/>
      <c r="AK541" s="413"/>
      <c r="AL541" s="413"/>
      <c r="AM541" s="413"/>
      <c r="AN541" s="413"/>
      <c r="AO541" s="413"/>
      <c r="AP541" s="413"/>
      <c r="AQ541" s="414"/>
      <c r="AR541" s="280"/>
      <c r="AS541" s="281"/>
      <c r="AT541" s="281"/>
      <c r="AU541" s="281"/>
      <c r="AV541" s="281"/>
      <c r="AW541" s="281"/>
      <c r="AX541" s="281"/>
      <c r="AY541" s="281"/>
      <c r="AZ541" s="281"/>
      <c r="BA541" s="281"/>
      <c r="BB541" s="281"/>
      <c r="BC541" s="281"/>
      <c r="BD541" s="281"/>
      <c r="BE541" s="281"/>
      <c r="BF541" s="281"/>
      <c r="BG541" s="281"/>
      <c r="BH541" s="281"/>
      <c r="BI541" s="281"/>
      <c r="BJ541" s="281"/>
      <c r="BK541" s="281"/>
      <c r="BL541" s="281"/>
      <c r="BM541" s="281"/>
      <c r="BN541" s="281"/>
      <c r="BO541" s="281"/>
      <c r="BP541" s="281"/>
      <c r="BQ541" s="281"/>
      <c r="BR541" s="281"/>
      <c r="BS541" s="281"/>
      <c r="BT541" s="281"/>
      <c r="BU541" s="281"/>
      <c r="BV541" s="281"/>
      <c r="BW541" s="281"/>
      <c r="BX541" s="281"/>
      <c r="BY541" s="281"/>
      <c r="BZ541" s="28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412" t="s">
        <v>148</v>
      </c>
      <c r="C542" s="413"/>
      <c r="D542" s="413"/>
      <c r="E542" s="413"/>
      <c r="F542" s="413"/>
      <c r="G542" s="41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  <c r="T542" s="413"/>
      <c r="U542" s="413"/>
      <c r="V542" s="413"/>
      <c r="W542" s="413"/>
      <c r="X542" s="413"/>
      <c r="Y542" s="413"/>
      <c r="Z542" s="413"/>
      <c r="AA542" s="413"/>
      <c r="AB542" s="413"/>
      <c r="AC542" s="413"/>
      <c r="AD542" s="413"/>
      <c r="AE542" s="413"/>
      <c r="AF542" s="413"/>
      <c r="AG542" s="413"/>
      <c r="AH542" s="413"/>
      <c r="AI542" s="413"/>
      <c r="AJ542" s="413"/>
      <c r="AK542" s="413"/>
      <c r="AL542" s="413"/>
      <c r="AM542" s="413"/>
      <c r="AN542" s="413"/>
      <c r="AO542" s="413"/>
      <c r="AP542" s="413"/>
      <c r="AQ542" s="414"/>
      <c r="AR542" s="280"/>
      <c r="AS542" s="281"/>
      <c r="AT542" s="281"/>
      <c r="AU542" s="281"/>
      <c r="AV542" s="281"/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81"/>
      <c r="BI542" s="281"/>
      <c r="BJ542" s="281"/>
      <c r="BK542" s="281"/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  <c r="BW542" s="281"/>
      <c r="BX542" s="281"/>
      <c r="BY542" s="281"/>
      <c r="BZ542" s="28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412" t="s">
        <v>149</v>
      </c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  <c r="T543" s="413"/>
      <c r="U543" s="413"/>
      <c r="V543" s="413"/>
      <c r="W543" s="413"/>
      <c r="X543" s="413"/>
      <c r="Y543" s="413"/>
      <c r="Z543" s="413"/>
      <c r="AA543" s="413"/>
      <c r="AB543" s="413"/>
      <c r="AC543" s="413"/>
      <c r="AD543" s="413"/>
      <c r="AE543" s="413"/>
      <c r="AF543" s="413"/>
      <c r="AG543" s="413"/>
      <c r="AH543" s="413"/>
      <c r="AI543" s="413"/>
      <c r="AJ543" s="413"/>
      <c r="AK543" s="413"/>
      <c r="AL543" s="413"/>
      <c r="AM543" s="413"/>
      <c r="AN543" s="413"/>
      <c r="AO543" s="413"/>
      <c r="AP543" s="413"/>
      <c r="AQ543" s="414"/>
      <c r="AR543" s="280"/>
      <c r="AS543" s="281"/>
      <c r="AT543" s="281"/>
      <c r="AU543" s="281"/>
      <c r="AV543" s="281"/>
      <c r="AW543" s="281"/>
      <c r="AX543" s="281"/>
      <c r="AY543" s="281"/>
      <c r="AZ543" s="281"/>
      <c r="BA543" s="281"/>
      <c r="BB543" s="281"/>
      <c r="BC543" s="281"/>
      <c r="BD543" s="281"/>
      <c r="BE543" s="281"/>
      <c r="BF543" s="281"/>
      <c r="BG543" s="281"/>
      <c r="BH543" s="281"/>
      <c r="BI543" s="281"/>
      <c r="BJ543" s="281"/>
      <c r="BK543" s="281"/>
      <c r="BL543" s="281"/>
      <c r="BM543" s="281"/>
      <c r="BN543" s="281"/>
      <c r="BO543" s="281"/>
      <c r="BP543" s="281"/>
      <c r="BQ543" s="281"/>
      <c r="BR543" s="281"/>
      <c r="BS543" s="281"/>
      <c r="BT543" s="281"/>
      <c r="BU543" s="281"/>
      <c r="BV543" s="281"/>
      <c r="BW543" s="281"/>
      <c r="BX543" s="281"/>
      <c r="BY543" s="281"/>
      <c r="BZ543" s="28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30"/>
      <c r="C544" s="231"/>
      <c r="D544" s="231"/>
      <c r="E544" s="231"/>
      <c r="F544" s="231"/>
      <c r="G544" s="231"/>
      <c r="H544" s="231"/>
      <c r="I544" s="231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55"/>
      <c r="AR544" s="280"/>
      <c r="AS544" s="281"/>
      <c r="AT544" s="281"/>
      <c r="AU544" s="281"/>
      <c r="AV544" s="281"/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81"/>
      <c r="BI544" s="281"/>
      <c r="BJ544" s="281"/>
      <c r="BK544" s="281"/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  <c r="BW544" s="281"/>
      <c r="BX544" s="281"/>
      <c r="BY544" s="281"/>
      <c r="BZ544" s="28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30"/>
      <c r="C545" s="231"/>
      <c r="D545" s="231"/>
      <c r="E545" s="231"/>
      <c r="F545" s="231"/>
      <c r="G545" s="231"/>
      <c r="H545" s="231"/>
      <c r="I545" s="231"/>
      <c r="J545" s="231"/>
      <c r="K545" s="231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  <c r="Y545" s="231"/>
      <c r="Z545" s="231"/>
      <c r="AA545" s="231"/>
      <c r="AB545" s="231"/>
      <c r="AC545" s="231"/>
      <c r="AD545" s="231"/>
      <c r="AE545" s="231"/>
      <c r="AF545" s="231"/>
      <c r="AG545" s="231"/>
      <c r="AH545" s="231"/>
      <c r="AI545" s="231"/>
      <c r="AJ545" s="231"/>
      <c r="AK545" s="231"/>
      <c r="AL545" s="231"/>
      <c r="AM545" s="231"/>
      <c r="AN545" s="231"/>
      <c r="AO545" s="231"/>
      <c r="AP545" s="231"/>
      <c r="AQ545" s="255"/>
      <c r="AR545" s="280"/>
      <c r="AS545" s="281"/>
      <c r="AT545" s="281"/>
      <c r="AU545" s="281"/>
      <c r="AV545" s="281"/>
      <c r="AW545" s="281"/>
      <c r="AX545" s="281"/>
      <c r="AY545" s="281"/>
      <c r="AZ545" s="281"/>
      <c r="BA545" s="281"/>
      <c r="BB545" s="281"/>
      <c r="BC545" s="281"/>
      <c r="BD545" s="281"/>
      <c r="BE545" s="281"/>
      <c r="BF545" s="281"/>
      <c r="BG545" s="281"/>
      <c r="BH545" s="281"/>
      <c r="BI545" s="281"/>
      <c r="BJ545" s="281"/>
      <c r="BK545" s="281"/>
      <c r="BL545" s="281"/>
      <c r="BM545" s="281"/>
      <c r="BN545" s="281"/>
      <c r="BO545" s="281"/>
      <c r="BP545" s="281"/>
      <c r="BQ545" s="281"/>
      <c r="BR545" s="281"/>
      <c r="BS545" s="281"/>
      <c r="BT545" s="281"/>
      <c r="BU545" s="281"/>
      <c r="BV545" s="281"/>
      <c r="BW545" s="281"/>
      <c r="BX545" s="281"/>
      <c r="BY545" s="281"/>
      <c r="BZ545" s="28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30"/>
      <c r="C546" s="231"/>
      <c r="D546" s="231"/>
      <c r="E546" s="231"/>
      <c r="F546" s="231"/>
      <c r="G546" s="231"/>
      <c r="H546" s="231"/>
      <c r="I546" s="231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55"/>
      <c r="AR546" s="280"/>
      <c r="AS546" s="281"/>
      <c r="AT546" s="281"/>
      <c r="AU546" s="281"/>
      <c r="AV546" s="281"/>
      <c r="AW546" s="281"/>
      <c r="AX546" s="281"/>
      <c r="AY546" s="281"/>
      <c r="AZ546" s="281"/>
      <c r="BA546" s="281"/>
      <c r="BB546" s="281"/>
      <c r="BC546" s="281"/>
      <c r="BD546" s="281"/>
      <c r="BE546" s="281"/>
      <c r="BF546" s="281"/>
      <c r="BG546" s="281"/>
      <c r="BH546" s="281"/>
      <c r="BI546" s="281"/>
      <c r="BJ546" s="281"/>
      <c r="BK546" s="281"/>
      <c r="BL546" s="281"/>
      <c r="BM546" s="281"/>
      <c r="BN546" s="281"/>
      <c r="BO546" s="281"/>
      <c r="BP546" s="281"/>
      <c r="BQ546" s="281"/>
      <c r="BR546" s="281"/>
      <c r="BS546" s="281"/>
      <c r="BT546" s="281"/>
      <c r="BU546" s="281"/>
      <c r="BV546" s="281"/>
      <c r="BW546" s="281"/>
      <c r="BX546" s="281"/>
      <c r="BY546" s="281"/>
      <c r="BZ546" s="28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30"/>
      <c r="C547" s="231"/>
      <c r="D547" s="231"/>
      <c r="E547" s="231"/>
      <c r="F547" s="231"/>
      <c r="G547" s="231"/>
      <c r="H547" s="231"/>
      <c r="I547" s="231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55"/>
      <c r="AR547" s="280"/>
      <c r="AS547" s="281"/>
      <c r="AT547" s="281"/>
      <c r="AU547" s="281"/>
      <c r="AV547" s="281"/>
      <c r="AW547" s="281"/>
      <c r="AX547" s="281"/>
      <c r="AY547" s="281"/>
      <c r="AZ547" s="281"/>
      <c r="BA547" s="281"/>
      <c r="BB547" s="281"/>
      <c r="BC547" s="281"/>
      <c r="BD547" s="281"/>
      <c r="BE547" s="281"/>
      <c r="BF547" s="281"/>
      <c r="BG547" s="281"/>
      <c r="BH547" s="281"/>
      <c r="BI547" s="281"/>
      <c r="BJ547" s="281"/>
      <c r="BK547" s="281"/>
      <c r="BL547" s="281"/>
      <c r="BM547" s="281"/>
      <c r="BN547" s="281"/>
      <c r="BO547" s="281"/>
      <c r="BP547" s="281"/>
      <c r="BQ547" s="281"/>
      <c r="BR547" s="281"/>
      <c r="BS547" s="281"/>
      <c r="BT547" s="281"/>
      <c r="BU547" s="281"/>
      <c r="BV547" s="281"/>
      <c r="BW547" s="281"/>
      <c r="BX547" s="281"/>
      <c r="BY547" s="281"/>
      <c r="BZ547" s="28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30"/>
      <c r="C548" s="231"/>
      <c r="D548" s="231"/>
      <c r="E548" s="231"/>
      <c r="F548" s="231"/>
      <c r="G548" s="231"/>
      <c r="H548" s="231"/>
      <c r="I548" s="231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55"/>
      <c r="AR548" s="280"/>
      <c r="AS548" s="281"/>
      <c r="AT548" s="281"/>
      <c r="AU548" s="281"/>
      <c r="AV548" s="281"/>
      <c r="AW548" s="281"/>
      <c r="AX548" s="281"/>
      <c r="AY548" s="281"/>
      <c r="AZ548" s="281"/>
      <c r="BA548" s="281"/>
      <c r="BB548" s="281"/>
      <c r="BC548" s="281"/>
      <c r="BD548" s="281"/>
      <c r="BE548" s="281"/>
      <c r="BF548" s="281"/>
      <c r="BG548" s="281"/>
      <c r="BH548" s="281"/>
      <c r="BI548" s="281"/>
      <c r="BJ548" s="281"/>
      <c r="BK548" s="281"/>
      <c r="BL548" s="281"/>
      <c r="BM548" s="281"/>
      <c r="BN548" s="281"/>
      <c r="BO548" s="281"/>
      <c r="BP548" s="281"/>
      <c r="BQ548" s="281"/>
      <c r="BR548" s="281"/>
      <c r="BS548" s="281"/>
      <c r="BT548" s="281"/>
      <c r="BU548" s="281"/>
      <c r="BV548" s="281"/>
      <c r="BW548" s="281"/>
      <c r="BX548" s="281"/>
      <c r="BY548" s="281"/>
      <c r="BZ548" s="28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4"/>
      <c r="C549" s="285"/>
      <c r="D549" s="285"/>
      <c r="E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  <c r="AA549" s="285"/>
      <c r="AB549" s="285"/>
      <c r="AC549" s="285"/>
      <c r="AD549" s="285"/>
      <c r="AE549" s="285"/>
      <c r="AF549" s="285"/>
      <c r="AG549" s="285"/>
      <c r="AH549" s="285"/>
      <c r="AI549" s="285"/>
      <c r="AJ549" s="285"/>
      <c r="AK549" s="285"/>
      <c r="AL549" s="285"/>
      <c r="AM549" s="285"/>
      <c r="AN549" s="285"/>
      <c r="AO549" s="285"/>
      <c r="AP549" s="285"/>
      <c r="AQ549" s="28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74" t="s">
        <v>43</v>
      </c>
      <c r="C554" s="375"/>
      <c r="D554" s="375"/>
      <c r="E554" s="375"/>
      <c r="F554" s="375"/>
      <c r="G554" s="375"/>
      <c r="H554" s="375"/>
      <c r="I554" s="375"/>
      <c r="J554" s="375"/>
      <c r="K554" s="375"/>
      <c r="L554" s="375"/>
      <c r="M554" s="375"/>
      <c r="N554" s="375"/>
      <c r="O554" s="375"/>
      <c r="P554" s="375"/>
      <c r="Q554" s="375"/>
      <c r="R554" s="375"/>
      <c r="S554" s="375"/>
      <c r="T554" s="375"/>
      <c r="U554" s="375"/>
      <c r="V554" s="375"/>
      <c r="W554" s="375"/>
      <c r="X554" s="375"/>
      <c r="Y554" s="375"/>
      <c r="Z554" s="375"/>
      <c r="AA554" s="375"/>
      <c r="AB554" s="375"/>
      <c r="AC554" s="375"/>
      <c r="AD554" s="375"/>
      <c r="AE554" s="375"/>
      <c r="AF554" s="376"/>
      <c r="AG554" s="406" t="s">
        <v>150</v>
      </c>
      <c r="AH554" s="407"/>
      <c r="AI554" s="407"/>
      <c r="AJ554" s="407"/>
      <c r="AK554" s="407"/>
      <c r="AL554" s="407"/>
      <c r="AM554" s="407"/>
      <c r="AN554" s="407"/>
      <c r="AO554" s="407"/>
      <c r="AP554" s="407"/>
      <c r="AQ554" s="407"/>
      <c r="AR554" s="407"/>
      <c r="AS554" s="407"/>
      <c r="AT554" s="407"/>
      <c r="AU554" s="407"/>
      <c r="AV554" s="407"/>
      <c r="AW554" s="407"/>
      <c r="AX554" s="407"/>
      <c r="AY554" s="407"/>
      <c r="AZ554" s="407"/>
      <c r="BA554" s="407"/>
      <c r="BB554" s="407"/>
      <c r="BC554" s="407"/>
      <c r="BD554" s="407"/>
      <c r="BE554" s="407"/>
      <c r="BF554" s="407"/>
      <c r="BG554" s="407"/>
      <c r="BH554" s="407"/>
      <c r="BI554" s="407"/>
      <c r="BJ554" s="407"/>
      <c r="BK554" s="407"/>
      <c r="BL554" s="407"/>
      <c r="BM554" s="407"/>
      <c r="BN554" s="407"/>
      <c r="BO554" s="407"/>
      <c r="BP554" s="407"/>
      <c r="BQ554" s="407"/>
      <c r="BR554" s="407"/>
      <c r="BS554" s="407"/>
      <c r="BT554" s="407"/>
      <c r="BU554" s="407"/>
      <c r="BV554" s="407"/>
      <c r="BW554" s="407"/>
      <c r="BX554" s="407"/>
      <c r="BY554" s="407"/>
      <c r="BZ554" s="40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7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  <c r="T555" s="378"/>
      <c r="U555" s="378"/>
      <c r="V555" s="378"/>
      <c r="W555" s="378"/>
      <c r="X555" s="378"/>
      <c r="Y555" s="378"/>
      <c r="Z555" s="378"/>
      <c r="AA555" s="378"/>
      <c r="AB555" s="378"/>
      <c r="AC555" s="378"/>
      <c r="AD555" s="378"/>
      <c r="AE555" s="378"/>
      <c r="AF555" s="379"/>
      <c r="AG555" s="409" t="s">
        <v>151</v>
      </c>
      <c r="AH555" s="410"/>
      <c r="AI555" s="410"/>
      <c r="AJ555" s="410"/>
      <c r="AK555" s="410"/>
      <c r="AL555" s="410"/>
      <c r="AM555" s="410"/>
      <c r="AN555" s="410"/>
      <c r="AO555" s="410"/>
      <c r="AP555" s="410"/>
      <c r="AQ555" s="410"/>
      <c r="AR555" s="410"/>
      <c r="AS555" s="410"/>
      <c r="AT555" s="410"/>
      <c r="AU555" s="411" t="s">
        <v>152</v>
      </c>
      <c r="AV555" s="411"/>
      <c r="AW555" s="411"/>
      <c r="AX555" s="411"/>
      <c r="AY555" s="411"/>
      <c r="AZ555" s="411"/>
      <c r="BA555" s="411"/>
      <c r="BB555" s="411"/>
      <c r="BC555" s="411"/>
      <c r="BD555" s="411"/>
      <c r="BE555" s="411"/>
      <c r="BF555" s="411"/>
      <c r="BG555" s="411"/>
      <c r="BH555" s="411"/>
      <c r="BI555" s="411"/>
      <c r="BJ555" s="411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80" t="s">
        <v>44</v>
      </c>
      <c r="C556" s="381"/>
      <c r="D556" s="381"/>
      <c r="E556" s="381"/>
      <c r="F556" s="381"/>
      <c r="G556" s="381"/>
      <c r="H556" s="381"/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2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51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52"/>
      <c r="BN557" s="152"/>
      <c r="BO557" s="152"/>
      <c r="BP557" s="152"/>
      <c r="BQ557" s="152"/>
      <c r="BR557" s="152"/>
      <c r="BS557" s="152"/>
      <c r="BT557" s="152"/>
      <c r="BU557" s="152"/>
      <c r="BV557" s="152"/>
      <c r="BW557" s="152"/>
      <c r="BX557" s="152"/>
      <c r="BY557" s="152"/>
      <c r="BZ557" s="15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51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152"/>
      <c r="BN558" s="152"/>
      <c r="BO558" s="152"/>
      <c r="BP558" s="152"/>
      <c r="BQ558" s="152"/>
      <c r="BR558" s="152"/>
      <c r="BS558" s="152"/>
      <c r="BT558" s="152"/>
      <c r="BU558" s="152"/>
      <c r="BV558" s="152"/>
      <c r="BW558" s="152"/>
      <c r="BX558" s="152"/>
      <c r="BY558" s="152"/>
      <c r="BZ558" s="15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51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152"/>
      <c r="BN559" s="152"/>
      <c r="BO559" s="152"/>
      <c r="BP559" s="152"/>
      <c r="BQ559" s="152"/>
      <c r="BR559" s="152"/>
      <c r="BS559" s="152"/>
      <c r="BT559" s="152"/>
      <c r="BU559" s="152"/>
      <c r="BV559" s="152"/>
      <c r="BW559" s="152"/>
      <c r="BX559" s="152"/>
      <c r="BY559" s="152"/>
      <c r="BZ559" s="15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51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152"/>
      <c r="BN560" s="152"/>
      <c r="BO560" s="152"/>
      <c r="BP560" s="152"/>
      <c r="BQ560" s="152"/>
      <c r="BR560" s="152"/>
      <c r="BS560" s="152"/>
      <c r="BT560" s="152"/>
      <c r="BU560" s="152"/>
      <c r="BV560" s="152"/>
      <c r="BW560" s="152"/>
      <c r="BX560" s="152"/>
      <c r="BY560" s="152"/>
      <c r="BZ560" s="15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30"/>
      <c r="C561" s="231"/>
      <c r="D561" s="231"/>
      <c r="E561" s="231"/>
      <c r="F561" s="231"/>
      <c r="G561" s="231"/>
      <c r="H561" s="231"/>
      <c r="I561" s="231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2"/>
      <c r="AG561" s="151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152"/>
      <c r="BN561" s="152"/>
      <c r="BO561" s="152"/>
      <c r="BP561" s="152"/>
      <c r="BQ561" s="152"/>
      <c r="BR561" s="152"/>
      <c r="BS561" s="152"/>
      <c r="BT561" s="152"/>
      <c r="BU561" s="152"/>
      <c r="BV561" s="152"/>
      <c r="BW561" s="152"/>
      <c r="BX561" s="152"/>
      <c r="BY561" s="152"/>
      <c r="BZ561" s="15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30"/>
      <c r="C562" s="231"/>
      <c r="D562" s="231"/>
      <c r="E562" s="231"/>
      <c r="F562" s="231"/>
      <c r="G562" s="231"/>
      <c r="H562" s="231"/>
      <c r="I562" s="231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2"/>
      <c r="AG562" s="151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2"/>
      <c r="BG562" s="152"/>
      <c r="BH562" s="152"/>
      <c r="BI562" s="152"/>
      <c r="BJ562" s="152"/>
      <c r="BK562" s="152"/>
      <c r="BL562" s="152"/>
      <c r="BM562" s="152"/>
      <c r="BN562" s="152"/>
      <c r="BO562" s="152"/>
      <c r="BP562" s="152"/>
      <c r="BQ562" s="152"/>
      <c r="BR562" s="152"/>
      <c r="BS562" s="152"/>
      <c r="BT562" s="152"/>
      <c r="BU562" s="152"/>
      <c r="BV562" s="152"/>
      <c r="BW562" s="152"/>
      <c r="BX562" s="152"/>
      <c r="BY562" s="152"/>
      <c r="BZ562" s="15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30"/>
      <c r="C563" s="231"/>
      <c r="D563" s="231"/>
      <c r="E563" s="231"/>
      <c r="F563" s="231"/>
      <c r="G563" s="231"/>
      <c r="H563" s="231"/>
      <c r="I563" s="231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2"/>
      <c r="AG563" s="151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2"/>
      <c r="BG563" s="152"/>
      <c r="BH563" s="152"/>
      <c r="BI563" s="152"/>
      <c r="BJ563" s="152"/>
      <c r="BK563" s="152"/>
      <c r="BL563" s="152"/>
      <c r="BM563" s="152"/>
      <c r="BN563" s="152"/>
      <c r="BO563" s="152"/>
      <c r="BP563" s="152"/>
      <c r="BQ563" s="152"/>
      <c r="BR563" s="152"/>
      <c r="BS563" s="152"/>
      <c r="BT563" s="152"/>
      <c r="BU563" s="152"/>
      <c r="BV563" s="152"/>
      <c r="BW563" s="152"/>
      <c r="BX563" s="152"/>
      <c r="BY563" s="152"/>
      <c r="BZ563" s="15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30"/>
      <c r="C564" s="231"/>
      <c r="D564" s="231"/>
      <c r="E564" s="231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2"/>
      <c r="AG564" s="151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2"/>
      <c r="BN564" s="152"/>
      <c r="BO564" s="152"/>
      <c r="BP564" s="152"/>
      <c r="BQ564" s="152"/>
      <c r="BR564" s="152"/>
      <c r="BS564" s="152"/>
      <c r="BT564" s="152"/>
      <c r="BU564" s="152"/>
      <c r="BV564" s="152"/>
      <c r="BW564" s="152"/>
      <c r="BX564" s="152"/>
      <c r="BY564" s="152"/>
      <c r="BZ564" s="15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30"/>
      <c r="C565" s="231"/>
      <c r="D565" s="231"/>
      <c r="E565" s="231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2"/>
      <c r="AG565" s="151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2"/>
      <c r="BN565" s="152"/>
      <c r="BO565" s="152"/>
      <c r="BP565" s="152"/>
      <c r="BQ565" s="152"/>
      <c r="BR565" s="152"/>
      <c r="BS565" s="152"/>
      <c r="BT565" s="152"/>
      <c r="BU565" s="152"/>
      <c r="BV565" s="152"/>
      <c r="BW565" s="152"/>
      <c r="BX565" s="152"/>
      <c r="BY565" s="152"/>
      <c r="BZ565" s="15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30"/>
      <c r="C566" s="231"/>
      <c r="D566" s="231"/>
      <c r="E566" s="231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2"/>
      <c r="AG566" s="151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2"/>
      <c r="BN566" s="152"/>
      <c r="BO566" s="152"/>
      <c r="BP566" s="152"/>
      <c r="BQ566" s="152"/>
      <c r="BR566" s="152"/>
      <c r="BS566" s="152"/>
      <c r="BT566" s="152"/>
      <c r="BU566" s="152"/>
      <c r="BV566" s="152"/>
      <c r="BW566" s="152"/>
      <c r="BX566" s="152"/>
      <c r="BY566" s="152"/>
      <c r="BZ566" s="15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30"/>
      <c r="C567" s="231"/>
      <c r="D567" s="231"/>
      <c r="E567" s="231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2"/>
      <c r="AG567" s="151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2"/>
      <c r="BN567" s="152"/>
      <c r="BO567" s="152"/>
      <c r="BP567" s="152"/>
      <c r="BQ567" s="152"/>
      <c r="BR567" s="152"/>
      <c r="BS567" s="152"/>
      <c r="BT567" s="152"/>
      <c r="BU567" s="152"/>
      <c r="BV567" s="152"/>
      <c r="BW567" s="152"/>
      <c r="BX567" s="152"/>
      <c r="BY567" s="152"/>
      <c r="BZ567" s="15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30"/>
      <c r="C568" s="231"/>
      <c r="D568" s="231"/>
      <c r="E568" s="231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2"/>
      <c r="AG568" s="151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2"/>
      <c r="BN568" s="152"/>
      <c r="BO568" s="152"/>
      <c r="BP568" s="152"/>
      <c r="BQ568" s="152"/>
      <c r="BR568" s="152"/>
      <c r="BS568" s="152"/>
      <c r="BT568" s="152"/>
      <c r="BU568" s="152"/>
      <c r="BV568" s="152"/>
      <c r="BW568" s="152"/>
      <c r="BX568" s="152"/>
      <c r="BY568" s="152"/>
      <c r="BZ568" s="15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30"/>
      <c r="C569" s="231"/>
      <c r="D569" s="231"/>
      <c r="E569" s="231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2"/>
      <c r="AG569" s="151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2"/>
      <c r="BN569" s="152"/>
      <c r="BO569" s="152"/>
      <c r="BP569" s="152"/>
      <c r="BQ569" s="152"/>
      <c r="BR569" s="152"/>
      <c r="BS569" s="152"/>
      <c r="BT569" s="152"/>
      <c r="BU569" s="152"/>
      <c r="BV569" s="152"/>
      <c r="BW569" s="152"/>
      <c r="BX569" s="152"/>
      <c r="BY569" s="152"/>
      <c r="BZ569" s="15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4"/>
      <c r="C570" s="285"/>
      <c r="D570" s="285"/>
      <c r="E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  <c r="AA570" s="285"/>
      <c r="AB570" s="285"/>
      <c r="AC570" s="285"/>
      <c r="AD570" s="285"/>
      <c r="AE570" s="285"/>
      <c r="AF570" s="360"/>
      <c r="AG570" s="122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397" t="s">
        <v>50</v>
      </c>
      <c r="C644" s="398"/>
      <c r="D644" s="398"/>
      <c r="E644" s="398"/>
      <c r="F644" s="398"/>
      <c r="G644" s="398"/>
      <c r="H644" s="398"/>
      <c r="I644" s="398"/>
      <c r="J644" s="398"/>
      <c r="K644" s="398"/>
      <c r="L644" s="398"/>
      <c r="M644" s="398"/>
      <c r="N644" s="398"/>
      <c r="O644" s="398"/>
      <c r="P644" s="398"/>
      <c r="Q644" s="398"/>
      <c r="R644" s="398"/>
      <c r="S644" s="398"/>
      <c r="T644" s="398"/>
      <c r="U644" s="398"/>
      <c r="V644" s="398"/>
      <c r="W644" s="398"/>
      <c r="X644" s="398"/>
      <c r="Y644" s="398"/>
      <c r="Z644" s="398"/>
      <c r="AA644" s="398"/>
      <c r="AB644" s="398"/>
      <c r="AC644" s="398"/>
      <c r="AD644" s="398"/>
      <c r="AE644" s="398"/>
      <c r="AF644" s="398"/>
      <c r="AG644" s="398"/>
      <c r="AH644" s="398"/>
      <c r="AI644" s="398"/>
      <c r="AJ644" s="399"/>
      <c r="AK644" s="366" t="s">
        <v>105</v>
      </c>
      <c r="AL644" s="367"/>
      <c r="AM644" s="367"/>
      <c r="AN644" s="367"/>
      <c r="AO644" s="367"/>
      <c r="AP644" s="367"/>
      <c r="AQ644" s="367"/>
      <c r="AR644" s="367"/>
      <c r="AS644" s="367"/>
      <c r="AT644" s="367"/>
      <c r="AU644" s="367"/>
      <c r="AV644" s="367"/>
      <c r="AW644" s="367"/>
      <c r="AX644" s="367"/>
      <c r="AY644" s="367"/>
      <c r="AZ644" s="367"/>
      <c r="BA644" s="367"/>
      <c r="BB644" s="367"/>
      <c r="BC644" s="367"/>
      <c r="BD644" s="367"/>
      <c r="BE644" s="367"/>
      <c r="BF644" s="367"/>
      <c r="BG644" s="367"/>
      <c r="BH644" s="367"/>
      <c r="BI644" s="367"/>
      <c r="BJ644" s="367"/>
      <c r="BK644" s="367"/>
      <c r="BL644" s="367"/>
      <c r="BM644" s="367"/>
      <c r="BN644" s="367"/>
      <c r="BO644" s="367"/>
      <c r="BP644" s="367"/>
      <c r="BQ644" s="367"/>
      <c r="BR644" s="367"/>
      <c r="BS644" s="367"/>
      <c r="BT644" s="367"/>
      <c r="BU644" s="367"/>
      <c r="BV644" s="367"/>
      <c r="BW644" s="367"/>
      <c r="BX644" s="367"/>
      <c r="BY644" s="367"/>
      <c r="BZ644" s="36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0"/>
      <c r="C645" s="401"/>
      <c r="D645" s="401"/>
      <c r="E645" s="401"/>
      <c r="F645" s="401"/>
      <c r="G645" s="401"/>
      <c r="H645" s="401"/>
      <c r="I645" s="401"/>
      <c r="J645" s="401"/>
      <c r="K645" s="401"/>
      <c r="L645" s="401"/>
      <c r="M645" s="401"/>
      <c r="N645" s="401"/>
      <c r="O645" s="401"/>
      <c r="P645" s="401"/>
      <c r="Q645" s="401"/>
      <c r="R645" s="401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01"/>
      <c r="AG645" s="401"/>
      <c r="AH645" s="401"/>
      <c r="AI645" s="401"/>
      <c r="AJ645" s="402"/>
      <c r="AK645" s="277" t="s">
        <v>51</v>
      </c>
      <c r="AL645" s="278"/>
      <c r="AM645" s="278"/>
      <c r="AN645" s="278"/>
      <c r="AO645" s="278"/>
      <c r="AP645" s="278"/>
      <c r="AQ645" s="278"/>
      <c r="AR645" s="278"/>
      <c r="AS645" s="278"/>
      <c r="AT645" s="278"/>
      <c r="AU645" s="278"/>
      <c r="AV645" s="278"/>
      <c r="AW645" s="278"/>
      <c r="AX645" s="279"/>
      <c r="AY645" s="277" t="s">
        <v>52</v>
      </c>
      <c r="AZ645" s="278"/>
      <c r="BA645" s="278"/>
      <c r="BB645" s="278"/>
      <c r="BC645" s="278"/>
      <c r="BD645" s="278"/>
      <c r="BE645" s="278"/>
      <c r="BF645" s="278"/>
      <c r="BG645" s="278"/>
      <c r="BH645" s="278"/>
      <c r="BI645" s="278"/>
      <c r="BJ645" s="278"/>
      <c r="BK645" s="278"/>
      <c r="BL645" s="279"/>
      <c r="BM645" s="277" t="s">
        <v>53</v>
      </c>
      <c r="BN645" s="278"/>
      <c r="BO645" s="278"/>
      <c r="BP645" s="278"/>
      <c r="BQ645" s="278"/>
      <c r="BR645" s="278"/>
      <c r="BS645" s="278"/>
      <c r="BT645" s="278"/>
      <c r="BU645" s="278"/>
      <c r="BV645" s="278"/>
      <c r="BW645" s="278"/>
      <c r="BX645" s="278"/>
      <c r="BY645" s="278"/>
      <c r="BZ645" s="279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3"/>
      <c r="C646" s="404"/>
      <c r="D646" s="404"/>
      <c r="E646" s="404"/>
      <c r="F646" s="404"/>
      <c r="G646" s="404"/>
      <c r="H646" s="404"/>
      <c r="I646" s="404"/>
      <c r="J646" s="404"/>
      <c r="K646" s="404"/>
      <c r="L646" s="404"/>
      <c r="M646" s="404"/>
      <c r="N646" s="404"/>
      <c r="O646" s="404"/>
      <c r="P646" s="404"/>
      <c r="Q646" s="404"/>
      <c r="R646" s="404"/>
      <c r="S646" s="404"/>
      <c r="T646" s="404"/>
      <c r="U646" s="404"/>
      <c r="V646" s="404"/>
      <c r="W646" s="404"/>
      <c r="X646" s="404"/>
      <c r="Y646" s="404"/>
      <c r="Z646" s="404"/>
      <c r="AA646" s="404"/>
      <c r="AB646" s="404"/>
      <c r="AC646" s="404"/>
      <c r="AD646" s="404"/>
      <c r="AE646" s="404"/>
      <c r="AF646" s="404"/>
      <c r="AG646" s="404"/>
      <c r="AH646" s="404"/>
      <c r="AI646" s="404"/>
      <c r="AJ646" s="405"/>
      <c r="AK646" s="369">
        <f>AJ38</f>
        <v>0</v>
      </c>
      <c r="AL646" s="370"/>
      <c r="AM646" s="370"/>
      <c r="AN646" s="370"/>
      <c r="AO646" s="370"/>
      <c r="AP646" s="370"/>
      <c r="AQ646" s="370"/>
      <c r="AR646" s="370"/>
      <c r="AS646" s="370"/>
      <c r="AT646" s="370"/>
      <c r="AU646" s="370"/>
      <c r="AV646" s="370"/>
      <c r="AW646" s="370"/>
      <c r="AX646" s="370"/>
      <c r="AY646" s="370"/>
      <c r="AZ646" s="370"/>
      <c r="BA646" s="370"/>
      <c r="BB646" s="370"/>
      <c r="BC646" s="370"/>
      <c r="BD646" s="370"/>
      <c r="BE646" s="370"/>
      <c r="BF646" s="370"/>
      <c r="BG646" s="370"/>
      <c r="BH646" s="370"/>
      <c r="BI646" s="370"/>
      <c r="BJ646" s="370"/>
      <c r="BK646" s="370"/>
      <c r="BL646" s="370"/>
      <c r="BM646" s="370"/>
      <c r="BN646" s="370"/>
      <c r="BO646" s="370"/>
      <c r="BP646" s="370"/>
      <c r="BQ646" s="370"/>
      <c r="BR646" s="370"/>
      <c r="BS646" s="370"/>
      <c r="BT646" s="370"/>
      <c r="BU646" s="370"/>
      <c r="BV646" s="370"/>
      <c r="BW646" s="370"/>
      <c r="BX646" s="370"/>
      <c r="BY646" s="370"/>
      <c r="BZ646" s="37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2" t="s">
        <v>106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287"/>
      <c r="AL647" s="287"/>
      <c r="AM647" s="287"/>
      <c r="AN647" s="287"/>
      <c r="AO647" s="287"/>
      <c r="AP647" s="287"/>
      <c r="AQ647" s="287"/>
      <c r="AR647" s="287"/>
      <c r="AS647" s="287"/>
      <c r="AT647" s="287"/>
      <c r="AU647" s="287"/>
      <c r="AV647" s="287"/>
      <c r="AW647" s="287"/>
      <c r="AX647" s="287"/>
      <c r="AY647" s="287"/>
      <c r="AZ647" s="287"/>
      <c r="BA647" s="287"/>
      <c r="BB647" s="287"/>
      <c r="BC647" s="287"/>
      <c r="BD647" s="287"/>
      <c r="BE647" s="287"/>
      <c r="BF647" s="287"/>
      <c r="BG647" s="287"/>
      <c r="BH647" s="287"/>
      <c r="BI647" s="287"/>
      <c r="BJ647" s="287"/>
      <c r="BK647" s="287"/>
      <c r="BL647" s="287"/>
      <c r="BM647" s="287"/>
      <c r="BN647" s="287"/>
      <c r="BO647" s="287"/>
      <c r="BP647" s="287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9" t="s">
        <v>118</v>
      </c>
      <c r="C648" s="290"/>
      <c r="D648" s="290"/>
      <c r="E648" s="290"/>
      <c r="F648" s="290"/>
      <c r="G648" s="290"/>
      <c r="H648" s="290"/>
      <c r="I648" s="290"/>
      <c r="J648" s="290"/>
      <c r="K648" s="290"/>
      <c r="L648" s="290"/>
      <c r="M648" s="290"/>
      <c r="N648" s="290"/>
      <c r="O648" s="290"/>
      <c r="P648" s="290"/>
      <c r="Q648" s="290"/>
      <c r="R648" s="290"/>
      <c r="S648" s="290"/>
      <c r="T648" s="290"/>
      <c r="U648" s="290"/>
      <c r="V648" s="290"/>
      <c r="W648" s="290"/>
      <c r="X648" s="290"/>
      <c r="Y648" s="290"/>
      <c r="Z648" s="290"/>
      <c r="AA648" s="290"/>
      <c r="AB648" s="290"/>
      <c r="AC648" s="290"/>
      <c r="AD648" s="290"/>
      <c r="AE648" s="290"/>
      <c r="AF648" s="290"/>
      <c r="AG648" s="290"/>
      <c r="AH648" s="290"/>
      <c r="AI648" s="290"/>
      <c r="AJ648" s="290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1"/>
      <c r="C649" s="292"/>
      <c r="D649" s="292"/>
      <c r="E649" s="292"/>
      <c r="F649" s="292"/>
      <c r="G649" s="292"/>
      <c r="H649" s="292"/>
      <c r="I649" s="292"/>
      <c r="J649" s="292"/>
      <c r="K649" s="292"/>
      <c r="L649" s="292"/>
      <c r="M649" s="292"/>
      <c r="N649" s="292"/>
      <c r="O649" s="292"/>
      <c r="P649" s="292"/>
      <c r="Q649" s="292"/>
      <c r="R649" s="292"/>
      <c r="S649" s="292"/>
      <c r="T649" s="292"/>
      <c r="U649" s="292"/>
      <c r="V649" s="292"/>
      <c r="W649" s="292"/>
      <c r="X649" s="292"/>
      <c r="Y649" s="292"/>
      <c r="Z649" s="292"/>
      <c r="AA649" s="292"/>
      <c r="AB649" s="292"/>
      <c r="AC649" s="292"/>
      <c r="AD649" s="292"/>
      <c r="AE649" s="292"/>
      <c r="AF649" s="292"/>
      <c r="AG649" s="292"/>
      <c r="AH649" s="292"/>
      <c r="AI649" s="292"/>
      <c r="AJ649" s="292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3"/>
      <c r="C650" s="294"/>
      <c r="D650" s="294"/>
      <c r="E650" s="294"/>
      <c r="F650" s="294"/>
      <c r="G650" s="294"/>
      <c r="H650" s="294"/>
      <c r="I650" s="294"/>
      <c r="J650" s="294"/>
      <c r="K650" s="294"/>
      <c r="L650" s="294"/>
      <c r="M650" s="294"/>
      <c r="N650" s="294"/>
      <c r="O650" s="294"/>
      <c r="P650" s="294"/>
      <c r="Q650" s="294"/>
      <c r="R650" s="294"/>
      <c r="S650" s="294"/>
      <c r="T650" s="294"/>
      <c r="U650" s="294"/>
      <c r="V650" s="294"/>
      <c r="W650" s="294"/>
      <c r="X650" s="294"/>
      <c r="Y650" s="294"/>
      <c r="Z650" s="294"/>
      <c r="AA650" s="294"/>
      <c r="AB650" s="294"/>
      <c r="AC650" s="294"/>
      <c r="AD650" s="294"/>
      <c r="AE650" s="294"/>
      <c r="AF650" s="294"/>
      <c r="AG650" s="294"/>
      <c r="AH650" s="294"/>
      <c r="AI650" s="294"/>
      <c r="AJ650" s="294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5" t="s">
        <v>109</v>
      </c>
      <c r="C651" s="296"/>
      <c r="D651" s="296"/>
      <c r="E651" s="296"/>
      <c r="F651" s="296"/>
      <c r="G651" s="296"/>
      <c r="H651" s="296"/>
      <c r="I651" s="296"/>
      <c r="J651" s="296"/>
      <c r="K651" s="296"/>
      <c r="L651" s="296"/>
      <c r="M651" s="296"/>
      <c r="N651" s="296"/>
      <c r="O651" s="296"/>
      <c r="P651" s="296"/>
      <c r="Q651" s="296"/>
      <c r="R651" s="296"/>
      <c r="S651" s="296"/>
      <c r="T651" s="296"/>
      <c r="U651" s="296"/>
      <c r="V651" s="296"/>
      <c r="W651" s="296"/>
      <c r="X651" s="296"/>
      <c r="Y651" s="296"/>
      <c r="Z651" s="296"/>
      <c r="AA651" s="297" t="s">
        <v>54</v>
      </c>
      <c r="AB651" s="297"/>
      <c r="AC651" s="297"/>
      <c r="AD651" s="297"/>
      <c r="AE651" s="297"/>
      <c r="AF651" s="297"/>
      <c r="AG651" s="297"/>
      <c r="AH651" s="297"/>
      <c r="AI651" s="297"/>
      <c r="AJ651" s="298"/>
      <c r="AK651" s="299">
        <f>+SUM(AK652:AX654)</f>
        <v>0</v>
      </c>
      <c r="AL651" s="299"/>
      <c r="AM651" s="299"/>
      <c r="AN651" s="299"/>
      <c r="AO651" s="299"/>
      <c r="AP651" s="299"/>
      <c r="AQ651" s="299"/>
      <c r="AR651" s="299"/>
      <c r="AS651" s="299"/>
      <c r="AT651" s="299"/>
      <c r="AU651" s="299"/>
      <c r="AV651" s="299"/>
      <c r="AW651" s="299"/>
      <c r="AX651" s="299"/>
      <c r="AY651" s="299">
        <f>+SUM(AY652:BL654)</f>
        <v>0</v>
      </c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299"/>
      <c r="BK651" s="299"/>
      <c r="BL651" s="299"/>
      <c r="BM651" s="299">
        <f>+SUM(BM652:BZ654)</f>
        <v>0</v>
      </c>
      <c r="BN651" s="299"/>
      <c r="BO651" s="299"/>
      <c r="BP651" s="299"/>
      <c r="BQ651" s="299"/>
      <c r="BR651" s="299"/>
      <c r="BS651" s="299"/>
      <c r="BT651" s="299"/>
      <c r="BU651" s="299"/>
      <c r="BV651" s="299"/>
      <c r="BW651" s="299"/>
      <c r="BX651" s="299"/>
      <c r="BY651" s="29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7" t="s">
        <v>107</v>
      </c>
      <c r="C652" s="218"/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  <c r="AU652" s="152"/>
      <c r="AV652" s="152"/>
      <c r="AW652" s="152"/>
      <c r="AX652" s="152"/>
      <c r="AY652" s="152"/>
      <c r="AZ652" s="152"/>
      <c r="BA652" s="152"/>
      <c r="BB652" s="152"/>
      <c r="BC652" s="152"/>
      <c r="BD652" s="152"/>
      <c r="BE652" s="152"/>
      <c r="BF652" s="152"/>
      <c r="BG652" s="152"/>
      <c r="BH652" s="152"/>
      <c r="BI652" s="152"/>
      <c r="BJ652" s="152"/>
      <c r="BK652" s="152"/>
      <c r="BL652" s="152"/>
      <c r="BM652" s="152"/>
      <c r="BN652" s="152"/>
      <c r="BO652" s="152"/>
      <c r="BP652" s="152"/>
      <c r="BQ652" s="152"/>
      <c r="BR652" s="152"/>
      <c r="BS652" s="152"/>
      <c r="BT652" s="152"/>
      <c r="BU652" s="152"/>
      <c r="BV652" s="152"/>
      <c r="BW652" s="152"/>
      <c r="BX652" s="152"/>
      <c r="BY652" s="152"/>
      <c r="BZ652" s="15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7" t="s">
        <v>108</v>
      </c>
      <c r="C653" s="218"/>
      <c r="D653" s="218"/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  <c r="BA653" s="152"/>
      <c r="BB653" s="152"/>
      <c r="BC653" s="152"/>
      <c r="BD653" s="152"/>
      <c r="BE653" s="152"/>
      <c r="BF653" s="152"/>
      <c r="BG653" s="152"/>
      <c r="BH653" s="152"/>
      <c r="BI653" s="152"/>
      <c r="BJ653" s="152"/>
      <c r="BK653" s="152"/>
      <c r="BL653" s="152"/>
      <c r="BM653" s="152"/>
      <c r="BN653" s="152"/>
      <c r="BO653" s="152"/>
      <c r="BP653" s="152"/>
      <c r="BQ653" s="152"/>
      <c r="BR653" s="152"/>
      <c r="BS653" s="152"/>
      <c r="BT653" s="152"/>
      <c r="BU653" s="152"/>
      <c r="BV653" s="152"/>
      <c r="BW653" s="152"/>
      <c r="BX653" s="152"/>
      <c r="BY653" s="152"/>
      <c r="BZ653" s="15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7" t="s">
        <v>110</v>
      </c>
      <c r="C654" s="218"/>
      <c r="D654" s="218"/>
      <c r="E654" s="218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2"/>
      <c r="BN654" s="152"/>
      <c r="BO654" s="152"/>
      <c r="BP654" s="152"/>
      <c r="BQ654" s="152"/>
      <c r="BR654" s="152"/>
      <c r="BS654" s="152"/>
      <c r="BT654" s="152"/>
      <c r="BU654" s="152"/>
      <c r="BV654" s="152"/>
      <c r="BW654" s="152"/>
      <c r="BX654" s="152"/>
      <c r="BY654" s="152"/>
      <c r="BZ654" s="15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23" t="s">
        <v>112</v>
      </c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  <c r="N655" s="224"/>
      <c r="O655" s="224"/>
      <c r="P655" s="224"/>
      <c r="Q655" s="224"/>
      <c r="R655" s="224"/>
      <c r="S655" s="224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5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7" t="s">
        <v>113</v>
      </c>
      <c r="C656" s="218"/>
      <c r="D656" s="218"/>
      <c r="E656" s="218"/>
      <c r="F656" s="218"/>
      <c r="G656" s="218"/>
      <c r="H656" s="218"/>
      <c r="I656" s="218"/>
      <c r="J656" s="218"/>
      <c r="K656" s="218"/>
      <c r="L656" s="218"/>
      <c r="M656" s="218"/>
      <c r="N656" s="218"/>
      <c r="O656" s="218"/>
      <c r="P656" s="218"/>
      <c r="Q656" s="218"/>
      <c r="R656" s="218"/>
      <c r="S656" s="218"/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8"/>
      <c r="AJ656" s="218"/>
      <c r="AK656" s="228"/>
      <c r="AL656" s="228"/>
      <c r="AM656" s="228"/>
      <c r="AN656" s="228"/>
      <c r="AO656" s="228"/>
      <c r="AP656" s="228"/>
      <c r="AQ656" s="228"/>
      <c r="AR656" s="228"/>
      <c r="AS656" s="228"/>
      <c r="AT656" s="228"/>
      <c r="AU656" s="228"/>
      <c r="AV656" s="228"/>
      <c r="AW656" s="228"/>
      <c r="AX656" s="228"/>
      <c r="AY656" s="228"/>
      <c r="AZ656" s="228"/>
      <c r="BA656" s="228"/>
      <c r="BB656" s="228"/>
      <c r="BC656" s="228"/>
      <c r="BD656" s="228"/>
      <c r="BE656" s="228"/>
      <c r="BF656" s="228"/>
      <c r="BG656" s="228"/>
      <c r="BH656" s="228"/>
      <c r="BI656" s="228"/>
      <c r="BJ656" s="228"/>
      <c r="BK656" s="228"/>
      <c r="BL656" s="228"/>
      <c r="BM656" s="228"/>
      <c r="BN656" s="228"/>
      <c r="BO656" s="228"/>
      <c r="BP656" s="228"/>
      <c r="BQ656" s="228"/>
      <c r="BR656" s="228"/>
      <c r="BS656" s="228"/>
      <c r="BT656" s="228"/>
      <c r="BU656" s="228"/>
      <c r="BV656" s="228"/>
      <c r="BW656" s="228"/>
      <c r="BX656" s="228"/>
      <c r="BY656" s="228"/>
      <c r="BZ656" s="22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7" t="s">
        <v>117</v>
      </c>
      <c r="C657" s="218"/>
      <c r="D657" s="218"/>
      <c r="E657" s="218"/>
      <c r="F657" s="218"/>
      <c r="G657" s="218"/>
      <c r="H657" s="218"/>
      <c r="I657" s="218"/>
      <c r="J657" s="218"/>
      <c r="K657" s="218"/>
      <c r="L657" s="218"/>
      <c r="M657" s="218"/>
      <c r="N657" s="218"/>
      <c r="O657" s="218"/>
      <c r="P657" s="218"/>
      <c r="Q657" s="218"/>
      <c r="R657" s="218"/>
      <c r="S657" s="218"/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8"/>
      <c r="AJ657" s="218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2"/>
      <c r="BN657" s="152"/>
      <c r="BO657" s="152"/>
      <c r="BP657" s="152"/>
      <c r="BQ657" s="152"/>
      <c r="BR657" s="152"/>
      <c r="BS657" s="152"/>
      <c r="BT657" s="152"/>
      <c r="BU657" s="152"/>
      <c r="BV657" s="152"/>
      <c r="BW657" s="152"/>
      <c r="BX657" s="152"/>
      <c r="BY657" s="152"/>
      <c r="BZ657" s="15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7" t="s">
        <v>114</v>
      </c>
      <c r="C658" s="218"/>
      <c r="D658" s="218"/>
      <c r="E658" s="218"/>
      <c r="F658" s="218"/>
      <c r="G658" s="218"/>
      <c r="H658" s="218"/>
      <c r="I658" s="218"/>
      <c r="J658" s="218"/>
      <c r="K658" s="218"/>
      <c r="L658" s="218"/>
      <c r="M658" s="218"/>
      <c r="N658" s="218"/>
      <c r="O658" s="218"/>
      <c r="P658" s="218"/>
      <c r="Q658" s="218"/>
      <c r="R658" s="218"/>
      <c r="S658" s="218"/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8"/>
      <c r="AJ658" s="218"/>
      <c r="AK658" s="219"/>
      <c r="AL658" s="219"/>
      <c r="AM658" s="219"/>
      <c r="AN658" s="219"/>
      <c r="AO658" s="219"/>
      <c r="AP658" s="219"/>
      <c r="AQ658" s="219"/>
      <c r="AR658" s="219"/>
      <c r="AS658" s="219"/>
      <c r="AT658" s="219"/>
      <c r="AU658" s="219"/>
      <c r="AV658" s="219"/>
      <c r="AW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P658" s="219"/>
      <c r="BQ658" s="219"/>
      <c r="BR658" s="219"/>
      <c r="BS658" s="219"/>
      <c r="BT658" s="219"/>
      <c r="BU658" s="219"/>
      <c r="BV658" s="219"/>
      <c r="BW658" s="219"/>
      <c r="BX658" s="219"/>
      <c r="BY658" s="219"/>
      <c r="BZ658" s="220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7" t="s">
        <v>115</v>
      </c>
      <c r="C659" s="218"/>
      <c r="D659" s="218"/>
      <c r="E659" s="218"/>
      <c r="F659" s="218"/>
      <c r="G659" s="218"/>
      <c r="H659" s="218"/>
      <c r="I659" s="218"/>
      <c r="J659" s="218"/>
      <c r="K659" s="218"/>
      <c r="L659" s="218"/>
      <c r="M659" s="218"/>
      <c r="N659" s="218"/>
      <c r="O659" s="218"/>
      <c r="P659" s="218"/>
      <c r="Q659" s="218"/>
      <c r="R659" s="218"/>
      <c r="S659" s="218"/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8"/>
      <c r="AJ659" s="218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P659" s="219"/>
      <c r="BQ659" s="219"/>
      <c r="BR659" s="219"/>
      <c r="BS659" s="219"/>
      <c r="BT659" s="219"/>
      <c r="BU659" s="219"/>
      <c r="BV659" s="219"/>
      <c r="BW659" s="219"/>
      <c r="BX659" s="219"/>
      <c r="BY659" s="219"/>
      <c r="BZ659" s="220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21" t="s">
        <v>116</v>
      </c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123"/>
      <c r="AL660" s="123"/>
      <c r="AM660" s="123"/>
      <c r="AN660" s="123"/>
      <c r="AO660" s="123"/>
      <c r="AP660" s="123"/>
      <c r="AQ660" s="123"/>
      <c r="AR660" s="123"/>
      <c r="AS660" s="123"/>
      <c r="AT660" s="123"/>
      <c r="AU660" s="123"/>
      <c r="AV660" s="123"/>
      <c r="AW660" s="123"/>
      <c r="AX660" s="123"/>
      <c r="AY660" s="123"/>
      <c r="AZ660" s="123"/>
      <c r="BA660" s="123"/>
      <c r="BB660" s="123"/>
      <c r="BC660" s="123"/>
      <c r="BD660" s="123"/>
      <c r="BE660" s="123"/>
      <c r="BF660" s="123"/>
      <c r="BG660" s="123"/>
      <c r="BH660" s="123"/>
      <c r="BI660" s="123"/>
      <c r="BJ660" s="123"/>
      <c r="BK660" s="123"/>
      <c r="BL660" s="123"/>
      <c r="BM660" s="123"/>
      <c r="BN660" s="123"/>
      <c r="BO660" s="123"/>
      <c r="BP660" s="123"/>
      <c r="BQ660" s="123"/>
      <c r="BR660" s="123"/>
      <c r="BS660" s="123"/>
      <c r="BT660" s="123"/>
      <c r="BU660" s="123"/>
      <c r="BV660" s="123"/>
      <c r="BW660" s="123"/>
      <c r="BX660" s="123"/>
      <c r="BY660" s="123"/>
      <c r="BZ660" s="12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13" t="s">
        <v>111</v>
      </c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4"/>
      <c r="AG661" s="214"/>
      <c r="AH661" s="214"/>
      <c r="AI661" s="214"/>
      <c r="AJ661" s="214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5"/>
      <c r="BN661" s="215"/>
      <c r="BO661" s="215"/>
      <c r="BP661" s="215"/>
      <c r="BQ661" s="215"/>
      <c r="BR661" s="215"/>
      <c r="BS661" s="215"/>
      <c r="BT661" s="215"/>
      <c r="BU661" s="215"/>
      <c r="BV661" s="215"/>
      <c r="BW661" s="215"/>
      <c r="BX661" s="215"/>
      <c r="BY661" s="215"/>
      <c r="BZ661" s="216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33" t="s">
        <v>196</v>
      </c>
      <c r="L665" s="233"/>
      <c r="M665" s="233"/>
      <c r="N665" s="233"/>
      <c r="O665" s="23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6"/>
      <c r="C670" s="396"/>
      <c r="D670" s="396"/>
      <c r="E670" s="396"/>
      <c r="F670" s="396"/>
      <c r="G670" s="396"/>
      <c r="H670" s="396"/>
      <c r="I670" s="396"/>
      <c r="J670" s="396"/>
      <c r="K670" s="396"/>
      <c r="L670" s="396"/>
      <c r="M670" s="396"/>
      <c r="N670" s="396"/>
      <c r="O670" s="396"/>
      <c r="P670" s="396"/>
      <c r="Q670" s="396"/>
      <c r="R670" s="396"/>
      <c r="S670" s="396"/>
      <c r="T670" s="396"/>
      <c r="U670" s="396"/>
      <c r="V670" s="396"/>
      <c r="W670" s="396"/>
      <c r="X670" s="396"/>
      <c r="Y670" s="396"/>
      <c r="Z670" s="396"/>
      <c r="AA670" s="396"/>
      <c r="AB670" s="396"/>
      <c r="AC670" s="396"/>
      <c r="AD670" s="396"/>
      <c r="AE670" s="396"/>
      <c r="AF670" s="396"/>
      <c r="AG670" s="396"/>
      <c r="AH670" s="396"/>
      <c r="AI670" s="396"/>
      <c r="AJ670" s="396"/>
      <c r="AK670" s="396"/>
      <c r="AL670" s="396"/>
      <c r="AM670" s="396"/>
      <c r="AN670" s="396"/>
      <c r="AO670" s="396"/>
      <c r="AP670" s="396"/>
      <c r="AQ670" s="396"/>
      <c r="AR670" s="396"/>
      <c r="AS670" s="396"/>
      <c r="AT670" s="396"/>
      <c r="AU670" s="396"/>
      <c r="AV670" s="396"/>
      <c r="AW670" s="396"/>
      <c r="AX670" s="396"/>
      <c r="AY670" s="396"/>
      <c r="AZ670" s="396"/>
      <c r="BA670" s="396"/>
      <c r="BB670" s="396"/>
      <c r="BC670" s="396"/>
      <c r="BD670" s="396"/>
      <c r="BE670" s="396"/>
      <c r="BF670" s="396"/>
      <c r="BG670" s="396"/>
      <c r="BH670" s="396"/>
      <c r="BI670" s="396"/>
      <c r="BJ670" s="396"/>
      <c r="BK670" s="396"/>
      <c r="BL670" s="396"/>
      <c r="BM670" s="396"/>
      <c r="BN670" s="396"/>
      <c r="BO670" s="396"/>
      <c r="BP670" s="396"/>
      <c r="BQ670" s="396"/>
      <c r="BR670" s="396"/>
      <c r="BS670" s="396"/>
      <c r="BT670" s="396"/>
      <c r="BU670" s="396"/>
      <c r="BV670" s="396"/>
      <c r="BW670" s="396"/>
      <c r="BX670" s="396"/>
      <c r="BY670" s="396"/>
      <c r="BZ670" s="39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6"/>
      <c r="C671" s="396"/>
      <c r="D671" s="396"/>
      <c r="E671" s="396"/>
      <c r="F671" s="396"/>
      <c r="G671" s="396"/>
      <c r="H671" s="396"/>
      <c r="I671" s="396"/>
      <c r="J671" s="396"/>
      <c r="K671" s="396"/>
      <c r="L671" s="396"/>
      <c r="M671" s="396"/>
      <c r="N671" s="396"/>
      <c r="O671" s="396"/>
      <c r="P671" s="396"/>
      <c r="Q671" s="396"/>
      <c r="R671" s="396"/>
      <c r="S671" s="396"/>
      <c r="T671" s="396"/>
      <c r="U671" s="396"/>
      <c r="V671" s="396"/>
      <c r="W671" s="396"/>
      <c r="X671" s="396"/>
      <c r="Y671" s="396"/>
      <c r="Z671" s="396"/>
      <c r="AA671" s="396"/>
      <c r="AB671" s="396"/>
      <c r="AC671" s="396"/>
      <c r="AD671" s="396"/>
      <c r="AE671" s="396"/>
      <c r="AF671" s="396"/>
      <c r="AG671" s="396"/>
      <c r="AH671" s="396"/>
      <c r="AI671" s="396"/>
      <c r="AJ671" s="396"/>
      <c r="AK671" s="396"/>
      <c r="AL671" s="396"/>
      <c r="AM671" s="396"/>
      <c r="AN671" s="396"/>
      <c r="AO671" s="396"/>
      <c r="AP671" s="396"/>
      <c r="AQ671" s="396"/>
      <c r="AR671" s="396"/>
      <c r="AS671" s="396"/>
      <c r="AT671" s="396"/>
      <c r="AU671" s="396"/>
      <c r="AV671" s="396"/>
      <c r="AW671" s="396"/>
      <c r="AX671" s="396"/>
      <c r="AY671" s="396"/>
      <c r="AZ671" s="396"/>
      <c r="BA671" s="396"/>
      <c r="BB671" s="396"/>
      <c r="BC671" s="396"/>
      <c r="BD671" s="396"/>
      <c r="BE671" s="396"/>
      <c r="BF671" s="396"/>
      <c r="BG671" s="396"/>
      <c r="BH671" s="396"/>
      <c r="BI671" s="396"/>
      <c r="BJ671" s="396"/>
      <c r="BK671" s="396"/>
      <c r="BL671" s="396"/>
      <c r="BM671" s="396"/>
      <c r="BN671" s="396"/>
      <c r="BO671" s="396"/>
      <c r="BP671" s="396"/>
      <c r="BQ671" s="396"/>
      <c r="BR671" s="396"/>
      <c r="BS671" s="396"/>
      <c r="BT671" s="396"/>
      <c r="BU671" s="396"/>
      <c r="BV671" s="396"/>
      <c r="BW671" s="396"/>
      <c r="BX671" s="396"/>
      <c r="BY671" s="396"/>
      <c r="BZ671" s="39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6"/>
      <c r="C672" s="396"/>
      <c r="D672" s="396"/>
      <c r="E672" s="396"/>
      <c r="F672" s="396"/>
      <c r="G672" s="396"/>
      <c r="H672" s="396"/>
      <c r="I672" s="396"/>
      <c r="J672" s="396"/>
      <c r="K672" s="396"/>
      <c r="L672" s="396"/>
      <c r="M672" s="396"/>
      <c r="N672" s="396"/>
      <c r="O672" s="396"/>
      <c r="P672" s="396"/>
      <c r="Q672" s="396"/>
      <c r="R672" s="396"/>
      <c r="S672" s="396"/>
      <c r="T672" s="396"/>
      <c r="U672" s="396"/>
      <c r="V672" s="396"/>
      <c r="W672" s="396"/>
      <c r="X672" s="396"/>
      <c r="Y672" s="396"/>
      <c r="Z672" s="396"/>
      <c r="AA672" s="396"/>
      <c r="AB672" s="396"/>
      <c r="AC672" s="396"/>
      <c r="AD672" s="396"/>
      <c r="AE672" s="396"/>
      <c r="AF672" s="396"/>
      <c r="AG672" s="396"/>
      <c r="AH672" s="396"/>
      <c r="AI672" s="396"/>
      <c r="AJ672" s="396"/>
      <c r="AK672" s="396"/>
      <c r="AL672" s="396"/>
      <c r="AM672" s="396"/>
      <c r="AN672" s="396"/>
      <c r="AO672" s="396"/>
      <c r="AP672" s="396"/>
      <c r="AQ672" s="396"/>
      <c r="AR672" s="396"/>
      <c r="AS672" s="396"/>
      <c r="AT672" s="396"/>
      <c r="AU672" s="396"/>
      <c r="AV672" s="396"/>
      <c r="AW672" s="396"/>
      <c r="AX672" s="396"/>
      <c r="AY672" s="396"/>
      <c r="AZ672" s="396"/>
      <c r="BA672" s="396"/>
      <c r="BB672" s="396"/>
      <c r="BC672" s="396"/>
      <c r="BD672" s="396"/>
      <c r="BE672" s="396"/>
      <c r="BF672" s="396"/>
      <c r="BG672" s="396"/>
      <c r="BH672" s="396"/>
      <c r="BI672" s="396"/>
      <c r="BJ672" s="396"/>
      <c r="BK672" s="396"/>
      <c r="BL672" s="396"/>
      <c r="BM672" s="396"/>
      <c r="BN672" s="396"/>
      <c r="BO672" s="396"/>
      <c r="BP672" s="396"/>
      <c r="BQ672" s="396"/>
      <c r="BR672" s="396"/>
      <c r="BS672" s="396"/>
      <c r="BT672" s="396"/>
      <c r="BU672" s="396"/>
      <c r="BV672" s="396"/>
      <c r="BW672" s="396"/>
      <c r="BX672" s="396"/>
      <c r="BY672" s="396"/>
      <c r="BZ672" s="39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6"/>
      <c r="C673" s="396"/>
      <c r="D673" s="396"/>
      <c r="E673" s="396"/>
      <c r="F673" s="396"/>
      <c r="G673" s="396"/>
      <c r="H673" s="396"/>
      <c r="I673" s="396"/>
      <c r="J673" s="396"/>
      <c r="K673" s="396"/>
      <c r="L673" s="396"/>
      <c r="M673" s="396"/>
      <c r="N673" s="396"/>
      <c r="O673" s="396"/>
      <c r="P673" s="396"/>
      <c r="Q673" s="396"/>
      <c r="R673" s="396"/>
      <c r="S673" s="396"/>
      <c r="T673" s="396"/>
      <c r="U673" s="396"/>
      <c r="V673" s="396"/>
      <c r="W673" s="396"/>
      <c r="X673" s="396"/>
      <c r="Y673" s="396"/>
      <c r="Z673" s="396"/>
      <c r="AA673" s="396"/>
      <c r="AB673" s="396"/>
      <c r="AC673" s="396"/>
      <c r="AD673" s="396"/>
      <c r="AE673" s="396"/>
      <c r="AF673" s="396"/>
      <c r="AG673" s="396"/>
      <c r="AH673" s="396"/>
      <c r="AI673" s="396"/>
      <c r="AJ673" s="396"/>
      <c r="AK673" s="396"/>
      <c r="AL673" s="396"/>
      <c r="AM673" s="396"/>
      <c r="AN673" s="396"/>
      <c r="AO673" s="396"/>
      <c r="AP673" s="396"/>
      <c r="AQ673" s="396"/>
      <c r="AR673" s="396"/>
      <c r="AS673" s="396"/>
      <c r="AT673" s="396"/>
      <c r="AU673" s="396"/>
      <c r="AV673" s="396"/>
      <c r="AW673" s="396"/>
      <c r="AX673" s="396"/>
      <c r="AY673" s="396"/>
      <c r="AZ673" s="396"/>
      <c r="BA673" s="396"/>
      <c r="BB673" s="396"/>
      <c r="BC673" s="396"/>
      <c r="BD673" s="396"/>
      <c r="BE673" s="396"/>
      <c r="BF673" s="396"/>
      <c r="BG673" s="396"/>
      <c r="BH673" s="396"/>
      <c r="BI673" s="396"/>
      <c r="BJ673" s="396"/>
      <c r="BK673" s="396"/>
      <c r="BL673" s="396"/>
      <c r="BM673" s="396"/>
      <c r="BN673" s="396"/>
      <c r="BO673" s="396"/>
      <c r="BP673" s="396"/>
      <c r="BQ673" s="396"/>
      <c r="BR673" s="396"/>
      <c r="BS673" s="396"/>
      <c r="BT673" s="396"/>
      <c r="BU673" s="396"/>
      <c r="BV673" s="396"/>
      <c r="BW673" s="396"/>
      <c r="BX673" s="396"/>
      <c r="BY673" s="396"/>
      <c r="BZ673" s="39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6"/>
      <c r="C674" s="396"/>
      <c r="D674" s="396"/>
      <c r="E674" s="396"/>
      <c r="F674" s="396"/>
      <c r="G674" s="396"/>
      <c r="H674" s="396"/>
      <c r="I674" s="396"/>
      <c r="J674" s="396"/>
      <c r="K674" s="396"/>
      <c r="L674" s="396"/>
      <c r="M674" s="396"/>
      <c r="N674" s="396"/>
      <c r="O674" s="396"/>
      <c r="P674" s="396"/>
      <c r="Q674" s="396"/>
      <c r="R674" s="396"/>
      <c r="S674" s="396"/>
      <c r="T674" s="396"/>
      <c r="U674" s="396"/>
      <c r="V674" s="396"/>
      <c r="W674" s="396"/>
      <c r="X674" s="396"/>
      <c r="Y674" s="396"/>
      <c r="Z674" s="396"/>
      <c r="AA674" s="396"/>
      <c r="AB674" s="396"/>
      <c r="AC674" s="396"/>
      <c r="AD674" s="396"/>
      <c r="AE674" s="396"/>
      <c r="AF674" s="396"/>
      <c r="AG674" s="396"/>
      <c r="AH674" s="396"/>
      <c r="AI674" s="396"/>
      <c r="AJ674" s="396"/>
      <c r="AK674" s="396"/>
      <c r="AL674" s="396"/>
      <c r="AM674" s="396"/>
      <c r="AN674" s="396"/>
      <c r="AO674" s="396"/>
      <c r="AP674" s="396"/>
      <c r="AQ674" s="396"/>
      <c r="AR674" s="396"/>
      <c r="AS674" s="396"/>
      <c r="AT674" s="396"/>
      <c r="AU674" s="396"/>
      <c r="AV674" s="396"/>
      <c r="AW674" s="396"/>
      <c r="AX674" s="396"/>
      <c r="AY674" s="396"/>
      <c r="AZ674" s="396"/>
      <c r="BA674" s="396"/>
      <c r="BB674" s="396"/>
      <c r="BC674" s="396"/>
      <c r="BD674" s="396"/>
      <c r="BE674" s="396"/>
      <c r="BF674" s="396"/>
      <c r="BG674" s="396"/>
      <c r="BH674" s="396"/>
      <c r="BI674" s="396"/>
      <c r="BJ674" s="396"/>
      <c r="BK674" s="396"/>
      <c r="BL674" s="396"/>
      <c r="BM674" s="396"/>
      <c r="BN674" s="396"/>
      <c r="BO674" s="396"/>
      <c r="BP674" s="396"/>
      <c r="BQ674" s="396"/>
      <c r="BR674" s="396"/>
      <c r="BS674" s="396"/>
      <c r="BT674" s="396"/>
      <c r="BU674" s="396"/>
      <c r="BV674" s="396"/>
      <c r="BW674" s="396"/>
      <c r="BX674" s="396"/>
      <c r="BY674" s="396"/>
      <c r="BZ674" s="39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6"/>
      <c r="C675" s="396"/>
      <c r="D675" s="396"/>
      <c r="E675" s="396"/>
      <c r="F675" s="396"/>
      <c r="G675" s="396"/>
      <c r="H675" s="396"/>
      <c r="I675" s="396"/>
      <c r="J675" s="396"/>
      <c r="K675" s="396"/>
      <c r="L675" s="396"/>
      <c r="M675" s="396"/>
      <c r="N675" s="396"/>
      <c r="O675" s="396"/>
      <c r="P675" s="396"/>
      <c r="Q675" s="396"/>
      <c r="R675" s="396"/>
      <c r="S675" s="396"/>
      <c r="T675" s="396"/>
      <c r="U675" s="396"/>
      <c r="V675" s="396"/>
      <c r="W675" s="396"/>
      <c r="X675" s="396"/>
      <c r="Y675" s="396"/>
      <c r="Z675" s="396"/>
      <c r="AA675" s="396"/>
      <c r="AB675" s="396"/>
      <c r="AC675" s="396"/>
      <c r="AD675" s="396"/>
      <c r="AE675" s="396"/>
      <c r="AF675" s="396"/>
      <c r="AG675" s="396"/>
      <c r="AH675" s="396"/>
      <c r="AI675" s="396"/>
      <c r="AJ675" s="396"/>
      <c r="AK675" s="396"/>
      <c r="AL675" s="396"/>
      <c r="AM675" s="396"/>
      <c r="AN675" s="396"/>
      <c r="AO675" s="396"/>
      <c r="AP675" s="396"/>
      <c r="AQ675" s="396"/>
      <c r="AR675" s="396"/>
      <c r="AS675" s="396"/>
      <c r="AT675" s="396"/>
      <c r="AU675" s="396"/>
      <c r="AV675" s="396"/>
      <c r="AW675" s="396"/>
      <c r="AX675" s="396"/>
      <c r="AY675" s="396"/>
      <c r="AZ675" s="396"/>
      <c r="BA675" s="396"/>
      <c r="BB675" s="396"/>
      <c r="BC675" s="396"/>
      <c r="BD675" s="396"/>
      <c r="BE675" s="396"/>
      <c r="BF675" s="396"/>
      <c r="BG675" s="396"/>
      <c r="BH675" s="396"/>
      <c r="BI675" s="396"/>
      <c r="BJ675" s="396"/>
      <c r="BK675" s="396"/>
      <c r="BL675" s="396"/>
      <c r="BM675" s="396"/>
      <c r="BN675" s="396"/>
      <c r="BO675" s="396"/>
      <c r="BP675" s="396"/>
      <c r="BQ675" s="396"/>
      <c r="BR675" s="396"/>
      <c r="BS675" s="396"/>
      <c r="BT675" s="396"/>
      <c r="BU675" s="396"/>
      <c r="BV675" s="396"/>
      <c r="BW675" s="396"/>
      <c r="BX675" s="396"/>
      <c r="BY675" s="396"/>
      <c r="BZ675" s="39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6"/>
      <c r="C676" s="396"/>
      <c r="D676" s="396"/>
      <c r="E676" s="396"/>
      <c r="F676" s="396"/>
      <c r="G676" s="396"/>
      <c r="H676" s="396"/>
      <c r="I676" s="396"/>
      <c r="J676" s="396"/>
      <c r="K676" s="396"/>
      <c r="L676" s="396"/>
      <c r="M676" s="396"/>
      <c r="N676" s="396"/>
      <c r="O676" s="396"/>
      <c r="P676" s="396"/>
      <c r="Q676" s="396"/>
      <c r="R676" s="396"/>
      <c r="S676" s="396"/>
      <c r="T676" s="396"/>
      <c r="U676" s="396"/>
      <c r="V676" s="396"/>
      <c r="W676" s="396"/>
      <c r="X676" s="396"/>
      <c r="Y676" s="396"/>
      <c r="Z676" s="396"/>
      <c r="AA676" s="396"/>
      <c r="AB676" s="396"/>
      <c r="AC676" s="396"/>
      <c r="AD676" s="396"/>
      <c r="AE676" s="396"/>
      <c r="AF676" s="396"/>
      <c r="AG676" s="396"/>
      <c r="AH676" s="396"/>
      <c r="AI676" s="396"/>
      <c r="AJ676" s="396"/>
      <c r="AK676" s="396"/>
      <c r="AL676" s="396"/>
      <c r="AM676" s="396"/>
      <c r="AN676" s="396"/>
      <c r="AO676" s="396"/>
      <c r="AP676" s="396"/>
      <c r="AQ676" s="396"/>
      <c r="AR676" s="396"/>
      <c r="AS676" s="396"/>
      <c r="AT676" s="396"/>
      <c r="AU676" s="396"/>
      <c r="AV676" s="396"/>
      <c r="AW676" s="396"/>
      <c r="AX676" s="396"/>
      <c r="AY676" s="396"/>
      <c r="AZ676" s="396"/>
      <c r="BA676" s="396"/>
      <c r="BB676" s="396"/>
      <c r="BC676" s="396"/>
      <c r="BD676" s="396"/>
      <c r="BE676" s="396"/>
      <c r="BF676" s="396"/>
      <c r="BG676" s="396"/>
      <c r="BH676" s="396"/>
      <c r="BI676" s="396"/>
      <c r="BJ676" s="396"/>
      <c r="BK676" s="396"/>
      <c r="BL676" s="396"/>
      <c r="BM676" s="396"/>
      <c r="BN676" s="396"/>
      <c r="BO676" s="396"/>
      <c r="BP676" s="396"/>
      <c r="BQ676" s="396"/>
      <c r="BR676" s="396"/>
      <c r="BS676" s="396"/>
      <c r="BT676" s="396"/>
      <c r="BU676" s="396"/>
      <c r="BV676" s="396"/>
      <c r="BW676" s="396"/>
      <c r="BX676" s="396"/>
      <c r="BY676" s="396"/>
      <c r="BZ676" s="39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6"/>
      <c r="C678" s="396"/>
      <c r="D678" s="396"/>
      <c r="E678" s="396"/>
      <c r="F678" s="396"/>
      <c r="G678" s="396"/>
      <c r="H678" s="396"/>
      <c r="I678" s="396"/>
      <c r="J678" s="396"/>
      <c r="K678" s="396"/>
      <c r="L678" s="396"/>
      <c r="M678" s="396"/>
      <c r="N678" s="396"/>
      <c r="O678" s="396"/>
      <c r="P678" s="396"/>
      <c r="Q678" s="396"/>
      <c r="R678" s="396"/>
      <c r="S678" s="396"/>
      <c r="T678" s="396"/>
      <c r="U678" s="396"/>
      <c r="V678" s="396"/>
      <c r="W678" s="396"/>
      <c r="X678" s="396"/>
      <c r="Y678" s="396"/>
      <c r="Z678" s="396"/>
      <c r="AA678" s="396"/>
      <c r="AB678" s="396"/>
      <c r="AC678" s="396"/>
      <c r="AD678" s="396"/>
      <c r="AE678" s="396"/>
      <c r="AF678" s="396"/>
      <c r="AG678" s="396"/>
      <c r="AH678" s="396"/>
      <c r="AI678" s="396"/>
      <c r="AJ678" s="396"/>
      <c r="AK678" s="396"/>
      <c r="AL678" s="396"/>
      <c r="AM678" s="396"/>
      <c r="AN678" s="396"/>
      <c r="AO678" s="396"/>
      <c r="AP678" s="396"/>
      <c r="AQ678" s="396"/>
      <c r="AR678" s="396"/>
      <c r="AS678" s="396"/>
      <c r="AT678" s="396"/>
      <c r="AU678" s="396"/>
      <c r="AV678" s="396"/>
      <c r="AW678" s="396"/>
      <c r="AX678" s="396"/>
      <c r="AY678" s="396"/>
      <c r="AZ678" s="396"/>
      <c r="BA678" s="396"/>
      <c r="BB678" s="396"/>
      <c r="BC678" s="396"/>
      <c r="BD678" s="396"/>
      <c r="BE678" s="396"/>
      <c r="BF678" s="396"/>
      <c r="BG678" s="396"/>
      <c r="BH678" s="396"/>
      <c r="BI678" s="396"/>
      <c r="BJ678" s="396"/>
      <c r="BK678" s="396"/>
      <c r="BL678" s="396"/>
      <c r="BM678" s="396"/>
      <c r="BN678" s="396"/>
      <c r="BO678" s="396"/>
      <c r="BP678" s="396"/>
      <c r="BQ678" s="396"/>
      <c r="BR678" s="396"/>
      <c r="BS678" s="396"/>
      <c r="BT678" s="396"/>
      <c r="BU678" s="396"/>
      <c r="BV678" s="396"/>
      <c r="BW678" s="396"/>
      <c r="BX678" s="396"/>
      <c r="BY678" s="396"/>
      <c r="BZ678" s="39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6"/>
      <c r="C679" s="396"/>
      <c r="D679" s="396"/>
      <c r="E679" s="396"/>
      <c r="F679" s="396"/>
      <c r="G679" s="396"/>
      <c r="H679" s="396"/>
      <c r="I679" s="396"/>
      <c r="J679" s="396"/>
      <c r="K679" s="396"/>
      <c r="L679" s="396"/>
      <c r="M679" s="396"/>
      <c r="N679" s="396"/>
      <c r="O679" s="396"/>
      <c r="P679" s="396"/>
      <c r="Q679" s="396"/>
      <c r="R679" s="396"/>
      <c r="S679" s="396"/>
      <c r="T679" s="396"/>
      <c r="U679" s="396"/>
      <c r="V679" s="396"/>
      <c r="W679" s="396"/>
      <c r="X679" s="396"/>
      <c r="Y679" s="396"/>
      <c r="Z679" s="396"/>
      <c r="AA679" s="396"/>
      <c r="AB679" s="396"/>
      <c r="AC679" s="396"/>
      <c r="AD679" s="396"/>
      <c r="AE679" s="396"/>
      <c r="AF679" s="396"/>
      <c r="AG679" s="396"/>
      <c r="AH679" s="396"/>
      <c r="AI679" s="396"/>
      <c r="AJ679" s="396"/>
      <c r="AK679" s="396"/>
      <c r="AL679" s="396"/>
      <c r="AM679" s="396"/>
      <c r="AN679" s="396"/>
      <c r="AO679" s="396"/>
      <c r="AP679" s="396"/>
      <c r="AQ679" s="396"/>
      <c r="AR679" s="396"/>
      <c r="AS679" s="396"/>
      <c r="AT679" s="396"/>
      <c r="AU679" s="396"/>
      <c r="AV679" s="396"/>
      <c r="AW679" s="396"/>
      <c r="AX679" s="396"/>
      <c r="AY679" s="396"/>
      <c r="AZ679" s="396"/>
      <c r="BA679" s="396"/>
      <c r="BB679" s="396"/>
      <c r="BC679" s="396"/>
      <c r="BD679" s="396"/>
      <c r="BE679" s="396"/>
      <c r="BF679" s="396"/>
      <c r="BG679" s="396"/>
      <c r="BH679" s="396"/>
      <c r="BI679" s="396"/>
      <c r="BJ679" s="396"/>
      <c r="BK679" s="396"/>
      <c r="BL679" s="396"/>
      <c r="BM679" s="396"/>
      <c r="BN679" s="396"/>
      <c r="BO679" s="396"/>
      <c r="BP679" s="396"/>
      <c r="BQ679" s="396"/>
      <c r="BR679" s="396"/>
      <c r="BS679" s="396"/>
      <c r="BT679" s="396"/>
      <c r="BU679" s="396"/>
      <c r="BV679" s="396"/>
      <c r="BW679" s="396"/>
      <c r="BX679" s="396"/>
      <c r="BY679" s="396"/>
      <c r="BZ679" s="39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6"/>
      <c r="C680" s="396"/>
      <c r="D680" s="396"/>
      <c r="E680" s="396"/>
      <c r="F680" s="396"/>
      <c r="G680" s="396"/>
      <c r="H680" s="396"/>
      <c r="I680" s="396"/>
      <c r="J680" s="396"/>
      <c r="K680" s="396"/>
      <c r="L680" s="396"/>
      <c r="M680" s="396"/>
      <c r="N680" s="396"/>
      <c r="O680" s="396"/>
      <c r="P680" s="396"/>
      <c r="Q680" s="396"/>
      <c r="R680" s="396"/>
      <c r="S680" s="396"/>
      <c r="T680" s="396"/>
      <c r="U680" s="396"/>
      <c r="V680" s="396"/>
      <c r="W680" s="396"/>
      <c r="X680" s="396"/>
      <c r="Y680" s="396"/>
      <c r="Z680" s="396"/>
      <c r="AA680" s="396"/>
      <c r="AB680" s="396"/>
      <c r="AC680" s="396"/>
      <c r="AD680" s="396"/>
      <c r="AE680" s="396"/>
      <c r="AF680" s="396"/>
      <c r="AG680" s="396"/>
      <c r="AH680" s="396"/>
      <c r="AI680" s="396"/>
      <c r="AJ680" s="396"/>
      <c r="AK680" s="396"/>
      <c r="AL680" s="396"/>
      <c r="AM680" s="396"/>
      <c r="AN680" s="396"/>
      <c r="AO680" s="396"/>
      <c r="AP680" s="396"/>
      <c r="AQ680" s="396"/>
      <c r="AR680" s="396"/>
      <c r="AS680" s="396"/>
      <c r="AT680" s="396"/>
      <c r="AU680" s="396"/>
      <c r="AV680" s="396"/>
      <c r="AW680" s="396"/>
      <c r="AX680" s="396"/>
      <c r="AY680" s="396"/>
      <c r="AZ680" s="396"/>
      <c r="BA680" s="396"/>
      <c r="BB680" s="396"/>
      <c r="BC680" s="396"/>
      <c r="BD680" s="396"/>
      <c r="BE680" s="396"/>
      <c r="BF680" s="396"/>
      <c r="BG680" s="396"/>
      <c r="BH680" s="396"/>
      <c r="BI680" s="396"/>
      <c r="BJ680" s="396"/>
      <c r="BK680" s="396"/>
      <c r="BL680" s="396"/>
      <c r="BM680" s="396"/>
      <c r="BN680" s="396"/>
      <c r="BO680" s="396"/>
      <c r="BP680" s="396"/>
      <c r="BQ680" s="396"/>
      <c r="BR680" s="396"/>
      <c r="BS680" s="396"/>
      <c r="BT680" s="396"/>
      <c r="BU680" s="396"/>
      <c r="BV680" s="396"/>
      <c r="BW680" s="396"/>
      <c r="BX680" s="396"/>
      <c r="BY680" s="396"/>
      <c r="BZ680" s="39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6"/>
      <c r="C681" s="396"/>
      <c r="D681" s="396"/>
      <c r="E681" s="396"/>
      <c r="F681" s="396"/>
      <c r="G681" s="396"/>
      <c r="H681" s="396"/>
      <c r="I681" s="396"/>
      <c r="J681" s="396"/>
      <c r="K681" s="396"/>
      <c r="L681" s="396"/>
      <c r="M681" s="396"/>
      <c r="N681" s="396"/>
      <c r="O681" s="396"/>
      <c r="P681" s="396"/>
      <c r="Q681" s="396"/>
      <c r="R681" s="396"/>
      <c r="S681" s="396"/>
      <c r="T681" s="396"/>
      <c r="U681" s="396"/>
      <c r="V681" s="396"/>
      <c r="W681" s="396"/>
      <c r="X681" s="396"/>
      <c r="Y681" s="396"/>
      <c r="Z681" s="396"/>
      <c r="AA681" s="396"/>
      <c r="AB681" s="396"/>
      <c r="AC681" s="396"/>
      <c r="AD681" s="396"/>
      <c r="AE681" s="396"/>
      <c r="AF681" s="396"/>
      <c r="AG681" s="396"/>
      <c r="AH681" s="396"/>
      <c r="AI681" s="396"/>
      <c r="AJ681" s="396"/>
      <c r="AK681" s="396"/>
      <c r="AL681" s="396"/>
      <c r="AM681" s="396"/>
      <c r="AN681" s="396"/>
      <c r="AO681" s="396"/>
      <c r="AP681" s="396"/>
      <c r="AQ681" s="396"/>
      <c r="AR681" s="396"/>
      <c r="AS681" s="396"/>
      <c r="AT681" s="396"/>
      <c r="AU681" s="396"/>
      <c r="AV681" s="396"/>
      <c r="AW681" s="396"/>
      <c r="AX681" s="396"/>
      <c r="AY681" s="396"/>
      <c r="AZ681" s="396"/>
      <c r="BA681" s="396"/>
      <c r="BB681" s="396"/>
      <c r="BC681" s="396"/>
      <c r="BD681" s="396"/>
      <c r="BE681" s="396"/>
      <c r="BF681" s="396"/>
      <c r="BG681" s="396"/>
      <c r="BH681" s="396"/>
      <c r="BI681" s="396"/>
      <c r="BJ681" s="396"/>
      <c r="BK681" s="396"/>
      <c r="BL681" s="396"/>
      <c r="BM681" s="396"/>
      <c r="BN681" s="396"/>
      <c r="BO681" s="396"/>
      <c r="BP681" s="396"/>
      <c r="BQ681" s="396"/>
      <c r="BR681" s="396"/>
      <c r="BS681" s="396"/>
      <c r="BT681" s="396"/>
      <c r="BU681" s="396"/>
      <c r="BV681" s="396"/>
      <c r="BW681" s="396"/>
      <c r="BX681" s="396"/>
      <c r="BY681" s="396"/>
      <c r="BZ681" s="39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6"/>
      <c r="C682" s="396"/>
      <c r="D682" s="396"/>
      <c r="E682" s="396"/>
      <c r="F682" s="396"/>
      <c r="G682" s="396"/>
      <c r="H682" s="396"/>
      <c r="I682" s="396"/>
      <c r="J682" s="396"/>
      <c r="K682" s="396"/>
      <c r="L682" s="396"/>
      <c r="M682" s="396"/>
      <c r="N682" s="396"/>
      <c r="O682" s="396"/>
      <c r="P682" s="396"/>
      <c r="Q682" s="396"/>
      <c r="R682" s="396"/>
      <c r="S682" s="396"/>
      <c r="T682" s="396"/>
      <c r="U682" s="396"/>
      <c r="V682" s="396"/>
      <c r="W682" s="396"/>
      <c r="X682" s="396"/>
      <c r="Y682" s="396"/>
      <c r="Z682" s="396"/>
      <c r="AA682" s="396"/>
      <c r="AB682" s="396"/>
      <c r="AC682" s="396"/>
      <c r="AD682" s="396"/>
      <c r="AE682" s="396"/>
      <c r="AF682" s="396"/>
      <c r="AG682" s="396"/>
      <c r="AH682" s="396"/>
      <c r="AI682" s="396"/>
      <c r="AJ682" s="396"/>
      <c r="AK682" s="396"/>
      <c r="AL682" s="396"/>
      <c r="AM682" s="396"/>
      <c r="AN682" s="396"/>
      <c r="AO682" s="396"/>
      <c r="AP682" s="396"/>
      <c r="AQ682" s="396"/>
      <c r="AR682" s="396"/>
      <c r="AS682" s="396"/>
      <c r="AT682" s="396"/>
      <c r="AU682" s="396"/>
      <c r="AV682" s="396"/>
      <c r="AW682" s="396"/>
      <c r="AX682" s="396"/>
      <c r="AY682" s="396"/>
      <c r="AZ682" s="396"/>
      <c r="BA682" s="396"/>
      <c r="BB682" s="396"/>
      <c r="BC682" s="396"/>
      <c r="BD682" s="396"/>
      <c r="BE682" s="396"/>
      <c r="BF682" s="396"/>
      <c r="BG682" s="396"/>
      <c r="BH682" s="396"/>
      <c r="BI682" s="396"/>
      <c r="BJ682" s="396"/>
      <c r="BK682" s="396"/>
      <c r="BL682" s="396"/>
      <c r="BM682" s="396"/>
      <c r="BN682" s="396"/>
      <c r="BO682" s="396"/>
      <c r="BP682" s="396"/>
      <c r="BQ682" s="396"/>
      <c r="BR682" s="396"/>
      <c r="BS682" s="396"/>
      <c r="BT682" s="396"/>
      <c r="BU682" s="396"/>
      <c r="BV682" s="396"/>
      <c r="BW682" s="396"/>
      <c r="BX682" s="396"/>
      <c r="BY682" s="396"/>
      <c r="BZ682" s="39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6"/>
      <c r="C683" s="396"/>
      <c r="D683" s="396"/>
      <c r="E683" s="396"/>
      <c r="F683" s="396"/>
      <c r="G683" s="396"/>
      <c r="H683" s="396"/>
      <c r="I683" s="396"/>
      <c r="J683" s="396"/>
      <c r="K683" s="396"/>
      <c r="L683" s="396"/>
      <c r="M683" s="396"/>
      <c r="N683" s="396"/>
      <c r="O683" s="396"/>
      <c r="P683" s="396"/>
      <c r="Q683" s="396"/>
      <c r="R683" s="396"/>
      <c r="S683" s="396"/>
      <c r="T683" s="396"/>
      <c r="U683" s="396"/>
      <c r="V683" s="396"/>
      <c r="W683" s="396"/>
      <c r="X683" s="396"/>
      <c r="Y683" s="396"/>
      <c r="Z683" s="396"/>
      <c r="AA683" s="396"/>
      <c r="AB683" s="396"/>
      <c r="AC683" s="396"/>
      <c r="AD683" s="396"/>
      <c r="AE683" s="396"/>
      <c r="AF683" s="396"/>
      <c r="AG683" s="396"/>
      <c r="AH683" s="396"/>
      <c r="AI683" s="396"/>
      <c r="AJ683" s="396"/>
      <c r="AK683" s="396"/>
      <c r="AL683" s="396"/>
      <c r="AM683" s="396"/>
      <c r="AN683" s="396"/>
      <c r="AO683" s="396"/>
      <c r="AP683" s="396"/>
      <c r="AQ683" s="396"/>
      <c r="AR683" s="396"/>
      <c r="AS683" s="396"/>
      <c r="AT683" s="396"/>
      <c r="AU683" s="396"/>
      <c r="AV683" s="396"/>
      <c r="AW683" s="396"/>
      <c r="AX683" s="396"/>
      <c r="AY683" s="396"/>
      <c r="AZ683" s="396"/>
      <c r="BA683" s="396"/>
      <c r="BB683" s="396"/>
      <c r="BC683" s="396"/>
      <c r="BD683" s="396"/>
      <c r="BE683" s="396"/>
      <c r="BF683" s="396"/>
      <c r="BG683" s="396"/>
      <c r="BH683" s="396"/>
      <c r="BI683" s="396"/>
      <c r="BJ683" s="396"/>
      <c r="BK683" s="396"/>
      <c r="BL683" s="396"/>
      <c r="BM683" s="396"/>
      <c r="BN683" s="396"/>
      <c r="BO683" s="396"/>
      <c r="BP683" s="396"/>
      <c r="BQ683" s="396"/>
      <c r="BR683" s="396"/>
      <c r="BS683" s="396"/>
      <c r="BT683" s="396"/>
      <c r="BU683" s="396"/>
      <c r="BV683" s="396"/>
      <c r="BW683" s="396"/>
      <c r="BX683" s="396"/>
      <c r="BY683" s="396"/>
      <c r="BZ683" s="39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6"/>
      <c r="C684" s="396"/>
      <c r="D684" s="396"/>
      <c r="E684" s="396"/>
      <c r="F684" s="396"/>
      <c r="G684" s="396"/>
      <c r="H684" s="396"/>
      <c r="I684" s="396"/>
      <c r="J684" s="396"/>
      <c r="K684" s="396"/>
      <c r="L684" s="396"/>
      <c r="M684" s="396"/>
      <c r="N684" s="396"/>
      <c r="O684" s="396"/>
      <c r="P684" s="396"/>
      <c r="Q684" s="396"/>
      <c r="R684" s="396"/>
      <c r="S684" s="396"/>
      <c r="T684" s="396"/>
      <c r="U684" s="396"/>
      <c r="V684" s="396"/>
      <c r="W684" s="396"/>
      <c r="X684" s="396"/>
      <c r="Y684" s="396"/>
      <c r="Z684" s="396"/>
      <c r="AA684" s="396"/>
      <c r="AB684" s="396"/>
      <c r="AC684" s="396"/>
      <c r="AD684" s="396"/>
      <c r="AE684" s="396"/>
      <c r="AF684" s="396"/>
      <c r="AG684" s="396"/>
      <c r="AH684" s="396"/>
      <c r="AI684" s="396"/>
      <c r="AJ684" s="396"/>
      <c r="AK684" s="396"/>
      <c r="AL684" s="396"/>
      <c r="AM684" s="396"/>
      <c r="AN684" s="396"/>
      <c r="AO684" s="396"/>
      <c r="AP684" s="396"/>
      <c r="AQ684" s="396"/>
      <c r="AR684" s="396"/>
      <c r="AS684" s="396"/>
      <c r="AT684" s="396"/>
      <c r="AU684" s="396"/>
      <c r="AV684" s="396"/>
      <c r="AW684" s="396"/>
      <c r="AX684" s="396"/>
      <c r="AY684" s="396"/>
      <c r="AZ684" s="396"/>
      <c r="BA684" s="396"/>
      <c r="BB684" s="396"/>
      <c r="BC684" s="396"/>
      <c r="BD684" s="396"/>
      <c r="BE684" s="396"/>
      <c r="BF684" s="396"/>
      <c r="BG684" s="396"/>
      <c r="BH684" s="396"/>
      <c r="BI684" s="396"/>
      <c r="BJ684" s="396"/>
      <c r="BK684" s="396"/>
      <c r="BL684" s="396"/>
      <c r="BM684" s="396"/>
      <c r="BN684" s="396"/>
      <c r="BO684" s="396"/>
      <c r="BP684" s="396"/>
      <c r="BQ684" s="396"/>
      <c r="BR684" s="396"/>
      <c r="BS684" s="396"/>
      <c r="BT684" s="396"/>
      <c r="BU684" s="396"/>
      <c r="BV684" s="396"/>
      <c r="BW684" s="396"/>
      <c r="BX684" s="396"/>
      <c r="BY684" s="396"/>
      <c r="BZ684" s="39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6"/>
      <c r="C686" s="396"/>
      <c r="D686" s="396"/>
      <c r="E686" s="396"/>
      <c r="F686" s="396"/>
      <c r="G686" s="396"/>
      <c r="H686" s="396"/>
      <c r="I686" s="396"/>
      <c r="J686" s="396"/>
      <c r="K686" s="396"/>
      <c r="L686" s="396"/>
      <c r="M686" s="396"/>
      <c r="N686" s="396"/>
      <c r="O686" s="396"/>
      <c r="P686" s="396"/>
      <c r="Q686" s="396"/>
      <c r="R686" s="396"/>
      <c r="S686" s="396"/>
      <c r="T686" s="396"/>
      <c r="U686" s="396"/>
      <c r="V686" s="396"/>
      <c r="W686" s="396"/>
      <c r="X686" s="396"/>
      <c r="Y686" s="396"/>
      <c r="Z686" s="396"/>
      <c r="AA686" s="396"/>
      <c r="AB686" s="396"/>
      <c r="AC686" s="396"/>
      <c r="AD686" s="396"/>
      <c r="AE686" s="396"/>
      <c r="AF686" s="396"/>
      <c r="AG686" s="396"/>
      <c r="AH686" s="396"/>
      <c r="AI686" s="396"/>
      <c r="AJ686" s="396"/>
      <c r="AK686" s="396"/>
      <c r="AL686" s="396"/>
      <c r="AM686" s="396"/>
      <c r="AN686" s="396"/>
      <c r="AO686" s="396"/>
      <c r="AP686" s="396"/>
      <c r="AQ686" s="396"/>
      <c r="AR686" s="396"/>
      <c r="AS686" s="396"/>
      <c r="AT686" s="396"/>
      <c r="AU686" s="396"/>
      <c r="AV686" s="396"/>
      <c r="AW686" s="396"/>
      <c r="AX686" s="396"/>
      <c r="AY686" s="396"/>
      <c r="AZ686" s="396"/>
      <c r="BA686" s="396"/>
      <c r="BB686" s="396"/>
      <c r="BC686" s="396"/>
      <c r="BD686" s="396"/>
      <c r="BE686" s="396"/>
      <c r="BF686" s="396"/>
      <c r="BG686" s="396"/>
      <c r="BH686" s="396"/>
      <c r="BI686" s="396"/>
      <c r="BJ686" s="396"/>
      <c r="BK686" s="396"/>
      <c r="BL686" s="396"/>
      <c r="BM686" s="396"/>
      <c r="BN686" s="396"/>
      <c r="BO686" s="396"/>
      <c r="BP686" s="396"/>
      <c r="BQ686" s="396"/>
      <c r="BR686" s="396"/>
      <c r="BS686" s="396"/>
      <c r="BT686" s="396"/>
      <c r="BU686" s="396"/>
      <c r="BV686" s="396"/>
      <c r="BW686" s="396"/>
      <c r="BX686" s="396"/>
      <c r="BY686" s="396"/>
      <c r="BZ686" s="39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6"/>
      <c r="C687" s="396"/>
      <c r="D687" s="396"/>
      <c r="E687" s="396"/>
      <c r="F687" s="396"/>
      <c r="G687" s="396"/>
      <c r="H687" s="396"/>
      <c r="I687" s="396"/>
      <c r="J687" s="396"/>
      <c r="K687" s="396"/>
      <c r="L687" s="396"/>
      <c r="M687" s="396"/>
      <c r="N687" s="396"/>
      <c r="O687" s="396"/>
      <c r="P687" s="396"/>
      <c r="Q687" s="396"/>
      <c r="R687" s="396"/>
      <c r="S687" s="396"/>
      <c r="T687" s="396"/>
      <c r="U687" s="396"/>
      <c r="V687" s="396"/>
      <c r="W687" s="396"/>
      <c r="X687" s="396"/>
      <c r="Y687" s="396"/>
      <c r="Z687" s="396"/>
      <c r="AA687" s="396"/>
      <c r="AB687" s="396"/>
      <c r="AC687" s="396"/>
      <c r="AD687" s="396"/>
      <c r="AE687" s="396"/>
      <c r="AF687" s="396"/>
      <c r="AG687" s="396"/>
      <c r="AH687" s="396"/>
      <c r="AI687" s="396"/>
      <c r="AJ687" s="396"/>
      <c r="AK687" s="396"/>
      <c r="AL687" s="396"/>
      <c r="AM687" s="396"/>
      <c r="AN687" s="396"/>
      <c r="AO687" s="396"/>
      <c r="AP687" s="396"/>
      <c r="AQ687" s="396"/>
      <c r="AR687" s="396"/>
      <c r="AS687" s="396"/>
      <c r="AT687" s="396"/>
      <c r="AU687" s="396"/>
      <c r="AV687" s="396"/>
      <c r="AW687" s="396"/>
      <c r="AX687" s="396"/>
      <c r="AY687" s="396"/>
      <c r="AZ687" s="396"/>
      <c r="BA687" s="396"/>
      <c r="BB687" s="396"/>
      <c r="BC687" s="396"/>
      <c r="BD687" s="396"/>
      <c r="BE687" s="396"/>
      <c r="BF687" s="396"/>
      <c r="BG687" s="396"/>
      <c r="BH687" s="396"/>
      <c r="BI687" s="396"/>
      <c r="BJ687" s="396"/>
      <c r="BK687" s="396"/>
      <c r="BL687" s="396"/>
      <c r="BM687" s="396"/>
      <c r="BN687" s="396"/>
      <c r="BO687" s="396"/>
      <c r="BP687" s="396"/>
      <c r="BQ687" s="396"/>
      <c r="BR687" s="396"/>
      <c r="BS687" s="396"/>
      <c r="BT687" s="396"/>
      <c r="BU687" s="396"/>
      <c r="BV687" s="396"/>
      <c r="BW687" s="396"/>
      <c r="BX687" s="396"/>
      <c r="BY687" s="396"/>
      <c r="BZ687" s="39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6"/>
      <c r="C688" s="396"/>
      <c r="D688" s="396"/>
      <c r="E688" s="396"/>
      <c r="F688" s="396"/>
      <c r="G688" s="396"/>
      <c r="H688" s="396"/>
      <c r="I688" s="396"/>
      <c r="J688" s="396"/>
      <c r="K688" s="396"/>
      <c r="L688" s="396"/>
      <c r="M688" s="396"/>
      <c r="N688" s="396"/>
      <c r="O688" s="396"/>
      <c r="P688" s="396"/>
      <c r="Q688" s="396"/>
      <c r="R688" s="396"/>
      <c r="S688" s="396"/>
      <c r="T688" s="396"/>
      <c r="U688" s="396"/>
      <c r="V688" s="396"/>
      <c r="W688" s="396"/>
      <c r="X688" s="396"/>
      <c r="Y688" s="396"/>
      <c r="Z688" s="396"/>
      <c r="AA688" s="396"/>
      <c r="AB688" s="396"/>
      <c r="AC688" s="396"/>
      <c r="AD688" s="396"/>
      <c r="AE688" s="396"/>
      <c r="AF688" s="396"/>
      <c r="AG688" s="396"/>
      <c r="AH688" s="396"/>
      <c r="AI688" s="396"/>
      <c r="AJ688" s="396"/>
      <c r="AK688" s="396"/>
      <c r="AL688" s="396"/>
      <c r="AM688" s="396"/>
      <c r="AN688" s="396"/>
      <c r="AO688" s="396"/>
      <c r="AP688" s="396"/>
      <c r="AQ688" s="396"/>
      <c r="AR688" s="396"/>
      <c r="AS688" s="396"/>
      <c r="AT688" s="396"/>
      <c r="AU688" s="396"/>
      <c r="AV688" s="396"/>
      <c r="AW688" s="396"/>
      <c r="AX688" s="396"/>
      <c r="AY688" s="396"/>
      <c r="AZ688" s="396"/>
      <c r="BA688" s="396"/>
      <c r="BB688" s="396"/>
      <c r="BC688" s="396"/>
      <c r="BD688" s="396"/>
      <c r="BE688" s="396"/>
      <c r="BF688" s="396"/>
      <c r="BG688" s="396"/>
      <c r="BH688" s="396"/>
      <c r="BI688" s="396"/>
      <c r="BJ688" s="396"/>
      <c r="BK688" s="396"/>
      <c r="BL688" s="396"/>
      <c r="BM688" s="396"/>
      <c r="BN688" s="396"/>
      <c r="BO688" s="396"/>
      <c r="BP688" s="396"/>
      <c r="BQ688" s="396"/>
      <c r="BR688" s="396"/>
      <c r="BS688" s="396"/>
      <c r="BT688" s="396"/>
      <c r="BU688" s="396"/>
      <c r="BV688" s="396"/>
      <c r="BW688" s="396"/>
      <c r="BX688" s="396"/>
      <c r="BY688" s="396"/>
      <c r="BZ688" s="39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6"/>
      <c r="C689" s="396"/>
      <c r="D689" s="396"/>
      <c r="E689" s="396"/>
      <c r="F689" s="396"/>
      <c r="G689" s="396"/>
      <c r="H689" s="396"/>
      <c r="I689" s="396"/>
      <c r="J689" s="396"/>
      <c r="K689" s="396"/>
      <c r="L689" s="396"/>
      <c r="M689" s="396"/>
      <c r="N689" s="396"/>
      <c r="O689" s="396"/>
      <c r="P689" s="396"/>
      <c r="Q689" s="396"/>
      <c r="R689" s="396"/>
      <c r="S689" s="396"/>
      <c r="T689" s="396"/>
      <c r="U689" s="396"/>
      <c r="V689" s="396"/>
      <c r="W689" s="396"/>
      <c r="X689" s="396"/>
      <c r="Y689" s="396"/>
      <c r="Z689" s="396"/>
      <c r="AA689" s="396"/>
      <c r="AB689" s="396"/>
      <c r="AC689" s="396"/>
      <c r="AD689" s="396"/>
      <c r="AE689" s="396"/>
      <c r="AF689" s="396"/>
      <c r="AG689" s="396"/>
      <c r="AH689" s="396"/>
      <c r="AI689" s="396"/>
      <c r="AJ689" s="396"/>
      <c r="AK689" s="396"/>
      <c r="AL689" s="396"/>
      <c r="AM689" s="396"/>
      <c r="AN689" s="396"/>
      <c r="AO689" s="396"/>
      <c r="AP689" s="396"/>
      <c r="AQ689" s="396"/>
      <c r="AR689" s="396"/>
      <c r="AS689" s="396"/>
      <c r="AT689" s="396"/>
      <c r="AU689" s="396"/>
      <c r="AV689" s="396"/>
      <c r="AW689" s="396"/>
      <c r="AX689" s="396"/>
      <c r="AY689" s="396"/>
      <c r="AZ689" s="396"/>
      <c r="BA689" s="396"/>
      <c r="BB689" s="396"/>
      <c r="BC689" s="396"/>
      <c r="BD689" s="396"/>
      <c r="BE689" s="396"/>
      <c r="BF689" s="396"/>
      <c r="BG689" s="396"/>
      <c r="BH689" s="396"/>
      <c r="BI689" s="396"/>
      <c r="BJ689" s="396"/>
      <c r="BK689" s="396"/>
      <c r="BL689" s="396"/>
      <c r="BM689" s="396"/>
      <c r="BN689" s="396"/>
      <c r="BO689" s="396"/>
      <c r="BP689" s="396"/>
      <c r="BQ689" s="396"/>
      <c r="BR689" s="396"/>
      <c r="BS689" s="396"/>
      <c r="BT689" s="396"/>
      <c r="BU689" s="396"/>
      <c r="BV689" s="396"/>
      <c r="BW689" s="396"/>
      <c r="BX689" s="396"/>
      <c r="BY689" s="396"/>
      <c r="BZ689" s="39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6"/>
      <c r="C690" s="396"/>
      <c r="D690" s="396"/>
      <c r="E690" s="396"/>
      <c r="F690" s="396"/>
      <c r="G690" s="396"/>
      <c r="H690" s="396"/>
      <c r="I690" s="396"/>
      <c r="J690" s="396"/>
      <c r="K690" s="396"/>
      <c r="L690" s="396"/>
      <c r="M690" s="396"/>
      <c r="N690" s="396"/>
      <c r="O690" s="396"/>
      <c r="P690" s="396"/>
      <c r="Q690" s="396"/>
      <c r="R690" s="396"/>
      <c r="S690" s="396"/>
      <c r="T690" s="396"/>
      <c r="U690" s="396"/>
      <c r="V690" s="396"/>
      <c r="W690" s="396"/>
      <c r="X690" s="396"/>
      <c r="Y690" s="396"/>
      <c r="Z690" s="396"/>
      <c r="AA690" s="396"/>
      <c r="AB690" s="396"/>
      <c r="AC690" s="396"/>
      <c r="AD690" s="396"/>
      <c r="AE690" s="396"/>
      <c r="AF690" s="396"/>
      <c r="AG690" s="396"/>
      <c r="AH690" s="396"/>
      <c r="AI690" s="396"/>
      <c r="AJ690" s="396"/>
      <c r="AK690" s="396"/>
      <c r="AL690" s="396"/>
      <c r="AM690" s="396"/>
      <c r="AN690" s="396"/>
      <c r="AO690" s="396"/>
      <c r="AP690" s="396"/>
      <c r="AQ690" s="396"/>
      <c r="AR690" s="396"/>
      <c r="AS690" s="396"/>
      <c r="AT690" s="396"/>
      <c r="AU690" s="396"/>
      <c r="AV690" s="396"/>
      <c r="AW690" s="396"/>
      <c r="AX690" s="396"/>
      <c r="AY690" s="396"/>
      <c r="AZ690" s="396"/>
      <c r="BA690" s="396"/>
      <c r="BB690" s="396"/>
      <c r="BC690" s="396"/>
      <c r="BD690" s="396"/>
      <c r="BE690" s="396"/>
      <c r="BF690" s="396"/>
      <c r="BG690" s="396"/>
      <c r="BH690" s="396"/>
      <c r="BI690" s="396"/>
      <c r="BJ690" s="396"/>
      <c r="BK690" s="396"/>
      <c r="BL690" s="396"/>
      <c r="BM690" s="396"/>
      <c r="BN690" s="396"/>
      <c r="BO690" s="396"/>
      <c r="BP690" s="396"/>
      <c r="BQ690" s="396"/>
      <c r="BR690" s="396"/>
      <c r="BS690" s="396"/>
      <c r="BT690" s="396"/>
      <c r="BU690" s="396"/>
      <c r="BV690" s="396"/>
      <c r="BW690" s="396"/>
      <c r="BX690" s="396"/>
      <c r="BY690" s="396"/>
      <c r="BZ690" s="39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6"/>
      <c r="C691" s="396"/>
      <c r="D691" s="396"/>
      <c r="E691" s="396"/>
      <c r="F691" s="396"/>
      <c r="G691" s="396"/>
      <c r="H691" s="396"/>
      <c r="I691" s="396"/>
      <c r="J691" s="396"/>
      <c r="K691" s="396"/>
      <c r="L691" s="396"/>
      <c r="M691" s="396"/>
      <c r="N691" s="396"/>
      <c r="O691" s="396"/>
      <c r="P691" s="396"/>
      <c r="Q691" s="396"/>
      <c r="R691" s="396"/>
      <c r="S691" s="396"/>
      <c r="T691" s="396"/>
      <c r="U691" s="396"/>
      <c r="V691" s="396"/>
      <c r="W691" s="396"/>
      <c r="X691" s="396"/>
      <c r="Y691" s="396"/>
      <c r="Z691" s="396"/>
      <c r="AA691" s="396"/>
      <c r="AB691" s="396"/>
      <c r="AC691" s="396"/>
      <c r="AD691" s="396"/>
      <c r="AE691" s="396"/>
      <c r="AF691" s="396"/>
      <c r="AG691" s="396"/>
      <c r="AH691" s="396"/>
      <c r="AI691" s="396"/>
      <c r="AJ691" s="396"/>
      <c r="AK691" s="396"/>
      <c r="AL691" s="396"/>
      <c r="AM691" s="396"/>
      <c r="AN691" s="396"/>
      <c r="AO691" s="396"/>
      <c r="AP691" s="396"/>
      <c r="AQ691" s="396"/>
      <c r="AR691" s="396"/>
      <c r="AS691" s="396"/>
      <c r="AT691" s="396"/>
      <c r="AU691" s="396"/>
      <c r="AV691" s="396"/>
      <c r="AW691" s="396"/>
      <c r="AX691" s="396"/>
      <c r="AY691" s="396"/>
      <c r="AZ691" s="396"/>
      <c r="BA691" s="396"/>
      <c r="BB691" s="396"/>
      <c r="BC691" s="396"/>
      <c r="BD691" s="396"/>
      <c r="BE691" s="396"/>
      <c r="BF691" s="396"/>
      <c r="BG691" s="396"/>
      <c r="BH691" s="396"/>
      <c r="BI691" s="396"/>
      <c r="BJ691" s="396"/>
      <c r="BK691" s="396"/>
      <c r="BL691" s="396"/>
      <c r="BM691" s="396"/>
      <c r="BN691" s="396"/>
      <c r="BO691" s="396"/>
      <c r="BP691" s="396"/>
      <c r="BQ691" s="396"/>
      <c r="BR691" s="396"/>
      <c r="BS691" s="396"/>
      <c r="BT691" s="396"/>
      <c r="BU691" s="396"/>
      <c r="BV691" s="396"/>
      <c r="BW691" s="396"/>
      <c r="BX691" s="396"/>
      <c r="BY691" s="396"/>
      <c r="BZ691" s="39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6"/>
      <c r="C692" s="396"/>
      <c r="D692" s="396"/>
      <c r="E692" s="396"/>
      <c r="F692" s="396"/>
      <c r="G692" s="396"/>
      <c r="H692" s="396"/>
      <c r="I692" s="396"/>
      <c r="J692" s="396"/>
      <c r="K692" s="396"/>
      <c r="L692" s="396"/>
      <c r="M692" s="396"/>
      <c r="N692" s="396"/>
      <c r="O692" s="396"/>
      <c r="P692" s="396"/>
      <c r="Q692" s="396"/>
      <c r="R692" s="396"/>
      <c r="S692" s="396"/>
      <c r="T692" s="396"/>
      <c r="U692" s="396"/>
      <c r="V692" s="396"/>
      <c r="W692" s="396"/>
      <c r="X692" s="396"/>
      <c r="Y692" s="396"/>
      <c r="Z692" s="396"/>
      <c r="AA692" s="396"/>
      <c r="AB692" s="396"/>
      <c r="AC692" s="396"/>
      <c r="AD692" s="396"/>
      <c r="AE692" s="396"/>
      <c r="AF692" s="396"/>
      <c r="AG692" s="396"/>
      <c r="AH692" s="396"/>
      <c r="AI692" s="396"/>
      <c r="AJ692" s="396"/>
      <c r="AK692" s="396"/>
      <c r="AL692" s="396"/>
      <c r="AM692" s="396"/>
      <c r="AN692" s="396"/>
      <c r="AO692" s="396"/>
      <c r="AP692" s="396"/>
      <c r="AQ692" s="396"/>
      <c r="AR692" s="396"/>
      <c r="AS692" s="396"/>
      <c r="AT692" s="396"/>
      <c r="AU692" s="396"/>
      <c r="AV692" s="396"/>
      <c r="AW692" s="396"/>
      <c r="AX692" s="396"/>
      <c r="AY692" s="396"/>
      <c r="AZ692" s="396"/>
      <c r="BA692" s="396"/>
      <c r="BB692" s="396"/>
      <c r="BC692" s="396"/>
      <c r="BD692" s="396"/>
      <c r="BE692" s="396"/>
      <c r="BF692" s="396"/>
      <c r="BG692" s="396"/>
      <c r="BH692" s="396"/>
      <c r="BI692" s="396"/>
      <c r="BJ692" s="396"/>
      <c r="BK692" s="396"/>
      <c r="BL692" s="396"/>
      <c r="BM692" s="396"/>
      <c r="BN692" s="396"/>
      <c r="BO692" s="396"/>
      <c r="BP692" s="396"/>
      <c r="BQ692" s="396"/>
      <c r="BR692" s="396"/>
      <c r="BS692" s="396"/>
      <c r="BT692" s="396"/>
      <c r="BU692" s="396"/>
      <c r="BV692" s="396"/>
      <c r="BW692" s="396"/>
      <c r="BX692" s="396"/>
      <c r="BY692" s="396"/>
      <c r="BZ692" s="39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BO486:BZ486"/>
    <mergeCell ref="AZ486:BN486"/>
    <mergeCell ref="AO486:AY486"/>
    <mergeCell ref="M486:AA486"/>
    <mergeCell ref="AB486:AN486"/>
    <mergeCell ref="B487:L487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AM428:BF428"/>
    <mergeCell ref="AM429:BF429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2022-03-30T13:42:04Z</cp:lastPrinted>
  <dcterms:created xsi:type="dcterms:W3CDTF">2012-01-12T21:00:01Z</dcterms:created>
  <dcterms:modified xsi:type="dcterms:W3CDTF">2023-07-03T06:16:37Z</dcterms:modified>
</cp:coreProperties>
</file>