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60" windowHeight="1088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DA40" s="1"/>
  <c r="CB40" s="1"/>
  <c r="CZ39"/>
  <c r="CW39"/>
  <c r="DA39" s="1"/>
  <c r="CB39" s="1"/>
  <c r="CZ38"/>
  <c r="CW38"/>
  <c r="DA38" s="1"/>
  <c r="CB38" s="1"/>
  <c r="CZ37"/>
  <c r="CW37"/>
  <c r="DA37" s="1"/>
  <c r="CB37" s="1"/>
  <c r="CW36"/>
  <c r="CZ36"/>
  <c r="DA36" s="1"/>
  <c r="CB36" s="1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 s="1"/>
  <c r="CW283"/>
  <c r="DA283"/>
  <c r="CB283" s="1"/>
  <c r="CW282"/>
  <c r="DA282" s="1"/>
  <c r="CB282" s="1"/>
  <c r="CW281"/>
  <c r="DA281"/>
  <c r="CB281" s="1"/>
  <c r="CW280"/>
  <c r="DA280" s="1"/>
  <c r="CB280" s="1"/>
  <c r="CW279"/>
  <c r="DA279"/>
  <c r="CB279" s="1"/>
  <c r="CW278"/>
  <c r="DA278" s="1"/>
  <c r="CB278" s="1"/>
  <c r="CW277"/>
  <c r="DA277"/>
  <c r="CB277" s="1"/>
  <c r="CW276"/>
  <c r="DA276" s="1"/>
  <c r="CB276" s="1"/>
  <c r="CW275"/>
  <c r="DA275"/>
  <c r="CB275" s="1"/>
  <c r="CW263"/>
  <c r="DA263" s="1"/>
  <c r="CB263" s="1"/>
  <c r="CW262"/>
  <c r="DA262"/>
  <c r="CB262" s="1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 s="1"/>
  <c r="CW256"/>
  <c r="DA256"/>
  <c r="CB256" s="1"/>
  <c r="CW255"/>
  <c r="DA255" s="1"/>
  <c r="CB255" s="1"/>
  <c r="CW254"/>
  <c r="DA254"/>
  <c r="CB254" s="1"/>
  <c r="CW253"/>
  <c r="DA253" s="1"/>
  <c r="CB253" s="1"/>
  <c r="CW252"/>
  <c r="DA252"/>
  <c r="CB252" s="1"/>
  <c r="CW251"/>
  <c r="DA251" s="1"/>
  <c r="CB251" s="1"/>
  <c r="CW240"/>
  <c r="DA240"/>
  <c r="CB240" s="1"/>
  <c r="CW239"/>
  <c r="DA239" s="1"/>
  <c r="CB239" s="1"/>
  <c r="CW238"/>
  <c r="DA238"/>
  <c r="CB238" s="1"/>
  <c r="CW237"/>
  <c r="DA237" s="1"/>
  <c r="CB237" s="1"/>
  <c r="CW236"/>
  <c r="DA236"/>
  <c r="CB236" s="1"/>
  <c r="CW235"/>
  <c r="DA235" s="1"/>
  <c r="CB235" s="1"/>
  <c r="CW234"/>
  <c r="DA234"/>
  <c r="CB234" s="1"/>
  <c r="CW233"/>
  <c r="DA233" s="1"/>
  <c r="CB233" s="1"/>
  <c r="CW232"/>
  <c r="DA232"/>
  <c r="CB232" s="1"/>
  <c r="CW231"/>
  <c r="DA231" s="1"/>
  <c r="CB231" s="1"/>
  <c r="CW230"/>
  <c r="DA230"/>
  <c r="CB230" s="1"/>
  <c r="CW217"/>
  <c r="DA217" s="1"/>
  <c r="CB217" s="1"/>
  <c r="CW216"/>
  <c r="DA216"/>
  <c r="CB216" s="1"/>
  <c r="CW215"/>
  <c r="DA215" s="1"/>
  <c r="CB215" s="1"/>
  <c r="CW214"/>
  <c r="DA214"/>
  <c r="CB214" s="1"/>
  <c r="CW213"/>
  <c r="DA213" s="1"/>
  <c r="CB213" s="1"/>
  <c r="CW212"/>
  <c r="DA212"/>
  <c r="CB212" s="1"/>
  <c r="CW211"/>
  <c r="DA211" s="1"/>
  <c r="CB211" s="1"/>
  <c r="CW210"/>
  <c r="DA210"/>
  <c r="CB210" s="1"/>
  <c r="CW209"/>
  <c r="DA209" s="1"/>
  <c r="CB209" s="1"/>
  <c r="CW208"/>
  <c r="DA208"/>
  <c r="CB208" s="1"/>
  <c r="CW207"/>
  <c r="CW196"/>
  <c r="DA196"/>
  <c r="CB196" s="1"/>
  <c r="CW195"/>
  <c r="DA195" s="1"/>
  <c r="CB195"/>
  <c r="CW194"/>
  <c r="DA194"/>
  <c r="CB194" s="1"/>
  <c r="CW193"/>
  <c r="DA193" s="1"/>
  <c r="CB193"/>
  <c r="CW192"/>
  <c r="DA192"/>
  <c r="CB192" s="1"/>
  <c r="CW191"/>
  <c r="DA191" s="1"/>
  <c r="CB191"/>
  <c r="CW190"/>
  <c r="DA190"/>
  <c r="CB190" s="1"/>
  <c r="CW189"/>
  <c r="DA189" s="1"/>
  <c r="CB189"/>
  <c r="CW188"/>
  <c r="DA188"/>
  <c r="CB188" s="1"/>
  <c r="CW187"/>
  <c r="DA187" s="1"/>
  <c r="CB187"/>
  <c r="CW173"/>
  <c r="DA173"/>
  <c r="CB173" s="1"/>
  <c r="CW172"/>
  <c r="DA172" s="1"/>
  <c r="CB172"/>
  <c r="CW171"/>
  <c r="DA171"/>
  <c r="CB171" s="1"/>
  <c r="CW170"/>
  <c r="DA170" s="1"/>
  <c r="CB170"/>
  <c r="CW169"/>
  <c r="DA169"/>
  <c r="CB169" s="1"/>
  <c r="CW168"/>
  <c r="DA168" s="1"/>
  <c r="CB168"/>
  <c r="CW167"/>
  <c r="DA167"/>
  <c r="CB167" s="1"/>
  <c r="CW166"/>
  <c r="DA166" s="1"/>
  <c r="CB166"/>
  <c r="CW165"/>
  <c r="DA165"/>
  <c r="CB165" s="1"/>
  <c r="CW164"/>
  <c r="DA164" s="1"/>
  <c r="CB164"/>
  <c r="CW139"/>
  <c r="DA139"/>
  <c r="CB139" s="1"/>
  <c r="CW138"/>
  <c r="DA138" s="1"/>
  <c r="CB138"/>
  <c r="CW137"/>
  <c r="DA137"/>
  <c r="CB137" s="1"/>
  <c r="CW136"/>
  <c r="DA136" s="1"/>
  <c r="CB136"/>
  <c r="CW135"/>
  <c r="DA135"/>
  <c r="CB135" s="1"/>
  <c r="CW134"/>
  <c r="DA134" s="1"/>
  <c r="CB134"/>
  <c r="CW133"/>
  <c r="DA133"/>
  <c r="CB133" s="1"/>
  <c r="CW132"/>
  <c r="DA132" s="1"/>
  <c r="CB132"/>
  <c r="CW131"/>
  <c r="DA131"/>
  <c r="CB131" s="1"/>
  <c r="CW130"/>
  <c r="DA130" s="1"/>
  <c r="CB130"/>
  <c r="CW129"/>
  <c r="DA129"/>
  <c r="CB129" s="1"/>
  <c r="CW128"/>
  <c r="DA128" s="1"/>
  <c r="CB128"/>
  <c r="CW105"/>
  <c r="DA105"/>
  <c r="CB105" s="1"/>
  <c r="CW104"/>
  <c r="DA104" s="1"/>
  <c r="CB104"/>
  <c r="CW103"/>
  <c r="DA103"/>
  <c r="CB103" s="1"/>
  <c r="CW102"/>
  <c r="DA102" s="1"/>
  <c r="CB102"/>
  <c r="CW101"/>
  <c r="DA101"/>
  <c r="CB101" s="1"/>
  <c r="CW100"/>
  <c r="DA100" s="1"/>
  <c r="CB100"/>
  <c r="CW99"/>
  <c r="DA99"/>
  <c r="CB99" s="1"/>
  <c r="CW98"/>
  <c r="DA98" s="1"/>
  <c r="CB98"/>
  <c r="CW97"/>
  <c r="DA97"/>
  <c r="CB97" s="1"/>
  <c r="CW96"/>
  <c r="DA96" s="1"/>
  <c r="CB96"/>
  <c r="CW332"/>
  <c r="DA332"/>
  <c r="CB332" s="1"/>
  <c r="CW331"/>
  <c r="DA331" s="1"/>
  <c r="CB331"/>
  <c r="CW330"/>
  <c r="DA330"/>
  <c r="CB330" s="1"/>
  <c r="CW329"/>
  <c r="DA329" s="1"/>
  <c r="CB329"/>
  <c r="CW310"/>
  <c r="DA310"/>
  <c r="CB310" s="1"/>
  <c r="CW309"/>
  <c r="DA309" s="1"/>
  <c r="CB309"/>
  <c r="CW308"/>
  <c r="DA308"/>
  <c r="CB308" s="1"/>
  <c r="CW307"/>
  <c r="DA307" s="1"/>
  <c r="CB307"/>
  <c r="CW294"/>
  <c r="CW293"/>
  <c r="CW288"/>
  <c r="DA288"/>
  <c r="CB288" s="1"/>
  <c r="CW287"/>
  <c r="DA287" s="1"/>
  <c r="CB287"/>
  <c r="CW286"/>
  <c r="DA286"/>
  <c r="CB286" s="1"/>
  <c r="CW274"/>
  <c r="CW273"/>
  <c r="CW266"/>
  <c r="DA266" s="1"/>
  <c r="CB266"/>
  <c r="CW265"/>
  <c r="DA265"/>
  <c r="CB265" s="1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DA205" s="1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DA77" s="1"/>
  <c r="CW78"/>
  <c r="CW79"/>
  <c r="CW80"/>
  <c r="CW81"/>
  <c r="DA81" s="1"/>
  <c r="CW82"/>
  <c r="CW83"/>
  <c r="DA83" s="1"/>
  <c r="CW84"/>
  <c r="CW85"/>
  <c r="DA85" s="1"/>
  <c r="CB85" s="1"/>
  <c r="CX80"/>
  <c r="CX79"/>
  <c r="CX78"/>
  <c r="CX77"/>
  <c r="CX76"/>
  <c r="CX81"/>
  <c r="CW333"/>
  <c r="DA333"/>
  <c r="CB333" s="1"/>
  <c r="CW316"/>
  <c r="DA316" s="1"/>
  <c r="CW315"/>
  <c r="CW314"/>
  <c r="DA314" s="1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DA249" s="1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CW125"/>
  <c r="CW124"/>
  <c r="CW123"/>
  <c r="CW95"/>
  <c r="DA95" s="1"/>
  <c r="CW94"/>
  <c r="CW93"/>
  <c r="DA93" s="1"/>
  <c r="CW92"/>
  <c r="CW91"/>
  <c r="DA91" s="1"/>
  <c r="CW90"/>
  <c r="CW89"/>
  <c r="DA89" s="1"/>
  <c r="CW88"/>
  <c r="CW87"/>
  <c r="CW86" s="1"/>
  <c r="CX83"/>
  <c r="CX82"/>
  <c r="DA82" s="1"/>
  <c r="B72"/>
  <c r="B69"/>
  <c r="B552"/>
  <c r="DA207"/>
  <c r="CB207" s="1"/>
  <c r="DA521"/>
  <c r="CB521" s="1"/>
  <c r="DA471"/>
  <c r="CB471" s="1"/>
  <c r="DA336"/>
  <c r="CB336" s="1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/>
  <c r="DA33"/>
  <c r="CB3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CB82"/>
  <c r="CB83"/>
  <c r="DA94"/>
  <c r="CB94"/>
  <c r="DA359"/>
  <c r="CB359"/>
  <c r="DA375"/>
  <c r="CB375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CB95"/>
  <c r="CB316"/>
  <c r="CB77"/>
  <c r="DA376"/>
  <c r="CB376"/>
  <c r="DA399"/>
  <c r="CB399"/>
  <c r="DA688"/>
  <c r="CB688"/>
  <c r="DA35"/>
  <c r="CB35"/>
  <c r="DA27"/>
  <c r="CB27"/>
  <c r="CX651"/>
  <c r="DA651"/>
  <c r="CB651" s="1"/>
  <c r="DA568"/>
  <c r="CB568" s="1"/>
  <c r="CX549"/>
  <c r="CX538" s="1"/>
  <c r="DA538"/>
  <c r="CB538" s="1"/>
  <c r="DA440"/>
  <c r="CB440" s="1"/>
  <c r="DA12"/>
  <c r="CB12" s="1"/>
  <c r="CX570"/>
  <c r="CX552" s="1"/>
  <c r="DA552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/>
  <c r="DA28"/>
  <c r="CB28"/>
  <c r="DA362"/>
  <c r="CB362"/>
  <c r="DA607"/>
  <c r="CB607"/>
  <c r="DA611"/>
  <c r="CB611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CB91"/>
  <c r="DA490"/>
  <c r="CB490"/>
  <c r="DA624"/>
  <c r="CB624"/>
  <c r="DA547"/>
  <c r="CB547"/>
  <c r="DA569"/>
  <c r="CB569"/>
  <c r="CX379"/>
  <c r="DA379"/>
  <c r="CB379" s="1"/>
  <c r="CX398"/>
  <c r="DA398" s="1"/>
  <c r="CB398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/>
  <c r="CX437"/>
  <c r="DA437"/>
  <c r="CB437" s="1"/>
  <c r="CX595"/>
  <c r="DA595" s="1"/>
  <c r="CB595"/>
  <c r="DA31"/>
  <c r="CB31"/>
  <c r="CX484"/>
  <c r="DA484"/>
  <c r="CB484" s="1"/>
  <c r="DA453"/>
  <c r="CB453" s="1"/>
  <c r="CX380"/>
  <c r="DA380" s="1"/>
  <c r="CB380" s="1"/>
  <c r="CX378"/>
  <c r="DA378"/>
  <c r="CB378" s="1"/>
  <c r="DA434"/>
  <c r="CB434" s="1"/>
  <c r="CX472"/>
  <c r="CX462" s="1"/>
  <c r="DA462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/>
  <c r="CW144"/>
  <c r="DA144"/>
  <c r="CB144" s="1"/>
  <c r="CW224"/>
  <c r="DA224" s="1"/>
  <c r="CB224"/>
  <c r="CW110"/>
  <c r="DA110"/>
  <c r="CB110" s="1"/>
  <c r="CW225"/>
  <c r="DA225" s="1"/>
  <c r="CB225"/>
  <c r="DA444"/>
  <c r="CB444"/>
  <c r="DA503"/>
  <c r="CB503"/>
  <c r="DA388"/>
  <c r="CB388"/>
  <c r="DA395"/>
  <c r="CB395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 s="1"/>
  <c r="CW584"/>
  <c r="DA584" s="1"/>
  <c r="CB584" s="1"/>
  <c r="CX645"/>
  <c r="DA645"/>
  <c r="CB645" s="1"/>
  <c r="CW122"/>
  <c r="DA122" s="1"/>
  <c r="CB122" s="1"/>
  <c r="CW591"/>
  <c r="DA591"/>
  <c r="CB591" s="1"/>
  <c r="CW579"/>
  <c r="DA579" s="1"/>
  <c r="CB579" s="1"/>
  <c r="DA601"/>
  <c r="CB601"/>
  <c r="DA270"/>
  <c r="CB270" s="1"/>
  <c r="CW268"/>
  <c r="DA268" s="1"/>
  <c r="CB268" s="1"/>
  <c r="DA452"/>
  <c r="CB452"/>
  <c r="DA86"/>
  <c r="CB86" s="1"/>
  <c r="DA578"/>
  <c r="CB578" s="1"/>
  <c r="CW147"/>
  <c r="DA147" s="1"/>
  <c r="CB147" s="1"/>
  <c r="DA149"/>
  <c r="CB149"/>
  <c r="CX473"/>
  <c r="CX357"/>
  <c r="DA357" s="1"/>
  <c r="CB357"/>
  <c r="CX641"/>
  <c r="DA641"/>
  <c r="CB641" s="1"/>
  <c r="CX646"/>
  <c r="DA646" s="1"/>
  <c r="CB646"/>
  <c r="CW159"/>
  <c r="DA159"/>
  <c r="CB159" s="1"/>
  <c r="CX642"/>
  <c r="DA642" s="1"/>
  <c r="CB642"/>
  <c r="CW181"/>
  <c r="DA181"/>
  <c r="CB181" s="1"/>
  <c r="CW247"/>
  <c r="DA247" s="1"/>
  <c r="CB247"/>
  <c r="CX655"/>
  <c r="DA655"/>
  <c r="CB655" s="1"/>
  <c r="CX685"/>
  <c r="DA685" s="1"/>
  <c r="CB685"/>
  <c r="DA686"/>
  <c r="CB686"/>
  <c r="CW575"/>
  <c r="DA575"/>
  <c r="CB575" s="1"/>
  <c r="CW588"/>
  <c r="DA588" s="1"/>
  <c r="CB588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313"/>
  <c r="DA313" s="1"/>
  <c r="CB313" s="1"/>
  <c r="CX650"/>
  <c r="DA650"/>
  <c r="CB650" s="1"/>
  <c r="CX535"/>
  <c r="DA535" s="1"/>
  <c r="CB535" s="1"/>
  <c r="DA549"/>
  <c r="CB549"/>
  <c r="CX649"/>
  <c r="DA649"/>
  <c r="CB649" s="1"/>
  <c r="CX534"/>
  <c r="DA534" s="1"/>
  <c r="CB534" s="1"/>
  <c r="CW202"/>
  <c r="DA202"/>
  <c r="CB202" s="1"/>
  <c r="CX539"/>
  <c r="DA539" s="1"/>
  <c r="CB539" s="1"/>
  <c r="CW269"/>
  <c r="DA269"/>
  <c r="CB269" s="1"/>
  <c r="CW312"/>
  <c r="DA312" s="1"/>
  <c r="CB312" s="1"/>
  <c r="CW145"/>
  <c r="CX643"/>
  <c r="DA643" s="1"/>
  <c r="CB643" s="1"/>
  <c r="DA204"/>
  <c r="CB204"/>
  <c r="CW203"/>
  <c r="DA203"/>
  <c r="CB203" s="1"/>
  <c r="DA293"/>
  <c r="CB293" s="1"/>
  <c r="CW290"/>
  <c r="DA290" s="1"/>
  <c r="CB290" s="1"/>
  <c r="DA658"/>
  <c r="CB658"/>
  <c r="DA661"/>
  <c r="CB661"/>
  <c r="DA403"/>
  <c r="CB403"/>
  <c r="DA622"/>
  <c r="CB622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/>
  <c r="DA21"/>
  <c r="CB21"/>
  <c r="DA405"/>
  <c r="CB405"/>
  <c r="DA464"/>
  <c r="CB464"/>
  <c r="DA670"/>
  <c r="CB670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DA145"/>
  <c r="CB145"/>
  <c r="CW143"/>
  <c r="DA143"/>
  <c r="CB143" s="1"/>
  <c r="DA473"/>
  <c r="CB473" s="1"/>
  <c r="DA669"/>
  <c r="CB669" s="1"/>
  <c r="CX458"/>
  <c r="DA458" s="1"/>
  <c r="CB458" s="1"/>
  <c r="CX459"/>
  <c r="DA459"/>
  <c r="CB459" s="1"/>
  <c r="CX460"/>
  <c r="DA460" s="1"/>
  <c r="CB460" s="1"/>
  <c r="CX667"/>
  <c r="DA667" s="1"/>
  <c r="CB667" s="1"/>
  <c r="DA687"/>
  <c r="CB687"/>
  <c r="CX668"/>
  <c r="DA668"/>
  <c r="CB668" s="1"/>
  <c r="CW509"/>
  <c r="DA509" s="1"/>
  <c r="CB509" s="1"/>
  <c r="DA572"/>
  <c r="CB572"/>
  <c r="CW41"/>
  <c r="DA41"/>
  <c r="CB41" s="1"/>
  <c r="CW510" l="1"/>
  <c r="DA510" s="1"/>
  <c r="CB510" s="1"/>
  <c r="CW158"/>
  <c r="DA158" s="1"/>
  <c r="CB158" s="1"/>
  <c r="CW180"/>
  <c r="DA180" s="1"/>
  <c r="CB180" s="1"/>
  <c r="CW109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<sst xmlns="http://schemas.openxmlformats.org/spreadsheetml/2006/main" count="977" uniqueCount="215">
  <si>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</si>
  <si>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</si>
  <si>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</si>
  <si>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</si>
  <si>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</si>
  <si>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</si>
  <si>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</si>
  <si>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</si>
  <si>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</si>
  <si>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</si>
  <si>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</si>
  <si>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</si>
  <si>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</si>
  <si>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</si>
  <si>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</si>
  <si>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</si>
  <si>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</si>
  <si>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</si>
  <si>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</si>
  <si>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</si>
  <si>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</si>
  <si>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</si>
  <si>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</si>
  <si>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</si>
  <si>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</si>
  <si>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</si>
  <si>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</si>
  <si>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</si>
  <si>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</si>
  <si>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</si>
  <si>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</si>
  <si>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</si>
  <si>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</si>
  <si>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</si>
  <si>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</si>
  <si>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</si>
  <si>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</si>
  <si>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</si>
  <si>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</si>
  <si>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</si>
  <si>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</si>
  <si>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</si>
  <si>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</si>
  <si>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</si>
  <si>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</si>
  <si>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</si>
  <si>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</si>
  <si>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</si>
  <si>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</si>
  <si>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</si>
  <si>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</si>
  <si>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</si>
  <si>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</si>
  <si>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</si>
  <si>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</si>
  <si>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</si>
  <si>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</si>
  <si>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</si>
  <si>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</si>
  <si>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</si>
  <si>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</si>
  <si>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</si>
  <si>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</si>
  <si>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</si>
  <si>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</si>
  <si>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</si>
  <si>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</si>
  <si>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</si>
  <si>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</si>
  <si>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</si>
  <si>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</si>
  <si>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</si>
  <si>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</si>
  <si>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</si>
  <si>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</si>
  <si>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</si>
  <si>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</si>
  <si>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</si>
  <si>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</si>
  <si>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</si>
  <si>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</si>
  <si>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</si>
  <si>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</si>
  <si>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</si>
  <si>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</si>
  <si>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</si>
  <si>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</si>
  <si>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</si>
  <si>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</si>
  <si>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</si>
  <si>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</si>
  <si>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</si>
  <si>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</si>
  <si>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</si>
  <si>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</si>
  <si>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</si>
  <si>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</si>
  <si>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</si>
  <si>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</si>
  <si>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</si>
  <si>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</si>
  <si>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</si>
  <si>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</si>
  <si>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</si>
  <si>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</si>
  <si>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</si>
  <si>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</si>
  <si>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</si>
  <si>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</si>
  <si>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</si>
  <si>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</si>
  <si>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</si>
  <si>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</si>
  <si>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</si>
  <si>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</si>
  <si>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</si>
  <si>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</si>
  <si>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</si>
  <si>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</si>
  <si>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</si>
  <si>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</si>
  <si>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</si>
  <si>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</si>
  <si>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</si>
  <si>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</si>
  <si>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</si>
  <si>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</si>
  <si>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</si>
  <si>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</si>
  <si>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</si>
  <si>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</si>
  <si>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</si>
  <si>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</si>
  <si>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</si>
  <si>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</si>
  <si>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</si>
  <si>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</si>
  <si>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</si>
  <si>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</si>
  <si>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</si>
  <si>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</si>
  <si>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</si>
  <si>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</si>
  <si>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</si>
  <si>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</si>
  <si>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</si>
  <si>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</si>
  <si>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</si>
  <si>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</si>
  <si>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</si>
  <si>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</si>
  <si>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</si>
  <si>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</si>
  <si>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</si>
  <si>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</si>
  <si>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</si>
  <si>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</si>
  <si>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</si>
  <si>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</si>
  <si>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</si>
  <si>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</si>
  <si>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</si>
  <si>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</si>
  <si>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</si>
  <si>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</si>
  <si>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</si>
  <si>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</si>
  <si>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</si>
  <si>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</si>
  <si>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</si>
  <si>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</si>
  <si>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</si>
  <si>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</si>
  <si>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</si>
  <si>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</si>
  <si>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</si>
  <si>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</si>
  <si>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</si>
  <si>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</si>
  <si>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</si>
  <si>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</si>
  <si>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</si>
  <si>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</si>
  <si>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</si>
  <si>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</si>
  <si>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</si>
  <si>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</si>
  <si>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</si>
  <si>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</si>
  <si>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</si>
  <si>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</si>
  <si>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</si>
  <si>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</si>
  <si>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</si>
  <si>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</si>
  <si>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</si>
  <si>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</si>
  <si>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</si>
  <si>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V účtovnej tiede 5 sa účtujú náklady narastajúcim spôsobom, tak aby vecne aj časovo súviseli s účtovnou jednotkou a účtovným obdobím.</t>
  </si>
  <si>
    <t>V účtovnej triede 6 sa účtujú výnosy narastajúcim spôsobom od začiatku účtovného obdobia tak, aby vecne s účtovnou jednotkou súviseli.</t>
  </si>
  <si>
    <t>Zabezpečovanie podkladov súvisiacich s kúpou resp. predajom nehnuteľnosti</t>
  </si>
  <si>
    <t>Vyhotovovanie pasportu</t>
  </si>
  <si>
    <t>Poradenská činnosť</t>
  </si>
  <si>
    <t>REAL CS realitná kancelária, s.r.o. Hlavná 12/11, 955 01 Topoľčany Malé Bedzany</t>
  </si>
  <si>
    <t>Názov spolonosti :                           REAL CS realitná kancelária s.r.o.</t>
  </si>
  <si>
    <t>Sídlo spoločnosti :                            Hlavná 12/11, 95501 Topoľčany - Malé Bedzany</t>
  </si>
  <si>
    <t>Dátum založenia :                            9.10.2003</t>
  </si>
  <si>
    <t>Identifikačné číslo :                         36 554 669</t>
  </si>
  <si>
    <t>Hlavné činnosti podľa výpisu z obchodného registra :</t>
  </si>
  <si>
    <t xml:space="preserve"> sprostredkovanie predaja, prenájmu a kúpi nehnuteľnosti</t>
  </si>
  <si>
    <t>sprostredkovanie obchodu, služieb a výroby v rozsahu voľnej živnosti</t>
  </si>
  <si>
    <t>zabezpečovanie vyjadrení, rozhodnutí a ostatných podkladov pre vydanie územných rozhodnutí a stavebných povolení</t>
  </si>
  <si>
    <t>maloobchod v rozsahu volnej živnosti</t>
  </si>
  <si>
    <t>veľkoobchod v rozsahu volnej živnosti</t>
  </si>
  <si>
    <t>neúčtovala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</si>
</sst>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9" fillId="0" borderId="2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680" activePane="bottomRight" state="frozen"/>
      <selection pane="topRight" activeCell="AO1" sqref="AO1"/>
      <selection pane="bottomLeft" activeCell="A2" sqref="A2"/>
      <selection pane="bottomRight" activeCell="AY660" sqref="AY660:BL660"/>
    </sheetView>
  </sheetViews>
  <sheetFormatPr defaultColWidth="2.81640625" defaultRowHeight="14.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64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61">
        <v>3</v>
      </c>
      <c r="AC2" s="162"/>
      <c r="AD2" s="161">
        <v>6</v>
      </c>
      <c r="AE2" s="162"/>
      <c r="AF2" s="161">
        <v>5</v>
      </c>
      <c r="AG2" s="163"/>
      <c r="AH2" s="162"/>
      <c r="AI2" s="161">
        <v>5</v>
      </c>
      <c r="AJ2" s="162"/>
      <c r="AK2" s="161">
        <v>4</v>
      </c>
      <c r="AL2" s="162"/>
      <c r="AM2" s="161">
        <v>6</v>
      </c>
      <c r="AN2" s="162"/>
      <c r="AO2" s="161">
        <v>6</v>
      </c>
      <c r="AP2" s="162"/>
      <c r="AQ2" s="161">
        <v>9</v>
      </c>
      <c r="AR2" s="162"/>
      <c r="AW2" s="30"/>
      <c r="AX2" s="2" t="s">
        <v>92</v>
      </c>
      <c r="AZ2" s="30"/>
      <c r="BA2" s="30"/>
      <c r="BB2" s="161">
        <v>2</v>
      </c>
      <c r="BC2" s="162"/>
      <c r="BD2" s="161">
        <v>0</v>
      </c>
      <c r="BE2" s="162"/>
      <c r="BF2" s="161">
        <v>2</v>
      </c>
      <c r="BG2" s="163"/>
      <c r="BH2" s="162"/>
      <c r="BI2" s="161">
        <v>1</v>
      </c>
      <c r="BJ2" s="162"/>
      <c r="BK2" s="161">
        <v>7</v>
      </c>
      <c r="BL2" s="162"/>
      <c r="BM2" s="161">
        <v>5</v>
      </c>
      <c r="BN2" s="162"/>
      <c r="BO2" s="161">
        <v>1</v>
      </c>
      <c r="BP2" s="162"/>
      <c r="BQ2" s="161">
        <v>6</v>
      </c>
      <c r="BR2" s="162"/>
      <c r="BS2" s="161">
        <v>1</v>
      </c>
      <c r="BT2" s="162"/>
      <c r="BU2" s="161">
        <v>1</v>
      </c>
      <c r="BV2" s="162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382"/>
      <c r="BH5" s="382"/>
      <c r="BI5" s="38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203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2" t="s">
        <v>194</v>
      </c>
      <c r="K14" s="102"/>
      <c r="L14" s="102"/>
      <c r="M14" s="102"/>
      <c r="N14" s="102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88" t="s">
        <v>84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9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2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43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5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88" t="s">
        <v>85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9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2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7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9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88" t="s">
        <v>83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9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407" t="s">
        <v>87</v>
      </c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08"/>
      <c r="T23" s="408"/>
      <c r="U23" s="408"/>
      <c r="V23" s="297" t="str">
        <f>+IF(B23="nie","","Spoločnosť uvádza nasledujúce informácie:")</f>
        <v>Spoločnosť uvádza nasledujúce informácie:</v>
      </c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  <c r="BE23" s="297"/>
      <c r="BF23" s="297"/>
      <c r="BG23" s="297"/>
      <c r="BH23" s="297"/>
      <c r="BI23" s="297"/>
      <c r="BJ23" s="297"/>
      <c r="BK23" s="297"/>
      <c r="BL23" s="297"/>
      <c r="BM23" s="297"/>
      <c r="BN23" s="297"/>
      <c r="BO23" s="297"/>
      <c r="BP23" s="297"/>
      <c r="BQ23" s="297"/>
      <c r="BR23" s="297"/>
      <c r="BS23" s="297"/>
      <c r="BT23" s="297"/>
      <c r="BU23" s="297"/>
      <c r="BV23" s="297"/>
      <c r="BW23" s="297"/>
      <c r="BX23" s="297"/>
      <c r="BY23" s="297"/>
      <c r="BZ23" s="298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0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02"/>
      <c r="AW24" s="302"/>
      <c r="AX24" s="302"/>
      <c r="AY24" s="302"/>
      <c r="AZ24" s="302"/>
      <c r="BA24" s="302"/>
      <c r="BB24" s="302"/>
      <c r="BC24" s="302"/>
      <c r="BD24" s="302"/>
      <c r="BE24" s="302"/>
      <c r="BF24" s="302"/>
      <c r="BG24" s="302"/>
      <c r="BH24" s="302"/>
      <c r="BI24" s="302"/>
      <c r="BJ24" s="302"/>
      <c r="BK24" s="302"/>
      <c r="BL24" s="302"/>
      <c r="BM24" s="302"/>
      <c r="BN24" s="302"/>
      <c r="BO24" s="302"/>
      <c r="BP24" s="302"/>
      <c r="BQ24" s="302"/>
      <c r="BR24" s="302"/>
      <c r="BS24" s="302"/>
      <c r="BT24" s="302"/>
      <c r="BU24" s="302"/>
      <c r="BV24" s="302"/>
      <c r="BW24" s="302"/>
      <c r="BX24" s="302"/>
      <c r="BY24" s="302"/>
      <c r="BZ24" s="303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20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8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20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20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8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20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20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20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8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20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8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20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8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20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7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9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2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99" t="s">
        <v>156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  <c r="AJ39" s="95">
        <v>0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90" t="s">
        <v>204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90" t="s">
        <v>205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vidieť.</v>
      </c>
      <c r="CC43" s="33" t="s">
        <v>77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90" t="s">
        <v>206</v>
      </c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vidieť.</v>
      </c>
      <c r="CC44" s="33" t="s">
        <v>77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90" t="s">
        <v>207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vidieť.</v>
      </c>
      <c r="CC45" s="33" t="s">
        <v>77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 t="s">
        <v>208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vidieť.</v>
      </c>
      <c r="CC47" s="33" t="s">
        <v>77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>
      <c r="A48" s="11"/>
      <c r="B48" s="90" t="s">
        <v>209</v>
      </c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vidieť.</v>
      </c>
      <c r="CC48" s="33" t="s">
        <v>77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>
      <c r="A49" s="11"/>
      <c r="B49" s="90" t="s">
        <v>210</v>
      </c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vidieť.</v>
      </c>
      <c r="CC49" s="33" t="s">
        <v>77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>
      <c r="A50" s="11"/>
      <c r="B50" s="90" t="s">
        <v>211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vidieť.</v>
      </c>
      <c r="CC50" s="33" t="s">
        <v>77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>
      <c r="A51" s="11"/>
      <c r="B51" s="90" t="s">
        <v>212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vidieť.</v>
      </c>
      <c r="CC51" s="33" t="s">
        <v>77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>
      <c r="A52" s="11"/>
      <c r="B52" s="90" t="s">
        <v>213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vidieť.</v>
      </c>
      <c r="CC52" s="33" t="s">
        <v>77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92" t="s">
        <v>192</v>
      </c>
      <c r="AJ71" s="292"/>
      <c r="AK71" s="292"/>
      <c r="AL71" s="292"/>
      <c r="AM71" s="292"/>
      <c r="AN71" s="292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10" t="s">
        <v>121</v>
      </c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2"/>
      <c r="AB74" s="210" t="s">
        <v>69</v>
      </c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2"/>
      <c r="BD74" s="294" t="s">
        <v>74</v>
      </c>
      <c r="BE74" s="295"/>
      <c r="BF74" s="295"/>
      <c r="BG74" s="295"/>
      <c r="BH74" s="295"/>
      <c r="BI74" s="295"/>
      <c r="BJ74" s="295"/>
      <c r="BK74" s="295"/>
      <c r="BL74" s="295"/>
      <c r="BM74" s="295"/>
      <c r="BN74" s="295"/>
      <c r="BO74" s="295"/>
      <c r="BP74" s="295"/>
      <c r="BQ74" s="295"/>
      <c r="BR74" s="295"/>
      <c r="BS74" s="295"/>
      <c r="BT74" s="295"/>
      <c r="BU74" s="295"/>
      <c r="BV74" s="295"/>
      <c r="BW74" s="295"/>
      <c r="BX74" s="295"/>
      <c r="BY74" s="295"/>
      <c r="BZ74" s="29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4" t="s">
        <v>70</v>
      </c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6"/>
      <c r="AB75" s="289" t="s">
        <v>71</v>
      </c>
      <c r="AC75" s="290"/>
      <c r="AD75" s="290"/>
      <c r="AE75" s="290"/>
      <c r="AF75" s="290"/>
      <c r="AG75" s="290"/>
      <c r="AH75" s="290"/>
      <c r="AI75" s="290"/>
      <c r="AJ75" s="290"/>
      <c r="AK75" s="290"/>
      <c r="AL75" s="290"/>
      <c r="AM75" s="290"/>
      <c r="AN75" s="290"/>
      <c r="AO75" s="290"/>
      <c r="AP75" s="290"/>
      <c r="AQ75" s="290"/>
      <c r="AR75" s="290"/>
      <c r="AS75" s="290"/>
      <c r="AT75" s="290"/>
      <c r="AU75" s="290"/>
      <c r="AV75" s="290"/>
      <c r="AW75" s="290"/>
      <c r="AX75" s="290"/>
      <c r="AY75" s="290"/>
      <c r="AZ75" s="290"/>
      <c r="BA75" s="290"/>
      <c r="BB75" s="290"/>
      <c r="BC75" s="291"/>
      <c r="BD75" s="289" t="s">
        <v>72</v>
      </c>
      <c r="BE75" s="290"/>
      <c r="BF75" s="290"/>
      <c r="BG75" s="290"/>
      <c r="BH75" s="290"/>
      <c r="BI75" s="290"/>
      <c r="BJ75" s="290"/>
      <c r="BK75" s="290"/>
      <c r="BL75" s="290"/>
      <c r="BM75" s="290"/>
      <c r="BN75" s="290"/>
      <c r="BO75" s="290"/>
      <c r="BP75" s="290"/>
      <c r="BQ75" s="290"/>
      <c r="BR75" s="290"/>
      <c r="BS75" s="290"/>
      <c r="BT75" s="290"/>
      <c r="BU75" s="290"/>
      <c r="BV75" s="290"/>
      <c r="BW75" s="290"/>
      <c r="BX75" s="290"/>
      <c r="BY75" s="290"/>
      <c r="BZ75" s="291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8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20"/>
      <c r="AB76" s="216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8"/>
      <c r="BD76" s="216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8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8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20"/>
      <c r="AB77" s="216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8"/>
      <c r="BD77" s="216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8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8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20"/>
      <c r="AB78" s="216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8"/>
      <c r="BD78" s="216"/>
      <c r="BE78" s="217"/>
      <c r="BF78" s="217"/>
      <c r="BG78" s="217"/>
      <c r="BH78" s="217"/>
      <c r="BI78" s="217"/>
      <c r="BJ78" s="217"/>
      <c r="BK78" s="217"/>
      <c r="BL78" s="217"/>
      <c r="BM78" s="217"/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8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8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20"/>
      <c r="AB79" s="216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8"/>
      <c r="BD79" s="216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8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8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20"/>
      <c r="AB80" s="216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8"/>
      <c r="BD80" s="216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8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8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20"/>
      <c r="AB81" s="216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8"/>
      <c r="BD81" s="216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8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86"/>
      <c r="C82" s="287"/>
      <c r="D82" s="287"/>
      <c r="E82" s="287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8"/>
      <c r="AB82" s="216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8"/>
      <c r="BD82" s="216"/>
      <c r="BE82" s="217"/>
      <c r="BF82" s="217"/>
      <c r="BG82" s="217"/>
      <c r="BH82" s="217"/>
      <c r="BI82" s="217"/>
      <c r="BJ82" s="217"/>
      <c r="BK82" s="217"/>
      <c r="BL82" s="217"/>
      <c r="BM82" s="217"/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8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8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20"/>
      <c r="AB83" s="216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8"/>
      <c r="BD83" s="216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8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5"/>
      <c r="AB84" s="283"/>
      <c r="AC84" s="284"/>
      <c r="AD84" s="284"/>
      <c r="AE84" s="284"/>
      <c r="AF84" s="284"/>
      <c r="AG84" s="284"/>
      <c r="AH84" s="284"/>
      <c r="AI84" s="284"/>
      <c r="AJ84" s="284"/>
      <c r="AK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AX84" s="284"/>
      <c r="AY84" s="284"/>
      <c r="AZ84" s="284"/>
      <c r="BA84" s="284"/>
      <c r="BB84" s="284"/>
      <c r="BC84" s="285"/>
      <c r="BD84" s="283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P84" s="284"/>
      <c r="BQ84" s="284"/>
      <c r="BR84" s="284"/>
      <c r="BS84" s="284"/>
      <c r="BT84" s="284"/>
      <c r="BU84" s="284"/>
      <c r="BV84" s="284"/>
      <c r="BW84" s="284"/>
      <c r="BX84" s="284"/>
      <c r="BY84" s="284"/>
      <c r="BZ84" s="285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3"/>
      <c r="AT85" s="203"/>
      <c r="AU85" s="203"/>
      <c r="AV85" s="203"/>
      <c r="AW85" s="203"/>
      <c r="AX85" s="203"/>
      <c r="AY85" s="203"/>
      <c r="AZ85" s="203"/>
      <c r="BA85" s="203"/>
      <c r="BB85" s="203"/>
      <c r="BC85" s="203"/>
      <c r="BD85" s="203"/>
      <c r="BE85" s="203"/>
      <c r="BF85" s="203"/>
      <c r="BG85" s="203"/>
      <c r="BH85" s="203"/>
      <c r="BI85" s="203"/>
      <c r="BJ85" s="203"/>
      <c r="BK85" s="203"/>
      <c r="BL85" s="203"/>
      <c r="BM85" s="203"/>
      <c r="BN85" s="203"/>
      <c r="BO85" s="203"/>
      <c r="BP85" s="203"/>
      <c r="BQ85" s="203"/>
      <c r="BR85" s="203"/>
      <c r="BS85" s="203"/>
      <c r="BT85" s="203"/>
      <c r="BU85" s="203"/>
      <c r="BV85" s="203"/>
      <c r="BW85" s="203"/>
      <c r="BX85" s="203"/>
      <c r="BY85" s="203"/>
      <c r="BZ85" s="203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77" t="s">
        <v>170</v>
      </c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177"/>
      <c r="BR86" s="177"/>
      <c r="BS86" s="177"/>
      <c r="BT86" s="177"/>
      <c r="BU86" s="177"/>
      <c r="BV86" s="177"/>
      <c r="BW86" s="177"/>
      <c r="BX86" s="177"/>
      <c r="BY86" s="177"/>
      <c r="BZ86" s="177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3" t="s">
        <v>55</v>
      </c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  <c r="AK94" s="293"/>
      <c r="AL94" s="293"/>
      <c r="AM94" s="293"/>
      <c r="AN94" s="293"/>
      <c r="AO94" s="293"/>
      <c r="AP94" s="293"/>
      <c r="AQ94" s="293"/>
      <c r="AR94" s="293"/>
      <c r="AS94" s="293"/>
      <c r="AT94" s="293"/>
      <c r="AU94" s="293"/>
      <c r="AV94" s="293"/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  <c r="BR94" s="293"/>
      <c r="BS94" s="293"/>
      <c r="BT94" s="293"/>
      <c r="BU94" s="293"/>
      <c r="BV94" s="293"/>
      <c r="BW94" s="293"/>
      <c r="BX94" s="293"/>
      <c r="BY94" s="293"/>
      <c r="BZ94" s="293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36" t="s">
        <v>88</v>
      </c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3"/>
      <c r="BN107" s="203"/>
      <c r="BO107" s="203"/>
      <c r="BP107" s="203"/>
      <c r="BQ107" s="203"/>
      <c r="BR107" s="203"/>
      <c r="BS107" s="203"/>
      <c r="BT107" s="203"/>
      <c r="BU107" s="203"/>
      <c r="BV107" s="203"/>
      <c r="BW107" s="203"/>
      <c r="BX107" s="203"/>
      <c r="BY107" s="203"/>
      <c r="BZ107" s="203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  <c r="AQ109" s="203"/>
      <c r="AR109" s="203"/>
      <c r="AS109" s="203"/>
      <c r="AT109" s="203"/>
      <c r="AU109" s="203"/>
      <c r="AV109" s="203"/>
      <c r="AW109" s="203"/>
      <c r="AX109" s="203"/>
      <c r="AY109" s="203"/>
      <c r="AZ109" s="203"/>
      <c r="BA109" s="203"/>
      <c r="BB109" s="203"/>
      <c r="BC109" s="203"/>
      <c r="BD109" s="203"/>
      <c r="BE109" s="203"/>
      <c r="BF109" s="203"/>
      <c r="BG109" s="203"/>
      <c r="BH109" s="203"/>
      <c r="BI109" s="203"/>
      <c r="BJ109" s="203"/>
      <c r="BK109" s="203"/>
      <c r="BL109" s="203"/>
      <c r="BM109" s="203"/>
      <c r="BN109" s="203"/>
      <c r="BO109" s="203"/>
      <c r="BP109" s="203"/>
      <c r="BQ109" s="203"/>
      <c r="BR109" s="203"/>
      <c r="BS109" s="203"/>
      <c r="BT109" s="203"/>
      <c r="BU109" s="203"/>
      <c r="BV109" s="203"/>
      <c r="BW109" s="203"/>
      <c r="BX109" s="203"/>
      <c r="BY109" s="203"/>
      <c r="BZ109" s="203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82" t="s">
        <v>73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4"/>
      <c r="AU110" s="197" t="s">
        <v>11</v>
      </c>
      <c r="AV110" s="198"/>
      <c r="AW110" s="198"/>
      <c r="AX110" s="198"/>
      <c r="AY110" s="198"/>
      <c r="AZ110" s="198"/>
      <c r="BA110" s="198"/>
      <c r="BB110" s="198"/>
      <c r="BC110" s="198"/>
      <c r="BD110" s="198"/>
      <c r="BE110" s="199"/>
      <c r="BF110" s="197" t="s">
        <v>12</v>
      </c>
      <c r="BG110" s="198"/>
      <c r="BH110" s="198"/>
      <c r="BI110" s="198"/>
      <c r="BJ110" s="198"/>
      <c r="BK110" s="198"/>
      <c r="BL110" s="198"/>
      <c r="BM110" s="198"/>
      <c r="BN110" s="198"/>
      <c r="BO110" s="198"/>
      <c r="BP110" s="199"/>
      <c r="BQ110" s="197" t="s">
        <v>54</v>
      </c>
      <c r="BR110" s="198"/>
      <c r="BS110" s="198"/>
      <c r="BT110" s="198"/>
      <c r="BU110" s="198"/>
      <c r="BV110" s="198"/>
      <c r="BW110" s="198"/>
      <c r="BX110" s="198"/>
      <c r="BY110" s="198"/>
      <c r="BZ110" s="199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7"/>
      <c r="AU111" s="200"/>
      <c r="AV111" s="201"/>
      <c r="AW111" s="201"/>
      <c r="AX111" s="201"/>
      <c r="AY111" s="201"/>
      <c r="AZ111" s="201"/>
      <c r="BA111" s="201"/>
      <c r="BB111" s="201"/>
      <c r="BC111" s="201"/>
      <c r="BD111" s="201"/>
      <c r="BE111" s="202"/>
      <c r="BF111" s="200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2"/>
      <c r="BQ111" s="200"/>
      <c r="BR111" s="201"/>
      <c r="BS111" s="201"/>
      <c r="BT111" s="201"/>
      <c r="BU111" s="201"/>
      <c r="BV111" s="201"/>
      <c r="BW111" s="201"/>
      <c r="BX111" s="201"/>
      <c r="BY111" s="201"/>
      <c r="BZ111" s="202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4"/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6"/>
      <c r="AU112" s="191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3"/>
      <c r="BF112" s="191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3"/>
      <c r="BQ112" s="222"/>
      <c r="BR112" s="223"/>
      <c r="BS112" s="223"/>
      <c r="BT112" s="223"/>
      <c r="BU112" s="223"/>
      <c r="BV112" s="223"/>
      <c r="BW112" s="223"/>
      <c r="BX112" s="223"/>
      <c r="BY112" s="223"/>
      <c r="BZ112" s="224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0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1"/>
      <c r="AT113" s="172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33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5"/>
      <c r="BQ113" s="207"/>
      <c r="BR113" s="208"/>
      <c r="BS113" s="208"/>
      <c r="BT113" s="208"/>
      <c r="BU113" s="208"/>
      <c r="BV113" s="208"/>
      <c r="BW113" s="208"/>
      <c r="BX113" s="208"/>
      <c r="BY113" s="208"/>
      <c r="BZ113" s="209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0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2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33"/>
      <c r="BG114" s="134"/>
      <c r="BH114" s="134"/>
      <c r="BI114" s="134"/>
      <c r="BJ114" s="134"/>
      <c r="BK114" s="134"/>
      <c r="BL114" s="134"/>
      <c r="BM114" s="134"/>
      <c r="BN114" s="134"/>
      <c r="BO114" s="134"/>
      <c r="BP114" s="135"/>
      <c r="BQ114" s="207"/>
      <c r="BR114" s="208"/>
      <c r="BS114" s="208"/>
      <c r="BT114" s="208"/>
      <c r="BU114" s="208"/>
      <c r="BV114" s="208"/>
      <c r="BW114" s="208"/>
      <c r="BX114" s="208"/>
      <c r="BY114" s="208"/>
      <c r="BZ114" s="209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0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2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33"/>
      <c r="BG115" s="134"/>
      <c r="BH115" s="134"/>
      <c r="BI115" s="134"/>
      <c r="BJ115" s="134"/>
      <c r="BK115" s="134"/>
      <c r="BL115" s="134"/>
      <c r="BM115" s="134"/>
      <c r="BN115" s="134"/>
      <c r="BO115" s="134"/>
      <c r="BP115" s="135"/>
      <c r="BQ115" s="207"/>
      <c r="BR115" s="208"/>
      <c r="BS115" s="208"/>
      <c r="BT115" s="208"/>
      <c r="BU115" s="208"/>
      <c r="BV115" s="208"/>
      <c r="BW115" s="208"/>
      <c r="BX115" s="208"/>
      <c r="BY115" s="208"/>
      <c r="BZ115" s="209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0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2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33"/>
      <c r="BG116" s="134"/>
      <c r="BH116" s="134"/>
      <c r="BI116" s="134"/>
      <c r="BJ116" s="134"/>
      <c r="BK116" s="134"/>
      <c r="BL116" s="134"/>
      <c r="BM116" s="134"/>
      <c r="BN116" s="134"/>
      <c r="BO116" s="134"/>
      <c r="BP116" s="135"/>
      <c r="BQ116" s="207"/>
      <c r="BR116" s="208"/>
      <c r="BS116" s="208"/>
      <c r="BT116" s="208"/>
      <c r="BU116" s="208"/>
      <c r="BV116" s="208"/>
      <c r="BW116" s="208"/>
      <c r="BX116" s="208"/>
      <c r="BY116" s="208"/>
      <c r="BZ116" s="209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0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2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33"/>
      <c r="BG117" s="134"/>
      <c r="BH117" s="134"/>
      <c r="BI117" s="134"/>
      <c r="BJ117" s="134"/>
      <c r="BK117" s="134"/>
      <c r="BL117" s="134"/>
      <c r="BM117" s="134"/>
      <c r="BN117" s="134"/>
      <c r="BO117" s="134"/>
      <c r="BP117" s="135"/>
      <c r="BQ117" s="207"/>
      <c r="BR117" s="208"/>
      <c r="BS117" s="208"/>
      <c r="BT117" s="208"/>
      <c r="BU117" s="208"/>
      <c r="BV117" s="208"/>
      <c r="BW117" s="208"/>
      <c r="BX117" s="208"/>
      <c r="BY117" s="208"/>
      <c r="BZ117" s="209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0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2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33"/>
      <c r="BG118" s="134"/>
      <c r="BH118" s="134"/>
      <c r="BI118" s="134"/>
      <c r="BJ118" s="134"/>
      <c r="BK118" s="134"/>
      <c r="BL118" s="134"/>
      <c r="BM118" s="134"/>
      <c r="BN118" s="134"/>
      <c r="BO118" s="134"/>
      <c r="BP118" s="135"/>
      <c r="BQ118" s="207"/>
      <c r="BR118" s="208"/>
      <c r="BS118" s="208"/>
      <c r="BT118" s="208"/>
      <c r="BU118" s="208"/>
      <c r="BV118" s="208"/>
      <c r="BW118" s="208"/>
      <c r="BX118" s="208"/>
      <c r="BY118" s="208"/>
      <c r="BZ118" s="209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0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2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33"/>
      <c r="BG119" s="134"/>
      <c r="BH119" s="134"/>
      <c r="BI119" s="134"/>
      <c r="BJ119" s="134"/>
      <c r="BK119" s="134"/>
      <c r="BL119" s="134"/>
      <c r="BM119" s="134"/>
      <c r="BN119" s="134"/>
      <c r="BO119" s="134"/>
      <c r="BP119" s="135"/>
      <c r="BQ119" s="207"/>
      <c r="BR119" s="208"/>
      <c r="BS119" s="208"/>
      <c r="BT119" s="208"/>
      <c r="BU119" s="208"/>
      <c r="BV119" s="208"/>
      <c r="BW119" s="208"/>
      <c r="BX119" s="208"/>
      <c r="BY119" s="208"/>
      <c r="BZ119" s="209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0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2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33"/>
      <c r="BG120" s="134"/>
      <c r="BH120" s="134"/>
      <c r="BI120" s="134"/>
      <c r="BJ120" s="134"/>
      <c r="BK120" s="134"/>
      <c r="BL120" s="134"/>
      <c r="BM120" s="134"/>
      <c r="BN120" s="134"/>
      <c r="BO120" s="134"/>
      <c r="BP120" s="135"/>
      <c r="BQ120" s="207"/>
      <c r="BR120" s="208"/>
      <c r="BS120" s="208"/>
      <c r="BT120" s="208"/>
      <c r="BU120" s="208"/>
      <c r="BV120" s="208"/>
      <c r="BW120" s="208"/>
      <c r="BX120" s="208"/>
      <c r="BY120" s="208"/>
      <c r="BZ120" s="209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43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5"/>
      <c r="AU121" s="213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5"/>
      <c r="BF121" s="219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1"/>
      <c r="BQ121" s="204"/>
      <c r="BR121" s="205"/>
      <c r="BS121" s="205"/>
      <c r="BT121" s="205"/>
      <c r="BU121" s="205"/>
      <c r="BV121" s="205"/>
      <c r="BW121" s="205"/>
      <c r="BX121" s="205"/>
      <c r="BY121" s="205"/>
      <c r="BZ121" s="206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203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F122" s="203"/>
      <c r="BG122" s="203"/>
      <c r="BH122" s="203"/>
      <c r="BI122" s="203"/>
      <c r="BJ122" s="203"/>
      <c r="BK122" s="203"/>
      <c r="BL122" s="203"/>
      <c r="BM122" s="203"/>
      <c r="BN122" s="203"/>
      <c r="BO122" s="203"/>
      <c r="BP122" s="203"/>
      <c r="BQ122" s="203"/>
      <c r="BR122" s="203"/>
      <c r="BS122" s="203"/>
      <c r="BT122" s="203"/>
      <c r="BU122" s="203"/>
      <c r="BV122" s="203"/>
      <c r="BW122" s="203"/>
      <c r="BX122" s="203"/>
      <c r="BY122" s="203"/>
      <c r="BZ122" s="203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76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36" t="s">
        <v>89</v>
      </c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6"/>
      <c r="AV126" s="136"/>
      <c r="AW126" s="136"/>
      <c r="AX126" s="136"/>
      <c r="AY126" s="136"/>
      <c r="AZ126" s="136"/>
      <c r="BA126" s="136"/>
      <c r="BB126" s="136"/>
      <c r="BC126" s="136"/>
      <c r="BD126" s="136"/>
      <c r="BE126" s="136"/>
      <c r="BF126" s="136"/>
      <c r="BG126" s="136"/>
      <c r="BH126" s="136"/>
      <c r="BI126" s="136"/>
      <c r="BJ126" s="136"/>
      <c r="BK126" s="136"/>
      <c r="BL126" s="136"/>
      <c r="BM126" s="136"/>
      <c r="BN126" s="136"/>
      <c r="BO126" s="136"/>
      <c r="BP126" s="136"/>
      <c r="BQ126" s="136"/>
      <c r="BR126" s="136"/>
      <c r="BS126" s="136"/>
      <c r="BT126" s="136"/>
      <c r="BU126" s="136"/>
      <c r="BV126" s="136"/>
      <c r="BW126" s="136"/>
      <c r="BX126" s="136"/>
      <c r="BY126" s="136"/>
      <c r="BZ126" s="136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3"/>
      <c r="Z143" s="203"/>
      <c r="AA143" s="203"/>
      <c r="AB143" s="203"/>
      <c r="AC143" s="203"/>
      <c r="AD143" s="203"/>
      <c r="AE143" s="203"/>
      <c r="AF143" s="203"/>
      <c r="AG143" s="203"/>
      <c r="AH143" s="203"/>
      <c r="AI143" s="203"/>
      <c r="AJ143" s="203"/>
      <c r="AK143" s="203"/>
      <c r="AL143" s="203"/>
      <c r="AM143" s="203"/>
      <c r="AN143" s="203"/>
      <c r="AO143" s="203"/>
      <c r="AP143" s="203"/>
      <c r="AQ143" s="203"/>
      <c r="AR143" s="203"/>
      <c r="AS143" s="203"/>
      <c r="AT143" s="203"/>
      <c r="AU143" s="203"/>
      <c r="AV143" s="203"/>
      <c r="AW143" s="203"/>
      <c r="AX143" s="203"/>
      <c r="AY143" s="203"/>
      <c r="AZ143" s="203"/>
      <c r="BA143" s="203"/>
      <c r="BB143" s="203"/>
      <c r="BC143" s="203"/>
      <c r="BD143" s="203"/>
      <c r="BE143" s="203"/>
      <c r="BF143" s="203"/>
      <c r="BG143" s="203"/>
      <c r="BH143" s="203"/>
      <c r="BI143" s="203"/>
      <c r="BJ143" s="203"/>
      <c r="BK143" s="203"/>
      <c r="BL143" s="203"/>
      <c r="BM143" s="203"/>
      <c r="BN143" s="203"/>
      <c r="BO143" s="203"/>
      <c r="BP143" s="203"/>
      <c r="BQ143" s="203"/>
      <c r="BR143" s="203"/>
      <c r="BS143" s="203"/>
      <c r="BT143" s="203"/>
      <c r="BU143" s="203"/>
      <c r="BV143" s="203"/>
      <c r="BW143" s="203"/>
      <c r="BX143" s="203"/>
      <c r="BY143" s="203"/>
      <c r="BZ143" s="203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3"/>
      <c r="AJ145" s="203"/>
      <c r="AK145" s="203"/>
      <c r="AL145" s="203"/>
      <c r="AM145" s="203"/>
      <c r="AN145" s="203"/>
      <c r="AO145" s="203"/>
      <c r="AP145" s="203"/>
      <c r="AQ145" s="203"/>
      <c r="AR145" s="203"/>
      <c r="AS145" s="203"/>
      <c r="AT145" s="203"/>
      <c r="AU145" s="203"/>
      <c r="AV145" s="203"/>
      <c r="AW145" s="203"/>
      <c r="AX145" s="203"/>
      <c r="AY145" s="203"/>
      <c r="AZ145" s="203"/>
      <c r="BA145" s="203"/>
      <c r="BB145" s="203"/>
      <c r="BC145" s="203"/>
      <c r="BD145" s="203"/>
      <c r="BE145" s="203"/>
      <c r="BF145" s="203"/>
      <c r="BG145" s="203"/>
      <c r="BH145" s="203"/>
      <c r="BI145" s="203"/>
      <c r="BJ145" s="203"/>
      <c r="BK145" s="203"/>
      <c r="BL145" s="203"/>
      <c r="BM145" s="203"/>
      <c r="BN145" s="203"/>
      <c r="BO145" s="203"/>
      <c r="BP145" s="203"/>
      <c r="BQ145" s="203"/>
      <c r="BR145" s="203"/>
      <c r="BS145" s="203"/>
      <c r="BT145" s="203"/>
      <c r="BU145" s="203"/>
      <c r="BV145" s="203"/>
      <c r="BW145" s="203"/>
      <c r="BX145" s="203"/>
      <c r="BY145" s="203"/>
      <c r="BZ145" s="203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82" t="s">
        <v>73</v>
      </c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4"/>
      <c r="AU146" s="197" t="s">
        <v>11</v>
      </c>
      <c r="AV146" s="198"/>
      <c r="AW146" s="198"/>
      <c r="AX146" s="198"/>
      <c r="AY146" s="198"/>
      <c r="AZ146" s="198"/>
      <c r="BA146" s="198"/>
      <c r="BB146" s="198"/>
      <c r="BC146" s="198"/>
      <c r="BD146" s="198"/>
      <c r="BE146" s="199"/>
      <c r="BF146" s="197" t="s">
        <v>12</v>
      </c>
      <c r="BG146" s="198"/>
      <c r="BH146" s="198"/>
      <c r="BI146" s="198"/>
      <c r="BJ146" s="198"/>
      <c r="BK146" s="198"/>
      <c r="BL146" s="198"/>
      <c r="BM146" s="198"/>
      <c r="BN146" s="198"/>
      <c r="BO146" s="198"/>
      <c r="BP146" s="199"/>
      <c r="BQ146" s="197" t="s">
        <v>54</v>
      </c>
      <c r="BR146" s="198"/>
      <c r="BS146" s="198"/>
      <c r="BT146" s="198"/>
      <c r="BU146" s="198"/>
      <c r="BV146" s="198"/>
      <c r="BW146" s="198"/>
      <c r="BX146" s="198"/>
      <c r="BY146" s="198"/>
      <c r="BZ146" s="199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85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7"/>
      <c r="AU147" s="200"/>
      <c r="AV147" s="201"/>
      <c r="AW147" s="201"/>
      <c r="AX147" s="201"/>
      <c r="AY147" s="201"/>
      <c r="AZ147" s="201"/>
      <c r="BA147" s="201"/>
      <c r="BB147" s="201"/>
      <c r="BC147" s="201"/>
      <c r="BD147" s="201"/>
      <c r="BE147" s="202"/>
      <c r="BF147" s="200"/>
      <c r="BG147" s="201"/>
      <c r="BH147" s="201"/>
      <c r="BI147" s="201"/>
      <c r="BJ147" s="201"/>
      <c r="BK147" s="201"/>
      <c r="BL147" s="201"/>
      <c r="BM147" s="201"/>
      <c r="BN147" s="201"/>
      <c r="BO147" s="201"/>
      <c r="BP147" s="202"/>
      <c r="BQ147" s="200"/>
      <c r="BR147" s="201"/>
      <c r="BS147" s="201"/>
      <c r="BT147" s="201"/>
      <c r="BU147" s="201"/>
      <c r="BV147" s="201"/>
      <c r="BW147" s="201"/>
      <c r="BX147" s="201"/>
      <c r="BY147" s="201"/>
      <c r="BZ147" s="202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4"/>
      <c r="C148" s="195"/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/>
      <c r="AH148" s="195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6"/>
      <c r="AU148" s="191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3"/>
      <c r="BF148" s="191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3"/>
      <c r="BQ148" s="222"/>
      <c r="BR148" s="223"/>
      <c r="BS148" s="223"/>
      <c r="BT148" s="223"/>
      <c r="BU148" s="223"/>
      <c r="BV148" s="223"/>
      <c r="BW148" s="223"/>
      <c r="BX148" s="223"/>
      <c r="BY148" s="223"/>
      <c r="BZ148" s="224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0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  <c r="AM149" s="171"/>
      <c r="AN149" s="171"/>
      <c r="AO149" s="171"/>
      <c r="AP149" s="171"/>
      <c r="AQ149" s="171"/>
      <c r="AR149" s="171"/>
      <c r="AS149" s="171"/>
      <c r="AT149" s="172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33"/>
      <c r="BG149" s="134"/>
      <c r="BH149" s="134"/>
      <c r="BI149" s="134"/>
      <c r="BJ149" s="134"/>
      <c r="BK149" s="134"/>
      <c r="BL149" s="134"/>
      <c r="BM149" s="134"/>
      <c r="BN149" s="134"/>
      <c r="BO149" s="134"/>
      <c r="BP149" s="135"/>
      <c r="BQ149" s="207"/>
      <c r="BR149" s="208"/>
      <c r="BS149" s="208"/>
      <c r="BT149" s="208"/>
      <c r="BU149" s="208"/>
      <c r="BV149" s="208"/>
      <c r="BW149" s="208"/>
      <c r="BX149" s="208"/>
      <c r="BY149" s="208"/>
      <c r="BZ149" s="209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0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1"/>
      <c r="AT150" s="172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33"/>
      <c r="BG150" s="134"/>
      <c r="BH150" s="134"/>
      <c r="BI150" s="134"/>
      <c r="BJ150" s="134"/>
      <c r="BK150" s="134"/>
      <c r="BL150" s="134"/>
      <c r="BM150" s="134"/>
      <c r="BN150" s="134"/>
      <c r="BO150" s="134"/>
      <c r="BP150" s="135"/>
      <c r="BQ150" s="207"/>
      <c r="BR150" s="208"/>
      <c r="BS150" s="208"/>
      <c r="BT150" s="208"/>
      <c r="BU150" s="208"/>
      <c r="BV150" s="208"/>
      <c r="BW150" s="208"/>
      <c r="BX150" s="208"/>
      <c r="BY150" s="208"/>
      <c r="BZ150" s="209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0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1"/>
      <c r="AT151" s="172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33"/>
      <c r="BG151" s="134"/>
      <c r="BH151" s="134"/>
      <c r="BI151" s="134"/>
      <c r="BJ151" s="134"/>
      <c r="BK151" s="134"/>
      <c r="BL151" s="134"/>
      <c r="BM151" s="134"/>
      <c r="BN151" s="134"/>
      <c r="BO151" s="134"/>
      <c r="BP151" s="135"/>
      <c r="BQ151" s="207"/>
      <c r="BR151" s="208"/>
      <c r="BS151" s="208"/>
      <c r="BT151" s="208"/>
      <c r="BU151" s="208"/>
      <c r="BV151" s="208"/>
      <c r="BW151" s="208"/>
      <c r="BX151" s="208"/>
      <c r="BY151" s="208"/>
      <c r="BZ151" s="209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0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1"/>
      <c r="AT152" s="172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33"/>
      <c r="BG152" s="134"/>
      <c r="BH152" s="134"/>
      <c r="BI152" s="134"/>
      <c r="BJ152" s="134"/>
      <c r="BK152" s="134"/>
      <c r="BL152" s="134"/>
      <c r="BM152" s="134"/>
      <c r="BN152" s="134"/>
      <c r="BO152" s="134"/>
      <c r="BP152" s="135"/>
      <c r="BQ152" s="207"/>
      <c r="BR152" s="208"/>
      <c r="BS152" s="208"/>
      <c r="BT152" s="208"/>
      <c r="BU152" s="208"/>
      <c r="BV152" s="208"/>
      <c r="BW152" s="208"/>
      <c r="BX152" s="208"/>
      <c r="BY152" s="208"/>
      <c r="BZ152" s="209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0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2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33"/>
      <c r="BG153" s="134"/>
      <c r="BH153" s="134"/>
      <c r="BI153" s="134"/>
      <c r="BJ153" s="134"/>
      <c r="BK153" s="134"/>
      <c r="BL153" s="134"/>
      <c r="BM153" s="134"/>
      <c r="BN153" s="134"/>
      <c r="BO153" s="134"/>
      <c r="BP153" s="135"/>
      <c r="BQ153" s="207"/>
      <c r="BR153" s="208"/>
      <c r="BS153" s="208"/>
      <c r="BT153" s="208"/>
      <c r="BU153" s="208"/>
      <c r="BV153" s="208"/>
      <c r="BW153" s="208"/>
      <c r="BX153" s="208"/>
      <c r="BY153" s="208"/>
      <c r="BZ153" s="209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0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1"/>
      <c r="AT154" s="172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33"/>
      <c r="BG154" s="134"/>
      <c r="BH154" s="134"/>
      <c r="BI154" s="134"/>
      <c r="BJ154" s="134"/>
      <c r="BK154" s="134"/>
      <c r="BL154" s="134"/>
      <c r="BM154" s="134"/>
      <c r="BN154" s="134"/>
      <c r="BO154" s="134"/>
      <c r="BP154" s="135"/>
      <c r="BQ154" s="207"/>
      <c r="BR154" s="208"/>
      <c r="BS154" s="208"/>
      <c r="BT154" s="208"/>
      <c r="BU154" s="208"/>
      <c r="BV154" s="208"/>
      <c r="BW154" s="208"/>
      <c r="BX154" s="208"/>
      <c r="BY154" s="208"/>
      <c r="BZ154" s="209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0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1"/>
      <c r="AT155" s="172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33"/>
      <c r="BG155" s="134"/>
      <c r="BH155" s="134"/>
      <c r="BI155" s="134"/>
      <c r="BJ155" s="134"/>
      <c r="BK155" s="134"/>
      <c r="BL155" s="134"/>
      <c r="BM155" s="134"/>
      <c r="BN155" s="134"/>
      <c r="BO155" s="134"/>
      <c r="BP155" s="135"/>
      <c r="BQ155" s="207"/>
      <c r="BR155" s="208"/>
      <c r="BS155" s="208"/>
      <c r="BT155" s="208"/>
      <c r="BU155" s="208"/>
      <c r="BV155" s="208"/>
      <c r="BW155" s="208"/>
      <c r="BX155" s="208"/>
      <c r="BY155" s="208"/>
      <c r="BZ155" s="209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0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1"/>
      <c r="AT156" s="172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33"/>
      <c r="BG156" s="134"/>
      <c r="BH156" s="134"/>
      <c r="BI156" s="134"/>
      <c r="BJ156" s="134"/>
      <c r="BK156" s="134"/>
      <c r="BL156" s="134"/>
      <c r="BM156" s="134"/>
      <c r="BN156" s="134"/>
      <c r="BO156" s="134"/>
      <c r="BP156" s="135"/>
      <c r="BQ156" s="207"/>
      <c r="BR156" s="208"/>
      <c r="BS156" s="208"/>
      <c r="BT156" s="208"/>
      <c r="BU156" s="208"/>
      <c r="BV156" s="208"/>
      <c r="BW156" s="208"/>
      <c r="BX156" s="208"/>
      <c r="BY156" s="208"/>
      <c r="BZ156" s="209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43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5"/>
      <c r="AU157" s="213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5"/>
      <c r="BF157" s="219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1"/>
      <c r="BQ157" s="204"/>
      <c r="BR157" s="205"/>
      <c r="BS157" s="205"/>
      <c r="BT157" s="205"/>
      <c r="BU157" s="205"/>
      <c r="BV157" s="205"/>
      <c r="BW157" s="205"/>
      <c r="BX157" s="205"/>
      <c r="BY157" s="205"/>
      <c r="BZ157" s="20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56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57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36" t="s">
        <v>17</v>
      </c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6"/>
      <c r="AV204" s="136"/>
      <c r="AW204" s="136"/>
      <c r="AX204" s="136"/>
      <c r="AY204" s="136"/>
      <c r="AZ204" s="136"/>
      <c r="BA204" s="136"/>
      <c r="BB204" s="136"/>
      <c r="BC204" s="136"/>
      <c r="BD204" s="136"/>
      <c r="BE204" s="136"/>
      <c r="BF204" s="136"/>
      <c r="BG204" s="136"/>
      <c r="BH204" s="136"/>
      <c r="BI204" s="136"/>
      <c r="BJ204" s="136"/>
      <c r="BK204" s="136"/>
      <c r="BL204" s="136"/>
      <c r="BM204" s="136"/>
      <c r="BN204" s="136"/>
      <c r="BO204" s="136"/>
      <c r="BP204" s="136"/>
      <c r="BQ204" s="136"/>
      <c r="BR204" s="136"/>
      <c r="BS204" s="136"/>
      <c r="BT204" s="136"/>
      <c r="BU204" s="136"/>
      <c r="BV204" s="136"/>
      <c r="BW204" s="136"/>
      <c r="BX204" s="136"/>
      <c r="BY204" s="136"/>
      <c r="BZ204" s="136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36" t="s">
        <v>18</v>
      </c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  <c r="AW205" s="136"/>
      <c r="AX205" s="136"/>
      <c r="AY205" s="136"/>
      <c r="AZ205" s="136"/>
      <c r="BA205" s="136"/>
      <c r="BB205" s="136"/>
      <c r="BC205" s="136"/>
      <c r="BD205" s="136"/>
      <c r="BE205" s="136"/>
      <c r="BF205" s="136"/>
      <c r="BG205" s="136"/>
      <c r="BH205" s="136"/>
      <c r="BI205" s="136"/>
      <c r="BJ205" s="136"/>
      <c r="BK205" s="136"/>
      <c r="BL205" s="136"/>
      <c r="BM205" s="136"/>
      <c r="BN205" s="136"/>
      <c r="BO205" s="136"/>
      <c r="BP205" s="136"/>
      <c r="BQ205" s="136"/>
      <c r="BR205" s="136"/>
      <c r="BS205" s="136"/>
      <c r="BT205" s="136"/>
      <c r="BU205" s="136"/>
      <c r="BV205" s="136"/>
      <c r="BW205" s="136"/>
      <c r="BX205" s="136"/>
      <c r="BY205" s="136"/>
      <c r="BZ205" s="136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36" t="s">
        <v>19</v>
      </c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  <c r="BF206" s="136"/>
      <c r="BG206" s="136"/>
      <c r="BH206" s="136"/>
      <c r="BI206" s="136"/>
      <c r="BJ206" s="136"/>
      <c r="BK206" s="136"/>
      <c r="BL206" s="136"/>
      <c r="BM206" s="136"/>
      <c r="BN206" s="136"/>
      <c r="BO206" s="136"/>
      <c r="BP206" s="136"/>
      <c r="BQ206" s="136"/>
      <c r="BR206" s="136"/>
      <c r="BS206" s="136"/>
      <c r="BT206" s="136"/>
      <c r="BU206" s="136"/>
      <c r="BV206" s="136"/>
      <c r="BW206" s="136"/>
      <c r="BX206" s="136"/>
      <c r="BY206" s="136"/>
      <c r="BZ206" s="136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6"/>
      <c r="AV207" s="136"/>
      <c r="AW207" s="136"/>
      <c r="AX207" s="136"/>
      <c r="AY207" s="136"/>
      <c r="AZ207" s="136"/>
      <c r="BA207" s="136"/>
      <c r="BB207" s="136"/>
      <c r="BC207" s="136"/>
      <c r="BD207" s="136"/>
      <c r="BE207" s="136"/>
      <c r="BF207" s="136"/>
      <c r="BG207" s="136"/>
      <c r="BH207" s="136"/>
      <c r="BI207" s="136"/>
      <c r="BJ207" s="136"/>
      <c r="BK207" s="136"/>
      <c r="BL207" s="136"/>
      <c r="BM207" s="136"/>
      <c r="BN207" s="136"/>
      <c r="BO207" s="136"/>
      <c r="BP207" s="136"/>
      <c r="BQ207" s="136"/>
      <c r="BR207" s="136"/>
      <c r="BS207" s="136"/>
      <c r="BT207" s="136"/>
      <c r="BU207" s="136"/>
      <c r="BV207" s="136"/>
      <c r="BW207" s="136"/>
      <c r="BX207" s="136"/>
      <c r="BY207" s="136"/>
      <c r="BZ207" s="136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136"/>
      <c r="AW208" s="136"/>
      <c r="AX208" s="136"/>
      <c r="AY208" s="136"/>
      <c r="AZ208" s="136"/>
      <c r="BA208" s="136"/>
      <c r="BB208" s="136"/>
      <c r="BC208" s="136"/>
      <c r="BD208" s="136"/>
      <c r="BE208" s="136"/>
      <c r="BF208" s="136"/>
      <c r="BG208" s="136"/>
      <c r="BH208" s="136"/>
      <c r="BI208" s="136"/>
      <c r="BJ208" s="136"/>
      <c r="BK208" s="136"/>
      <c r="BL208" s="136"/>
      <c r="BM208" s="136"/>
      <c r="BN208" s="136"/>
      <c r="BO208" s="136"/>
      <c r="BP208" s="136"/>
      <c r="BQ208" s="136"/>
      <c r="BR208" s="136"/>
      <c r="BS208" s="136"/>
      <c r="BT208" s="136"/>
      <c r="BU208" s="136"/>
      <c r="BV208" s="136"/>
      <c r="BW208" s="136"/>
      <c r="BX208" s="136"/>
      <c r="BY208" s="136"/>
      <c r="BZ208" s="136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  <c r="AW209" s="136"/>
      <c r="AX209" s="136"/>
      <c r="AY209" s="136"/>
      <c r="AZ209" s="136"/>
      <c r="BA209" s="136"/>
      <c r="BB209" s="136"/>
      <c r="BC209" s="136"/>
      <c r="BD209" s="136"/>
      <c r="BE209" s="136"/>
      <c r="BF209" s="136"/>
      <c r="BG209" s="136"/>
      <c r="BH209" s="136"/>
      <c r="BI209" s="136"/>
      <c r="BJ209" s="136"/>
      <c r="BK209" s="136"/>
      <c r="BL209" s="136"/>
      <c r="BM209" s="136"/>
      <c r="BN209" s="136"/>
      <c r="BO209" s="136"/>
      <c r="BP209" s="136"/>
      <c r="BQ209" s="136"/>
      <c r="BR209" s="136"/>
      <c r="BS209" s="136"/>
      <c r="BT209" s="136"/>
      <c r="BU209" s="136"/>
      <c r="BV209" s="136"/>
      <c r="BW209" s="136"/>
      <c r="BX209" s="136"/>
      <c r="BY209" s="136"/>
      <c r="BZ209" s="136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36"/>
      <c r="C210" s="136"/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6"/>
      <c r="AV210" s="136"/>
      <c r="AW210" s="136"/>
      <c r="AX210" s="136"/>
      <c r="AY210" s="136"/>
      <c r="AZ210" s="136"/>
      <c r="BA210" s="136"/>
      <c r="BB210" s="136"/>
      <c r="BC210" s="136"/>
      <c r="BD210" s="136"/>
      <c r="BE210" s="136"/>
      <c r="BF210" s="136"/>
      <c r="BG210" s="136"/>
      <c r="BH210" s="136"/>
      <c r="BI210" s="136"/>
      <c r="BJ210" s="136"/>
      <c r="BK210" s="136"/>
      <c r="BL210" s="136"/>
      <c r="BM210" s="136"/>
      <c r="BN210" s="136"/>
      <c r="BO210" s="136"/>
      <c r="BP210" s="136"/>
      <c r="BQ210" s="136"/>
      <c r="BR210" s="136"/>
      <c r="BS210" s="136"/>
      <c r="BT210" s="136"/>
      <c r="BU210" s="136"/>
      <c r="BV210" s="136"/>
      <c r="BW210" s="136"/>
      <c r="BX210" s="136"/>
      <c r="BY210" s="136"/>
      <c r="BZ210" s="136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36"/>
      <c r="C211" s="136"/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6"/>
      <c r="AV211" s="136"/>
      <c r="AW211" s="136"/>
      <c r="AX211" s="136"/>
      <c r="AY211" s="136"/>
      <c r="AZ211" s="136"/>
      <c r="BA211" s="136"/>
      <c r="BB211" s="136"/>
      <c r="BC211" s="136"/>
      <c r="BD211" s="136"/>
      <c r="BE211" s="136"/>
      <c r="BF211" s="136"/>
      <c r="BG211" s="136"/>
      <c r="BH211" s="136"/>
      <c r="BI211" s="136"/>
      <c r="BJ211" s="136"/>
      <c r="BK211" s="136"/>
      <c r="BL211" s="136"/>
      <c r="BM211" s="136"/>
      <c r="BN211" s="136"/>
      <c r="BO211" s="136"/>
      <c r="BP211" s="136"/>
      <c r="BQ211" s="136"/>
      <c r="BR211" s="136"/>
      <c r="BS211" s="136"/>
      <c r="BT211" s="136"/>
      <c r="BU211" s="136"/>
      <c r="BV211" s="136"/>
      <c r="BW211" s="136"/>
      <c r="BX211" s="136"/>
      <c r="BY211" s="136"/>
      <c r="BZ211" s="136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36"/>
      <c r="C212" s="136"/>
      <c r="D212" s="136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  <c r="AW212" s="136"/>
      <c r="AX212" s="136"/>
      <c r="AY212" s="136"/>
      <c r="AZ212" s="136"/>
      <c r="BA212" s="136"/>
      <c r="BB212" s="136"/>
      <c r="BC212" s="136"/>
      <c r="BD212" s="136"/>
      <c r="BE212" s="136"/>
      <c r="BF212" s="136"/>
      <c r="BG212" s="136"/>
      <c r="BH212" s="136"/>
      <c r="BI212" s="136"/>
      <c r="BJ212" s="136"/>
      <c r="BK212" s="136"/>
      <c r="BL212" s="136"/>
      <c r="BM212" s="136"/>
      <c r="BN212" s="136"/>
      <c r="BO212" s="136"/>
      <c r="BP212" s="136"/>
      <c r="BQ212" s="136"/>
      <c r="BR212" s="136"/>
      <c r="BS212" s="136"/>
      <c r="BT212" s="136"/>
      <c r="BU212" s="136"/>
      <c r="BV212" s="136"/>
      <c r="BW212" s="136"/>
      <c r="BX212" s="136"/>
      <c r="BY212" s="136"/>
      <c r="BZ212" s="136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6"/>
      <c r="AV213" s="136"/>
      <c r="AW213" s="136"/>
      <c r="AX213" s="136"/>
      <c r="AY213" s="136"/>
      <c r="AZ213" s="136"/>
      <c r="BA213" s="136"/>
      <c r="BB213" s="136"/>
      <c r="BC213" s="136"/>
      <c r="BD213" s="136"/>
      <c r="BE213" s="136"/>
      <c r="BF213" s="136"/>
      <c r="BG213" s="136"/>
      <c r="BH213" s="136"/>
      <c r="BI213" s="136"/>
      <c r="BJ213" s="136"/>
      <c r="BK213" s="136"/>
      <c r="BL213" s="136"/>
      <c r="BM213" s="136"/>
      <c r="BN213" s="136"/>
      <c r="BO213" s="136"/>
      <c r="BP213" s="136"/>
      <c r="BQ213" s="136"/>
      <c r="BR213" s="136"/>
      <c r="BS213" s="136"/>
      <c r="BT213" s="136"/>
      <c r="BU213" s="136"/>
      <c r="BV213" s="136"/>
      <c r="BW213" s="136"/>
      <c r="BX213" s="136"/>
      <c r="BY213" s="136"/>
      <c r="BZ213" s="136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136"/>
      <c r="AD214" s="136"/>
      <c r="AE214" s="136"/>
      <c r="AF214" s="136"/>
      <c r="AG214" s="136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6"/>
      <c r="AV214" s="136"/>
      <c r="AW214" s="136"/>
      <c r="AX214" s="136"/>
      <c r="AY214" s="136"/>
      <c r="AZ214" s="136"/>
      <c r="BA214" s="136"/>
      <c r="BB214" s="136"/>
      <c r="BC214" s="136"/>
      <c r="BD214" s="136"/>
      <c r="BE214" s="136"/>
      <c r="BF214" s="136"/>
      <c r="BG214" s="136"/>
      <c r="BH214" s="136"/>
      <c r="BI214" s="136"/>
      <c r="BJ214" s="136"/>
      <c r="BK214" s="136"/>
      <c r="BL214" s="136"/>
      <c r="BM214" s="136"/>
      <c r="BN214" s="136"/>
      <c r="BO214" s="136"/>
      <c r="BP214" s="136"/>
      <c r="BQ214" s="136"/>
      <c r="BR214" s="136"/>
      <c r="BS214" s="136"/>
      <c r="BT214" s="136"/>
      <c r="BU214" s="136"/>
      <c r="BV214" s="136"/>
      <c r="BW214" s="136"/>
      <c r="BX214" s="136"/>
      <c r="BY214" s="136"/>
      <c r="BZ214" s="136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  <c r="AW215" s="136"/>
      <c r="AX215" s="136"/>
      <c r="AY215" s="136"/>
      <c r="AZ215" s="136"/>
      <c r="BA215" s="136"/>
      <c r="BB215" s="136"/>
      <c r="BC215" s="136"/>
      <c r="BD215" s="136"/>
      <c r="BE215" s="136"/>
      <c r="BF215" s="136"/>
      <c r="BG215" s="136"/>
      <c r="BH215" s="136"/>
      <c r="BI215" s="136"/>
      <c r="BJ215" s="136"/>
      <c r="BK215" s="136"/>
      <c r="BL215" s="136"/>
      <c r="BM215" s="136"/>
      <c r="BN215" s="136"/>
      <c r="BO215" s="136"/>
      <c r="BP215" s="136"/>
      <c r="BQ215" s="136"/>
      <c r="BR215" s="136"/>
      <c r="BS215" s="136"/>
      <c r="BT215" s="136"/>
      <c r="BU215" s="136"/>
      <c r="BV215" s="136"/>
      <c r="BW215" s="136"/>
      <c r="BX215" s="136"/>
      <c r="BY215" s="136"/>
      <c r="BZ215" s="136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36"/>
      <c r="C216" s="136"/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6"/>
      <c r="AV216" s="136"/>
      <c r="AW216" s="136"/>
      <c r="AX216" s="136"/>
      <c r="AY216" s="136"/>
      <c r="AZ216" s="136"/>
      <c r="BA216" s="136"/>
      <c r="BB216" s="136"/>
      <c r="BC216" s="136"/>
      <c r="BD216" s="136"/>
      <c r="BE216" s="136"/>
      <c r="BF216" s="136"/>
      <c r="BG216" s="136"/>
      <c r="BH216" s="136"/>
      <c r="BI216" s="136"/>
      <c r="BJ216" s="136"/>
      <c r="BK216" s="136"/>
      <c r="BL216" s="136"/>
      <c r="BM216" s="136"/>
      <c r="BN216" s="136"/>
      <c r="BO216" s="136"/>
      <c r="BP216" s="136"/>
      <c r="BQ216" s="136"/>
      <c r="BR216" s="136"/>
      <c r="BS216" s="136"/>
      <c r="BT216" s="136"/>
      <c r="BU216" s="136"/>
      <c r="BV216" s="136"/>
      <c r="BW216" s="136"/>
      <c r="BX216" s="136"/>
      <c r="BY216" s="136"/>
      <c r="BZ216" s="136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136"/>
      <c r="AD217" s="136"/>
      <c r="AE217" s="136"/>
      <c r="AF217" s="136"/>
      <c r="AG217" s="136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6"/>
      <c r="AV217" s="136"/>
      <c r="AW217" s="136"/>
      <c r="AX217" s="136"/>
      <c r="AY217" s="136"/>
      <c r="AZ217" s="136"/>
      <c r="BA217" s="136"/>
      <c r="BB217" s="136"/>
      <c r="BC217" s="136"/>
      <c r="BD217" s="136"/>
      <c r="BE217" s="136"/>
      <c r="BF217" s="136"/>
      <c r="BG217" s="136"/>
      <c r="BH217" s="136"/>
      <c r="BI217" s="136"/>
      <c r="BJ217" s="136"/>
      <c r="BK217" s="136"/>
      <c r="BL217" s="136"/>
      <c r="BM217" s="136"/>
      <c r="BN217" s="136"/>
      <c r="BO217" s="136"/>
      <c r="BP217" s="136"/>
      <c r="BQ217" s="136"/>
      <c r="BR217" s="136"/>
      <c r="BS217" s="136"/>
      <c r="BT217" s="136"/>
      <c r="BU217" s="136"/>
      <c r="BV217" s="136"/>
      <c r="BW217" s="136"/>
      <c r="BX217" s="136"/>
      <c r="BY217" s="136"/>
      <c r="BZ217" s="136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  <c r="AE218" s="136"/>
      <c r="AF218" s="136"/>
      <c r="AG218" s="136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6"/>
      <c r="AV218" s="136"/>
      <c r="AW218" s="136"/>
      <c r="AX218" s="136"/>
      <c r="AY218" s="136"/>
      <c r="AZ218" s="136"/>
      <c r="BA218" s="136"/>
      <c r="BB218" s="136"/>
      <c r="BC218" s="136"/>
      <c r="BD218" s="136"/>
      <c r="BE218" s="136"/>
      <c r="BF218" s="136"/>
      <c r="BG218" s="136"/>
      <c r="BH218" s="136"/>
      <c r="BI218" s="136"/>
      <c r="BJ218" s="136"/>
      <c r="BK218" s="136"/>
      <c r="BL218" s="136"/>
      <c r="BM218" s="136"/>
      <c r="BN218" s="136"/>
      <c r="BO218" s="136"/>
      <c r="BP218" s="136"/>
      <c r="BQ218" s="136"/>
      <c r="BR218" s="136"/>
      <c r="BS218" s="136"/>
      <c r="BT218" s="136"/>
      <c r="BU218" s="136"/>
      <c r="BV218" s="136"/>
      <c r="BW218" s="136"/>
      <c r="BX218" s="136"/>
      <c r="BY218" s="136"/>
      <c r="BZ218" s="136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136"/>
      <c r="BF219" s="136"/>
      <c r="BG219" s="136"/>
      <c r="BH219" s="136"/>
      <c r="BI219" s="136"/>
      <c r="BJ219" s="136"/>
      <c r="BK219" s="136"/>
      <c r="BL219" s="136"/>
      <c r="BM219" s="136"/>
      <c r="BN219" s="136"/>
      <c r="BO219" s="136"/>
      <c r="BP219" s="136"/>
      <c r="BQ219" s="136"/>
      <c r="BR219" s="136"/>
      <c r="BS219" s="136"/>
      <c r="BT219" s="136"/>
      <c r="BU219" s="136"/>
      <c r="BV219" s="136"/>
      <c r="BW219" s="136"/>
      <c r="BX219" s="136"/>
      <c r="BY219" s="136"/>
      <c r="BZ219" s="136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36"/>
      <c r="C220" s="136"/>
      <c r="D220" s="136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  <c r="AE220" s="136"/>
      <c r="AF220" s="136"/>
      <c r="AG220" s="136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6"/>
      <c r="AV220" s="136"/>
      <c r="AW220" s="136"/>
      <c r="AX220" s="136"/>
      <c r="AY220" s="136"/>
      <c r="AZ220" s="136"/>
      <c r="BA220" s="136"/>
      <c r="BB220" s="136"/>
      <c r="BC220" s="136"/>
      <c r="BD220" s="136"/>
      <c r="BE220" s="136"/>
      <c r="BF220" s="136"/>
      <c r="BG220" s="136"/>
      <c r="BH220" s="136"/>
      <c r="BI220" s="136"/>
      <c r="BJ220" s="136"/>
      <c r="BK220" s="136"/>
      <c r="BL220" s="136"/>
      <c r="BM220" s="136"/>
      <c r="BN220" s="136"/>
      <c r="BO220" s="136"/>
      <c r="BP220" s="136"/>
      <c r="BQ220" s="136"/>
      <c r="BR220" s="136"/>
      <c r="BS220" s="136"/>
      <c r="BT220" s="136"/>
      <c r="BU220" s="136"/>
      <c r="BV220" s="136"/>
      <c r="BW220" s="136"/>
      <c r="BX220" s="136"/>
      <c r="BY220" s="136"/>
      <c r="BZ220" s="136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36"/>
      <c r="C221" s="136"/>
      <c r="D221" s="136"/>
      <c r="E221" s="136"/>
      <c r="F221" s="136"/>
      <c r="G221" s="136"/>
      <c r="H221" s="13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  <c r="BF221" s="136"/>
      <c r="BG221" s="136"/>
      <c r="BH221" s="136"/>
      <c r="BI221" s="136"/>
      <c r="BJ221" s="136"/>
      <c r="BK221" s="136"/>
      <c r="BL221" s="136"/>
      <c r="BM221" s="136"/>
      <c r="BN221" s="136"/>
      <c r="BO221" s="136"/>
      <c r="BP221" s="136"/>
      <c r="BQ221" s="136"/>
      <c r="BR221" s="136"/>
      <c r="BS221" s="136"/>
      <c r="BT221" s="136"/>
      <c r="BU221" s="136"/>
      <c r="BV221" s="136"/>
      <c r="BW221" s="136"/>
      <c r="BX221" s="136"/>
      <c r="BY221" s="136"/>
      <c r="BZ221" s="136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  <c r="BF223" s="136"/>
      <c r="BG223" s="136"/>
      <c r="BH223" s="136"/>
      <c r="BI223" s="136"/>
      <c r="BJ223" s="136"/>
      <c r="BK223" s="136"/>
      <c r="BL223" s="136"/>
      <c r="BM223" s="136"/>
      <c r="BN223" s="136"/>
      <c r="BO223" s="136"/>
      <c r="BP223" s="136"/>
      <c r="BQ223" s="136"/>
      <c r="BR223" s="136"/>
      <c r="BS223" s="136"/>
      <c r="BT223" s="136"/>
      <c r="BU223" s="136"/>
      <c r="BV223" s="136"/>
      <c r="BW223" s="136"/>
      <c r="BX223" s="136"/>
      <c r="BY223" s="136"/>
      <c r="BZ223" s="136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77" t="s">
        <v>174</v>
      </c>
      <c r="D225" s="177"/>
      <c r="E225" s="177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7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177"/>
      <c r="BI225" s="177"/>
      <c r="BJ225" s="177"/>
      <c r="BK225" s="177"/>
      <c r="BL225" s="177"/>
      <c r="BM225" s="177"/>
      <c r="BN225" s="177"/>
      <c r="BO225" s="177"/>
      <c r="BP225" s="177"/>
      <c r="BQ225" s="177"/>
      <c r="BR225" s="177"/>
      <c r="BS225" s="177"/>
      <c r="BT225" s="177"/>
      <c r="BU225" s="177"/>
      <c r="BV225" s="177"/>
      <c r="BW225" s="177"/>
      <c r="BX225" s="177"/>
      <c r="BY225" s="177"/>
      <c r="BZ225" s="177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36" t="s">
        <v>58</v>
      </c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  <c r="AA226" s="136"/>
      <c r="AB226" s="136"/>
      <c r="AC226" s="136"/>
      <c r="AD226" s="136"/>
      <c r="AE226" s="136"/>
      <c r="AF226" s="136"/>
      <c r="AG226" s="136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6"/>
      <c r="AV226" s="136"/>
      <c r="AW226" s="136"/>
      <c r="AX226" s="136"/>
      <c r="AY226" s="136"/>
      <c r="AZ226" s="136"/>
      <c r="BA226" s="136"/>
      <c r="BB226" s="136"/>
      <c r="BC226" s="136"/>
      <c r="BD226" s="136"/>
      <c r="BE226" s="136"/>
      <c r="BF226" s="136"/>
      <c r="BG226" s="136"/>
      <c r="BH226" s="136"/>
      <c r="BI226" s="136"/>
      <c r="BJ226" s="136"/>
      <c r="BK226" s="136"/>
      <c r="BL226" s="136"/>
      <c r="BM226" s="136"/>
      <c r="BN226" s="136"/>
      <c r="BO226" s="136"/>
      <c r="BP226" s="136"/>
      <c r="BQ226" s="136"/>
      <c r="BR226" s="136"/>
      <c r="BS226" s="136"/>
      <c r="BT226" s="136"/>
      <c r="BU226" s="136"/>
      <c r="BV226" s="136"/>
      <c r="BW226" s="136"/>
      <c r="BX226" s="136"/>
      <c r="BY226" s="136"/>
      <c r="BZ226" s="136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36" t="s">
        <v>59</v>
      </c>
      <c r="C227" s="136"/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  <c r="AE227" s="136"/>
      <c r="AF227" s="136"/>
      <c r="AG227" s="136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  <c r="AW227" s="136"/>
      <c r="AX227" s="136"/>
      <c r="AY227" s="136"/>
      <c r="AZ227" s="136"/>
      <c r="BA227" s="136"/>
      <c r="BB227" s="136"/>
      <c r="BC227" s="136"/>
      <c r="BD227" s="136"/>
      <c r="BE227" s="136"/>
      <c r="BF227" s="136"/>
      <c r="BG227" s="136"/>
      <c r="BH227" s="136"/>
      <c r="BI227" s="136"/>
      <c r="BJ227" s="136"/>
      <c r="BK227" s="136"/>
      <c r="BL227" s="136"/>
      <c r="BM227" s="136"/>
      <c r="BN227" s="136"/>
      <c r="BO227" s="136"/>
      <c r="BP227" s="136"/>
      <c r="BQ227" s="136"/>
      <c r="BR227" s="136"/>
      <c r="BS227" s="136"/>
      <c r="BT227" s="136"/>
      <c r="BU227" s="136"/>
      <c r="BV227" s="136"/>
      <c r="BW227" s="136"/>
      <c r="BX227" s="136"/>
      <c r="BY227" s="136"/>
      <c r="BZ227" s="136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36" t="s">
        <v>79</v>
      </c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  <c r="Z228" s="136"/>
      <c r="AA228" s="136"/>
      <c r="AB228" s="136"/>
      <c r="AC228" s="136"/>
      <c r="AD228" s="136"/>
      <c r="AE228" s="136"/>
      <c r="AF228" s="136"/>
      <c r="AG228" s="136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6"/>
      <c r="AV228" s="136"/>
      <c r="AW228" s="136"/>
      <c r="AX228" s="136"/>
      <c r="AY228" s="136"/>
      <c r="AZ228" s="136"/>
      <c r="BA228" s="136"/>
      <c r="BB228" s="136"/>
      <c r="BC228" s="136"/>
      <c r="BD228" s="136"/>
      <c r="BE228" s="136"/>
      <c r="BF228" s="136"/>
      <c r="BG228" s="136"/>
      <c r="BH228" s="136"/>
      <c r="BI228" s="136"/>
      <c r="BJ228" s="136"/>
      <c r="BK228" s="136"/>
      <c r="BL228" s="136"/>
      <c r="BM228" s="136"/>
      <c r="BN228" s="136"/>
      <c r="BO228" s="136"/>
      <c r="BP228" s="136"/>
      <c r="BQ228" s="136"/>
      <c r="BR228" s="136"/>
      <c r="BS228" s="136"/>
      <c r="BT228" s="136"/>
      <c r="BU228" s="136"/>
      <c r="BV228" s="136"/>
      <c r="BW228" s="136"/>
      <c r="BX228" s="136"/>
      <c r="BY228" s="136"/>
      <c r="BZ228" s="136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36" t="s">
        <v>80</v>
      </c>
      <c r="C229" s="136"/>
      <c r="D229" s="136"/>
      <c r="E229" s="136"/>
      <c r="F229" s="136"/>
      <c r="G229" s="136"/>
      <c r="H229" s="13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  <c r="AA229" s="136"/>
      <c r="AB229" s="136"/>
      <c r="AC229" s="136"/>
      <c r="AD229" s="136"/>
      <c r="AE229" s="136"/>
      <c r="AF229" s="136"/>
      <c r="AG229" s="136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6"/>
      <c r="AV229" s="136"/>
      <c r="AW229" s="136"/>
      <c r="AX229" s="136"/>
      <c r="AY229" s="136"/>
      <c r="AZ229" s="136"/>
      <c r="BA229" s="136"/>
      <c r="BB229" s="136"/>
      <c r="BC229" s="136"/>
      <c r="BD229" s="136"/>
      <c r="BE229" s="136"/>
      <c r="BF229" s="136"/>
      <c r="BG229" s="136"/>
      <c r="BH229" s="136"/>
      <c r="BI229" s="136"/>
      <c r="BJ229" s="136"/>
      <c r="BK229" s="136"/>
      <c r="BL229" s="136"/>
      <c r="BM229" s="136"/>
      <c r="BN229" s="136"/>
      <c r="BO229" s="136"/>
      <c r="BP229" s="136"/>
      <c r="BQ229" s="136"/>
      <c r="BR229" s="136"/>
      <c r="BS229" s="136"/>
      <c r="BT229" s="136"/>
      <c r="BU229" s="136"/>
      <c r="BV229" s="136"/>
      <c r="BW229" s="136"/>
      <c r="BX229" s="136"/>
      <c r="BY229" s="136"/>
      <c r="BZ229" s="136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36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  <c r="BF230" s="136"/>
      <c r="BG230" s="136"/>
      <c r="BH230" s="136"/>
      <c r="BI230" s="136"/>
      <c r="BJ230" s="136"/>
      <c r="BK230" s="136"/>
      <c r="BL230" s="136"/>
      <c r="BM230" s="136"/>
      <c r="BN230" s="136"/>
      <c r="BO230" s="136"/>
      <c r="BP230" s="136"/>
      <c r="BQ230" s="136"/>
      <c r="BR230" s="136"/>
      <c r="BS230" s="136"/>
      <c r="BT230" s="136"/>
      <c r="BU230" s="136"/>
      <c r="BV230" s="136"/>
      <c r="BW230" s="136"/>
      <c r="BX230" s="136"/>
      <c r="BY230" s="136"/>
      <c r="BZ230" s="136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  <c r="AB231" s="136"/>
      <c r="AC231" s="136"/>
      <c r="AD231" s="136"/>
      <c r="AE231" s="136"/>
      <c r="AF231" s="136"/>
      <c r="AG231" s="136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  <c r="AW231" s="136"/>
      <c r="AX231" s="136"/>
      <c r="AY231" s="136"/>
      <c r="AZ231" s="136"/>
      <c r="BA231" s="136"/>
      <c r="BB231" s="136"/>
      <c r="BC231" s="136"/>
      <c r="BD231" s="136"/>
      <c r="BE231" s="136"/>
      <c r="BF231" s="136"/>
      <c r="BG231" s="136"/>
      <c r="BH231" s="136"/>
      <c r="BI231" s="136"/>
      <c r="BJ231" s="136"/>
      <c r="BK231" s="136"/>
      <c r="BL231" s="136"/>
      <c r="BM231" s="136"/>
      <c r="BN231" s="136"/>
      <c r="BO231" s="136"/>
      <c r="BP231" s="136"/>
      <c r="BQ231" s="136"/>
      <c r="BR231" s="136"/>
      <c r="BS231" s="136"/>
      <c r="BT231" s="136"/>
      <c r="BU231" s="136"/>
      <c r="BV231" s="136"/>
      <c r="BW231" s="136"/>
      <c r="BX231" s="136"/>
      <c r="BY231" s="136"/>
      <c r="BZ231" s="136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36"/>
      <c r="C232" s="136"/>
      <c r="D232" s="136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  <c r="AW232" s="136"/>
      <c r="AX232" s="136"/>
      <c r="AY232" s="136"/>
      <c r="AZ232" s="136"/>
      <c r="BA232" s="136"/>
      <c r="BB232" s="136"/>
      <c r="BC232" s="136"/>
      <c r="BD232" s="136"/>
      <c r="BE232" s="136"/>
      <c r="BF232" s="136"/>
      <c r="BG232" s="136"/>
      <c r="BH232" s="136"/>
      <c r="BI232" s="136"/>
      <c r="BJ232" s="136"/>
      <c r="BK232" s="136"/>
      <c r="BL232" s="136"/>
      <c r="BM232" s="136"/>
      <c r="BN232" s="136"/>
      <c r="BO232" s="136"/>
      <c r="BP232" s="136"/>
      <c r="BQ232" s="136"/>
      <c r="BR232" s="136"/>
      <c r="BS232" s="136"/>
      <c r="BT232" s="136"/>
      <c r="BU232" s="136"/>
      <c r="BV232" s="136"/>
      <c r="BW232" s="136"/>
      <c r="BX232" s="136"/>
      <c r="BY232" s="136"/>
      <c r="BZ232" s="136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  <c r="BF233" s="136"/>
      <c r="BG233" s="136"/>
      <c r="BH233" s="136"/>
      <c r="BI233" s="136"/>
      <c r="BJ233" s="136"/>
      <c r="BK233" s="136"/>
      <c r="BL233" s="136"/>
      <c r="BM233" s="136"/>
      <c r="BN233" s="136"/>
      <c r="BO233" s="136"/>
      <c r="BP233" s="136"/>
      <c r="BQ233" s="136"/>
      <c r="BR233" s="136"/>
      <c r="BS233" s="136"/>
      <c r="BT233" s="136"/>
      <c r="BU233" s="136"/>
      <c r="BV233" s="136"/>
      <c r="BW233" s="136"/>
      <c r="BX233" s="136"/>
      <c r="BY233" s="136"/>
      <c r="BZ233" s="136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36"/>
      <c r="C234" s="136"/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  <c r="AA234" s="136"/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  <c r="BF234" s="136"/>
      <c r="BG234" s="136"/>
      <c r="BH234" s="136"/>
      <c r="BI234" s="136"/>
      <c r="BJ234" s="136"/>
      <c r="BK234" s="136"/>
      <c r="BL234" s="136"/>
      <c r="BM234" s="136"/>
      <c r="BN234" s="136"/>
      <c r="BO234" s="136"/>
      <c r="BP234" s="136"/>
      <c r="BQ234" s="136"/>
      <c r="BR234" s="136"/>
      <c r="BS234" s="136"/>
      <c r="BT234" s="136"/>
      <c r="BU234" s="136"/>
      <c r="BV234" s="136"/>
      <c r="BW234" s="136"/>
      <c r="BX234" s="136"/>
      <c r="BY234" s="136"/>
      <c r="BZ234" s="136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36"/>
      <c r="C235" s="136"/>
      <c r="D235" s="136"/>
      <c r="E235" s="136"/>
      <c r="F235" s="136"/>
      <c r="G235" s="136"/>
      <c r="H235" s="13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  <c r="AE235" s="136"/>
      <c r="AF235" s="136"/>
      <c r="AG235" s="136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  <c r="AW235" s="136"/>
      <c r="AX235" s="136"/>
      <c r="AY235" s="136"/>
      <c r="AZ235" s="136"/>
      <c r="BA235" s="136"/>
      <c r="BB235" s="136"/>
      <c r="BC235" s="136"/>
      <c r="BD235" s="136"/>
      <c r="BE235" s="136"/>
      <c r="BF235" s="136"/>
      <c r="BG235" s="136"/>
      <c r="BH235" s="136"/>
      <c r="BI235" s="136"/>
      <c r="BJ235" s="136"/>
      <c r="BK235" s="136"/>
      <c r="BL235" s="136"/>
      <c r="BM235" s="136"/>
      <c r="BN235" s="136"/>
      <c r="BO235" s="136"/>
      <c r="BP235" s="136"/>
      <c r="BQ235" s="136"/>
      <c r="BR235" s="136"/>
      <c r="BS235" s="136"/>
      <c r="BT235" s="136"/>
      <c r="BU235" s="136"/>
      <c r="BV235" s="136"/>
      <c r="BW235" s="136"/>
      <c r="BX235" s="136"/>
      <c r="BY235" s="136"/>
      <c r="BZ235" s="136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36"/>
      <c r="C236" s="136"/>
      <c r="D236" s="136"/>
      <c r="E236" s="136"/>
      <c r="F236" s="136"/>
      <c r="G236" s="136"/>
      <c r="H236" s="13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  <c r="AE236" s="136"/>
      <c r="AF236" s="136"/>
      <c r="AG236" s="136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6"/>
      <c r="AV236" s="136"/>
      <c r="AW236" s="136"/>
      <c r="AX236" s="136"/>
      <c r="AY236" s="136"/>
      <c r="AZ236" s="136"/>
      <c r="BA236" s="136"/>
      <c r="BB236" s="136"/>
      <c r="BC236" s="136"/>
      <c r="BD236" s="136"/>
      <c r="BE236" s="136"/>
      <c r="BF236" s="136"/>
      <c r="BG236" s="136"/>
      <c r="BH236" s="136"/>
      <c r="BI236" s="136"/>
      <c r="BJ236" s="136"/>
      <c r="BK236" s="136"/>
      <c r="BL236" s="136"/>
      <c r="BM236" s="136"/>
      <c r="BN236" s="136"/>
      <c r="BO236" s="136"/>
      <c r="BP236" s="136"/>
      <c r="BQ236" s="136"/>
      <c r="BR236" s="136"/>
      <c r="BS236" s="136"/>
      <c r="BT236" s="136"/>
      <c r="BU236" s="136"/>
      <c r="BV236" s="136"/>
      <c r="BW236" s="136"/>
      <c r="BX236" s="136"/>
      <c r="BY236" s="136"/>
      <c r="BZ236" s="136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  <c r="AW238" s="136"/>
      <c r="AX238" s="136"/>
      <c r="AY238" s="136"/>
      <c r="AZ238" s="136"/>
      <c r="BA238" s="136"/>
      <c r="BB238" s="136"/>
      <c r="BC238" s="136"/>
      <c r="BD238" s="136"/>
      <c r="BE238" s="136"/>
      <c r="BF238" s="136"/>
      <c r="BG238" s="136"/>
      <c r="BH238" s="136"/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36"/>
      <c r="C239" s="136"/>
      <c r="D239" s="136"/>
      <c r="E239" s="136"/>
      <c r="F239" s="136"/>
      <c r="G239" s="136"/>
      <c r="H239" s="13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  <c r="AA239" s="136"/>
      <c r="AB239" s="136"/>
      <c r="AC239" s="136"/>
      <c r="AD239" s="136"/>
      <c r="AE239" s="136"/>
      <c r="AF239" s="136"/>
      <c r="AG239" s="136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  <c r="AW239" s="136"/>
      <c r="AX239" s="136"/>
      <c r="AY239" s="136"/>
      <c r="AZ239" s="136"/>
      <c r="BA239" s="136"/>
      <c r="BB239" s="136"/>
      <c r="BC239" s="136"/>
      <c r="BD239" s="136"/>
      <c r="BE239" s="136"/>
      <c r="BF239" s="136"/>
      <c r="BG239" s="136"/>
      <c r="BH239" s="136"/>
      <c r="BI239" s="136"/>
      <c r="BJ239" s="136"/>
      <c r="BK239" s="136"/>
      <c r="BL239" s="136"/>
      <c r="BM239" s="136"/>
      <c r="BN239" s="136"/>
      <c r="BO239" s="136"/>
      <c r="BP239" s="136"/>
      <c r="BQ239" s="136"/>
      <c r="BR239" s="136"/>
      <c r="BS239" s="136"/>
      <c r="BT239" s="136"/>
      <c r="BU239" s="136"/>
      <c r="BV239" s="136"/>
      <c r="BW239" s="136"/>
      <c r="BX239" s="136"/>
      <c r="BY239" s="136"/>
      <c r="BZ239" s="136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36"/>
      <c r="C240" s="136"/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  <c r="AW240" s="136"/>
      <c r="AX240" s="136"/>
      <c r="AY240" s="136"/>
      <c r="AZ240" s="136"/>
      <c r="BA240" s="136"/>
      <c r="BB240" s="136"/>
      <c r="BC240" s="136"/>
      <c r="BD240" s="136"/>
      <c r="BE240" s="136"/>
      <c r="BF240" s="136"/>
      <c r="BG240" s="136"/>
      <c r="BH240" s="136"/>
      <c r="BI240" s="136"/>
      <c r="BJ240" s="136"/>
      <c r="BK240" s="136"/>
      <c r="BL240" s="136"/>
      <c r="BM240" s="136"/>
      <c r="BN240" s="136"/>
      <c r="BO240" s="136"/>
      <c r="BP240" s="136"/>
      <c r="BQ240" s="136"/>
      <c r="BR240" s="136"/>
      <c r="BS240" s="136"/>
      <c r="BT240" s="136"/>
      <c r="BU240" s="136"/>
      <c r="BV240" s="136"/>
      <c r="BW240" s="136"/>
      <c r="BX240" s="136"/>
      <c r="BY240" s="136"/>
      <c r="BZ240" s="136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  <c r="BF241" s="136"/>
      <c r="BG241" s="136"/>
      <c r="BH241" s="136"/>
      <c r="BI241" s="136"/>
      <c r="BJ241" s="136"/>
      <c r="BK241" s="136"/>
      <c r="BL241" s="136"/>
      <c r="BM241" s="136"/>
      <c r="BN241" s="136"/>
      <c r="BO241" s="136"/>
      <c r="BP241" s="136"/>
      <c r="BQ241" s="136"/>
      <c r="BR241" s="136"/>
      <c r="BS241" s="136"/>
      <c r="BT241" s="136"/>
      <c r="BU241" s="136"/>
      <c r="BV241" s="136"/>
      <c r="BW241" s="136"/>
      <c r="BX241" s="136"/>
      <c r="BY241" s="136"/>
      <c r="BZ241" s="136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36"/>
      <c r="C242" s="136"/>
      <c r="D242" s="136"/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6"/>
      <c r="AV242" s="136"/>
      <c r="AW242" s="136"/>
      <c r="AX242" s="136"/>
      <c r="AY242" s="136"/>
      <c r="AZ242" s="136"/>
      <c r="BA242" s="136"/>
      <c r="BB242" s="136"/>
      <c r="BC242" s="136"/>
      <c r="BD242" s="136"/>
      <c r="BE242" s="136"/>
      <c r="BF242" s="136"/>
      <c r="BG242" s="136"/>
      <c r="BH242" s="136"/>
      <c r="BI242" s="136"/>
      <c r="BJ242" s="136"/>
      <c r="BK242" s="136"/>
      <c r="BL242" s="136"/>
      <c r="BM242" s="136"/>
      <c r="BN242" s="136"/>
      <c r="BO242" s="136"/>
      <c r="BP242" s="136"/>
      <c r="BQ242" s="136"/>
      <c r="BR242" s="136"/>
      <c r="BS242" s="136"/>
      <c r="BT242" s="136"/>
      <c r="BU242" s="136"/>
      <c r="BV242" s="136"/>
      <c r="BW242" s="136"/>
      <c r="BX242" s="136"/>
      <c r="BY242" s="136"/>
      <c r="BZ242" s="136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36"/>
      <c r="C243" s="136"/>
      <c r="D243" s="136"/>
      <c r="E243" s="136"/>
      <c r="F243" s="136"/>
      <c r="G243" s="136"/>
      <c r="H243" s="13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  <c r="AW243" s="136"/>
      <c r="AX243" s="136"/>
      <c r="AY243" s="136"/>
      <c r="AZ243" s="136"/>
      <c r="BA243" s="136"/>
      <c r="BB243" s="136"/>
      <c r="BC243" s="136"/>
      <c r="BD243" s="136"/>
      <c r="BE243" s="136"/>
      <c r="BF243" s="136"/>
      <c r="BG243" s="136"/>
      <c r="BH243" s="136"/>
      <c r="BI243" s="136"/>
      <c r="BJ243" s="136"/>
      <c r="BK243" s="136"/>
      <c r="BL243" s="136"/>
      <c r="BM243" s="136"/>
      <c r="BN243" s="136"/>
      <c r="BO243" s="136"/>
      <c r="BP243" s="136"/>
      <c r="BQ243" s="136"/>
      <c r="BR243" s="136"/>
      <c r="BS243" s="136"/>
      <c r="BT243" s="136"/>
      <c r="BU243" s="136"/>
      <c r="BV243" s="136"/>
      <c r="BW243" s="136"/>
      <c r="BX243" s="136"/>
      <c r="BY243" s="136"/>
      <c r="BZ243" s="136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36"/>
      <c r="C244" s="136"/>
      <c r="D244" s="136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  <c r="BF244" s="136"/>
      <c r="BG244" s="136"/>
      <c r="BH244" s="136"/>
      <c r="BI244" s="136"/>
      <c r="BJ244" s="136"/>
      <c r="BK244" s="136"/>
      <c r="BL244" s="136"/>
      <c r="BM244" s="136"/>
      <c r="BN244" s="136"/>
      <c r="BO244" s="136"/>
      <c r="BP244" s="136"/>
      <c r="BQ244" s="136"/>
      <c r="BR244" s="136"/>
      <c r="BS244" s="136"/>
      <c r="BT244" s="136"/>
      <c r="BU244" s="136"/>
      <c r="BV244" s="136"/>
      <c r="BW244" s="136"/>
      <c r="BX244" s="136"/>
      <c r="BY244" s="136"/>
      <c r="BZ244" s="136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36"/>
      <c r="C245" s="136"/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  <c r="AW245" s="136"/>
      <c r="AX245" s="136"/>
      <c r="AY245" s="136"/>
      <c r="AZ245" s="136"/>
      <c r="BA245" s="136"/>
      <c r="BB245" s="136"/>
      <c r="BC245" s="136"/>
      <c r="BD245" s="136"/>
      <c r="BE245" s="136"/>
      <c r="BF245" s="136"/>
      <c r="BG245" s="136"/>
      <c r="BH245" s="136"/>
      <c r="BI245" s="136"/>
      <c r="BJ245" s="136"/>
      <c r="BK245" s="136"/>
      <c r="BL245" s="136"/>
      <c r="BM245" s="136"/>
      <c r="BN245" s="136"/>
      <c r="BO245" s="136"/>
      <c r="BP245" s="136"/>
      <c r="BQ245" s="136"/>
      <c r="BR245" s="136"/>
      <c r="BS245" s="136"/>
      <c r="BT245" s="136"/>
      <c r="BU245" s="136"/>
      <c r="BV245" s="136"/>
      <c r="BW245" s="136"/>
      <c r="BX245" s="136"/>
      <c r="BY245" s="136"/>
      <c r="BZ245" s="136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64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60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61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62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1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36"/>
      <c r="C320" s="136"/>
      <c r="D320" s="136"/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  <c r="Z320" s="136"/>
      <c r="AA320" s="136"/>
      <c r="AB320" s="136"/>
      <c r="AC320" s="136"/>
      <c r="AD320" s="136"/>
      <c r="AE320" s="136"/>
      <c r="AF320" s="136"/>
      <c r="AG320" s="136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6"/>
      <c r="AV320" s="136"/>
      <c r="AW320" s="136"/>
      <c r="AX320" s="136"/>
      <c r="AY320" s="136"/>
      <c r="AZ320" s="136"/>
      <c r="BA320" s="136"/>
      <c r="BB320" s="136"/>
      <c r="BC320" s="136"/>
      <c r="BD320" s="136"/>
      <c r="BE320" s="136"/>
      <c r="BF320" s="136"/>
      <c r="BG320" s="136"/>
      <c r="BH320" s="136"/>
      <c r="BI320" s="136"/>
      <c r="BJ320" s="136"/>
      <c r="BK320" s="136"/>
      <c r="BL320" s="136"/>
      <c r="BM320" s="136"/>
      <c r="BN320" s="136"/>
      <c r="BO320" s="136"/>
      <c r="BP320" s="136"/>
      <c r="BQ320" s="136"/>
      <c r="BR320" s="136"/>
      <c r="BS320" s="136"/>
      <c r="BT320" s="136"/>
      <c r="BU320" s="136"/>
      <c r="BV320" s="136"/>
      <c r="BW320" s="136"/>
      <c r="BX320" s="136"/>
      <c r="BY320" s="136"/>
      <c r="BZ320" s="136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36"/>
      <c r="C321" s="136"/>
      <c r="D321" s="136"/>
      <c r="E321" s="136"/>
      <c r="F321" s="136"/>
      <c r="G321" s="136"/>
      <c r="H321" s="13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  <c r="AA321" s="136"/>
      <c r="AB321" s="136"/>
      <c r="AC321" s="136"/>
      <c r="AD321" s="136"/>
      <c r="AE321" s="136"/>
      <c r="AF321" s="136"/>
      <c r="AG321" s="136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6"/>
      <c r="AV321" s="136"/>
      <c r="AW321" s="136"/>
      <c r="AX321" s="136"/>
      <c r="AY321" s="136"/>
      <c r="AZ321" s="136"/>
      <c r="BA321" s="136"/>
      <c r="BB321" s="136"/>
      <c r="BC321" s="136"/>
      <c r="BD321" s="136"/>
      <c r="BE321" s="136"/>
      <c r="BF321" s="136"/>
      <c r="BG321" s="136"/>
      <c r="BH321" s="136"/>
      <c r="BI321" s="136"/>
      <c r="BJ321" s="136"/>
      <c r="BK321" s="136"/>
      <c r="BL321" s="136"/>
      <c r="BM321" s="136"/>
      <c r="BN321" s="136"/>
      <c r="BO321" s="136"/>
      <c r="BP321" s="136"/>
      <c r="BQ321" s="136"/>
      <c r="BR321" s="136"/>
      <c r="BS321" s="136"/>
      <c r="BT321" s="136"/>
      <c r="BU321" s="136"/>
      <c r="BV321" s="136"/>
      <c r="BW321" s="136"/>
      <c r="BX321" s="136"/>
      <c r="BY321" s="136"/>
      <c r="BZ321" s="136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36"/>
      <c r="C322" s="136"/>
      <c r="D322" s="136"/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  <c r="AA322" s="136"/>
      <c r="AB322" s="136"/>
      <c r="AC322" s="136"/>
      <c r="AD322" s="136"/>
      <c r="AE322" s="136"/>
      <c r="AF322" s="136"/>
      <c r="AG322" s="136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6"/>
      <c r="AV322" s="136"/>
      <c r="AW322" s="136"/>
      <c r="AX322" s="136"/>
      <c r="AY322" s="136"/>
      <c r="AZ322" s="136"/>
      <c r="BA322" s="136"/>
      <c r="BB322" s="136"/>
      <c r="BC322" s="136"/>
      <c r="BD322" s="136"/>
      <c r="BE322" s="136"/>
      <c r="BF322" s="136"/>
      <c r="BG322" s="136"/>
      <c r="BH322" s="136"/>
      <c r="BI322" s="136"/>
      <c r="BJ322" s="136"/>
      <c r="BK322" s="136"/>
      <c r="BL322" s="136"/>
      <c r="BM322" s="136"/>
      <c r="BN322" s="136"/>
      <c r="BO322" s="136"/>
      <c r="BP322" s="136"/>
      <c r="BQ322" s="136"/>
      <c r="BR322" s="136"/>
      <c r="BS322" s="136"/>
      <c r="BT322" s="136"/>
      <c r="BU322" s="136"/>
      <c r="BV322" s="136"/>
      <c r="BW322" s="136"/>
      <c r="BX322" s="136"/>
      <c r="BY322" s="136"/>
      <c r="BZ322" s="136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36"/>
      <c r="C323" s="136"/>
      <c r="D323" s="136"/>
      <c r="E323" s="136"/>
      <c r="F323" s="136"/>
      <c r="G323" s="136"/>
      <c r="H323" s="13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  <c r="AA323" s="136"/>
      <c r="AB323" s="136"/>
      <c r="AC323" s="136"/>
      <c r="AD323" s="136"/>
      <c r="AE323" s="136"/>
      <c r="AF323" s="136"/>
      <c r="AG323" s="136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6"/>
      <c r="AV323" s="136"/>
      <c r="AW323" s="136"/>
      <c r="AX323" s="136"/>
      <c r="AY323" s="136"/>
      <c r="AZ323" s="136"/>
      <c r="BA323" s="136"/>
      <c r="BB323" s="136"/>
      <c r="BC323" s="136"/>
      <c r="BD323" s="136"/>
      <c r="BE323" s="136"/>
      <c r="BF323" s="136"/>
      <c r="BG323" s="136"/>
      <c r="BH323" s="136"/>
      <c r="BI323" s="136"/>
      <c r="BJ323" s="136"/>
      <c r="BK323" s="136"/>
      <c r="BL323" s="136"/>
      <c r="BM323" s="136"/>
      <c r="BN323" s="136"/>
      <c r="BO323" s="136"/>
      <c r="BP323" s="136"/>
      <c r="BQ323" s="136"/>
      <c r="BR323" s="136"/>
      <c r="BS323" s="136"/>
      <c r="BT323" s="136"/>
      <c r="BU323" s="136"/>
      <c r="BV323" s="136"/>
      <c r="BW323" s="136"/>
      <c r="BX323" s="136"/>
      <c r="BY323" s="136"/>
      <c r="BZ323" s="136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36"/>
      <c r="C324" s="136"/>
      <c r="D324" s="136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  <c r="AA324" s="136"/>
      <c r="AB324" s="136"/>
      <c r="AC324" s="136"/>
      <c r="AD324" s="136"/>
      <c r="AE324" s="136"/>
      <c r="AF324" s="136"/>
      <c r="AG324" s="136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  <c r="AW324" s="136"/>
      <c r="AX324" s="136"/>
      <c r="AY324" s="136"/>
      <c r="AZ324" s="136"/>
      <c r="BA324" s="136"/>
      <c r="BB324" s="136"/>
      <c r="BC324" s="136"/>
      <c r="BD324" s="136"/>
      <c r="BE324" s="136"/>
      <c r="BF324" s="136"/>
      <c r="BG324" s="136"/>
      <c r="BH324" s="136"/>
      <c r="BI324" s="136"/>
      <c r="BJ324" s="136"/>
      <c r="BK324" s="136"/>
      <c r="BL324" s="136"/>
      <c r="BM324" s="136"/>
      <c r="BN324" s="136"/>
      <c r="BO324" s="136"/>
      <c r="BP324" s="136"/>
      <c r="BQ324" s="136"/>
      <c r="BR324" s="136"/>
      <c r="BS324" s="136"/>
      <c r="BT324" s="136"/>
      <c r="BU324" s="136"/>
      <c r="BV324" s="136"/>
      <c r="BW324" s="136"/>
      <c r="BX324" s="136"/>
      <c r="BY324" s="136"/>
      <c r="BZ324" s="136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36"/>
      <c r="C325" s="136"/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  <c r="AA325" s="136"/>
      <c r="AB325" s="136"/>
      <c r="AC325" s="136"/>
      <c r="AD325" s="136"/>
      <c r="AE325" s="136"/>
      <c r="AF325" s="136"/>
      <c r="AG325" s="136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  <c r="AW325" s="136"/>
      <c r="AX325" s="136"/>
      <c r="AY325" s="136"/>
      <c r="AZ325" s="136"/>
      <c r="BA325" s="136"/>
      <c r="BB325" s="136"/>
      <c r="BC325" s="136"/>
      <c r="BD325" s="136"/>
      <c r="BE325" s="136"/>
      <c r="BF325" s="136"/>
      <c r="BG325" s="136"/>
      <c r="BH325" s="136"/>
      <c r="BI325" s="136"/>
      <c r="BJ325" s="136"/>
      <c r="BK325" s="136"/>
      <c r="BL325" s="136"/>
      <c r="BM325" s="136"/>
      <c r="BN325" s="136"/>
      <c r="BO325" s="136"/>
      <c r="BP325" s="136"/>
      <c r="BQ325" s="136"/>
      <c r="BR325" s="136"/>
      <c r="BS325" s="136"/>
      <c r="BT325" s="136"/>
      <c r="BU325" s="136"/>
      <c r="BV325" s="136"/>
      <c r="BW325" s="136"/>
      <c r="BX325" s="136"/>
      <c r="BY325" s="136"/>
      <c r="BZ325" s="136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  <c r="AA326" s="136"/>
      <c r="AB326" s="136"/>
      <c r="AC326" s="136"/>
      <c r="AD326" s="136"/>
      <c r="AE326" s="136"/>
      <c r="AF326" s="136"/>
      <c r="AG326" s="136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6"/>
      <c r="AV326" s="136"/>
      <c r="AW326" s="136"/>
      <c r="AX326" s="136"/>
      <c r="AY326" s="136"/>
      <c r="AZ326" s="136"/>
      <c r="BA326" s="136"/>
      <c r="BB326" s="136"/>
      <c r="BC326" s="136"/>
      <c r="BD326" s="136"/>
      <c r="BE326" s="136"/>
      <c r="BF326" s="136"/>
      <c r="BG326" s="136"/>
      <c r="BH326" s="136"/>
      <c r="BI326" s="136"/>
      <c r="BJ326" s="136"/>
      <c r="BK326" s="136"/>
      <c r="BL326" s="136"/>
      <c r="BM326" s="136"/>
      <c r="BN326" s="136"/>
      <c r="BO326" s="136"/>
      <c r="BP326" s="136"/>
      <c r="BQ326" s="136"/>
      <c r="BR326" s="136"/>
      <c r="BS326" s="136"/>
      <c r="BT326" s="136"/>
      <c r="BU326" s="136"/>
      <c r="BV326" s="136"/>
      <c r="BW326" s="136"/>
      <c r="BX326" s="136"/>
      <c r="BY326" s="136"/>
      <c r="BZ326" s="136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36"/>
      <c r="C327" s="136"/>
      <c r="D327" s="136"/>
      <c r="E327" s="136"/>
      <c r="F327" s="136"/>
      <c r="G327" s="136"/>
      <c r="H327" s="13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  <c r="AW327" s="136"/>
      <c r="AX327" s="136"/>
      <c r="AY327" s="136"/>
      <c r="AZ327" s="136"/>
      <c r="BA327" s="136"/>
      <c r="BB327" s="136"/>
      <c r="BC327" s="136"/>
      <c r="BD327" s="136"/>
      <c r="BE327" s="136"/>
      <c r="BF327" s="136"/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36"/>
      <c r="BQ327" s="136"/>
      <c r="BR327" s="136"/>
      <c r="BS327" s="136"/>
      <c r="BT327" s="136"/>
      <c r="BU327" s="136"/>
      <c r="BV327" s="136"/>
      <c r="BW327" s="136"/>
      <c r="BX327" s="136"/>
      <c r="BY327" s="136"/>
      <c r="BZ327" s="136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36"/>
      <c r="C328" s="136"/>
      <c r="D328" s="136"/>
      <c r="E328" s="136"/>
      <c r="F328" s="136"/>
      <c r="G328" s="136"/>
      <c r="H328" s="13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  <c r="BF328" s="136"/>
      <c r="BG328" s="136"/>
      <c r="BH328" s="136"/>
      <c r="BI328" s="136"/>
      <c r="BJ328" s="136"/>
      <c r="BK328" s="136"/>
      <c r="BL328" s="136"/>
      <c r="BM328" s="136"/>
      <c r="BN328" s="136"/>
      <c r="BO328" s="136"/>
      <c r="BP328" s="136"/>
      <c r="BQ328" s="136"/>
      <c r="BR328" s="136"/>
      <c r="BS328" s="136"/>
      <c r="BT328" s="136"/>
      <c r="BU328" s="136"/>
      <c r="BV328" s="136"/>
      <c r="BW328" s="136"/>
      <c r="BX328" s="136"/>
      <c r="BY328" s="136"/>
      <c r="BZ328" s="136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36"/>
      <c r="C329" s="136"/>
      <c r="D329" s="136"/>
      <c r="E329" s="136"/>
      <c r="F329" s="136"/>
      <c r="G329" s="136"/>
      <c r="H329" s="13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  <c r="AA329" s="136"/>
      <c r="AB329" s="136"/>
      <c r="AC329" s="136"/>
      <c r="AD329" s="136"/>
      <c r="AE329" s="136"/>
      <c r="AF329" s="136"/>
      <c r="AG329" s="136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6"/>
      <c r="AV329" s="136"/>
      <c r="AW329" s="136"/>
      <c r="AX329" s="136"/>
      <c r="AY329" s="136"/>
      <c r="AZ329" s="136"/>
      <c r="BA329" s="136"/>
      <c r="BB329" s="136"/>
      <c r="BC329" s="136"/>
      <c r="BD329" s="136"/>
      <c r="BE329" s="136"/>
      <c r="BF329" s="136"/>
      <c r="BG329" s="136"/>
      <c r="BH329" s="136"/>
      <c r="BI329" s="136"/>
      <c r="BJ329" s="136"/>
      <c r="BK329" s="136"/>
      <c r="BL329" s="136"/>
      <c r="BM329" s="136"/>
      <c r="BN329" s="136"/>
      <c r="BO329" s="136"/>
      <c r="BP329" s="136"/>
      <c r="BQ329" s="136"/>
      <c r="BR329" s="136"/>
      <c r="BS329" s="136"/>
      <c r="BT329" s="136"/>
      <c r="BU329" s="136"/>
      <c r="BV329" s="136"/>
      <c r="BW329" s="136"/>
      <c r="BX329" s="136"/>
      <c r="BY329" s="136"/>
      <c r="BZ329" s="136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36"/>
      <c r="C330" s="136"/>
      <c r="D330" s="136"/>
      <c r="E330" s="136"/>
      <c r="F330" s="136"/>
      <c r="G330" s="136"/>
      <c r="H330" s="13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  <c r="AW330" s="136"/>
      <c r="AX330" s="136"/>
      <c r="AY330" s="136"/>
      <c r="AZ330" s="136"/>
      <c r="BA330" s="136"/>
      <c r="BB330" s="136"/>
      <c r="BC330" s="136"/>
      <c r="BD330" s="136"/>
      <c r="BE330" s="136"/>
      <c r="BF330" s="136"/>
      <c r="BG330" s="136"/>
      <c r="BH330" s="136"/>
      <c r="BI330" s="136"/>
      <c r="BJ330" s="136"/>
      <c r="BK330" s="136"/>
      <c r="BL330" s="136"/>
      <c r="BM330" s="136"/>
      <c r="BN330" s="136"/>
      <c r="BO330" s="136"/>
      <c r="BP330" s="136"/>
      <c r="BQ330" s="136"/>
      <c r="BR330" s="136"/>
      <c r="BS330" s="136"/>
      <c r="BT330" s="136"/>
      <c r="BU330" s="136"/>
      <c r="BV330" s="136"/>
      <c r="BW330" s="136"/>
      <c r="BX330" s="136"/>
      <c r="BY330" s="136"/>
      <c r="BZ330" s="136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36"/>
      <c r="C331" s="136"/>
      <c r="D331" s="136"/>
      <c r="E331" s="136"/>
      <c r="F331" s="136"/>
      <c r="G331" s="136"/>
      <c r="H331" s="13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  <c r="BF331" s="136"/>
      <c r="BG331" s="136"/>
      <c r="BH331" s="136"/>
      <c r="BI331" s="136"/>
      <c r="BJ331" s="136"/>
      <c r="BK331" s="136"/>
      <c r="BL331" s="136"/>
      <c r="BM331" s="136"/>
      <c r="BN331" s="136"/>
      <c r="BO331" s="136"/>
      <c r="BP331" s="136"/>
      <c r="BQ331" s="136"/>
      <c r="BR331" s="136"/>
      <c r="BS331" s="136"/>
      <c r="BT331" s="136"/>
      <c r="BU331" s="136"/>
      <c r="BV331" s="136"/>
      <c r="BW331" s="136"/>
      <c r="BX331" s="136"/>
      <c r="BY331" s="136"/>
      <c r="BZ331" s="136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36"/>
      <c r="C332" s="136"/>
      <c r="D332" s="136"/>
      <c r="E332" s="136"/>
      <c r="F332" s="136"/>
      <c r="G332" s="136"/>
      <c r="H332" s="13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  <c r="AA332" s="136"/>
      <c r="AB332" s="136"/>
      <c r="AC332" s="136"/>
      <c r="AD332" s="136"/>
      <c r="AE332" s="136"/>
      <c r="AF332" s="136"/>
      <c r="AG332" s="136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6"/>
      <c r="AV332" s="136"/>
      <c r="AW332" s="136"/>
      <c r="AX332" s="136"/>
      <c r="AY332" s="136"/>
      <c r="AZ332" s="136"/>
      <c r="BA332" s="136"/>
      <c r="BB332" s="136"/>
      <c r="BC332" s="136"/>
      <c r="BD332" s="136"/>
      <c r="BE332" s="136"/>
      <c r="BF332" s="136"/>
      <c r="BG332" s="136"/>
      <c r="BH332" s="136"/>
      <c r="BI332" s="136"/>
      <c r="BJ332" s="136"/>
      <c r="BK332" s="136"/>
      <c r="BL332" s="136"/>
      <c r="BM332" s="136"/>
      <c r="BN332" s="136"/>
      <c r="BO332" s="136"/>
      <c r="BP332" s="136"/>
      <c r="BQ332" s="136"/>
      <c r="BR332" s="136"/>
      <c r="BS332" s="136"/>
      <c r="BT332" s="136"/>
      <c r="BU332" s="136"/>
      <c r="BV332" s="136"/>
      <c r="BW332" s="136"/>
      <c r="BX332" s="136"/>
      <c r="BY332" s="136"/>
      <c r="BZ332" s="136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36"/>
      <c r="C333" s="136"/>
      <c r="D333" s="136"/>
      <c r="E333" s="136"/>
      <c r="F333" s="136"/>
      <c r="G333" s="136"/>
      <c r="H333" s="13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  <c r="BF333" s="136"/>
      <c r="BG333" s="136"/>
      <c r="BH333" s="136"/>
      <c r="BI333" s="136"/>
      <c r="BJ333" s="136"/>
      <c r="BK333" s="136"/>
      <c r="BL333" s="136"/>
      <c r="BM333" s="136"/>
      <c r="BN333" s="136"/>
      <c r="BO333" s="136"/>
      <c r="BP333" s="136"/>
      <c r="BQ333" s="136"/>
      <c r="BR333" s="136"/>
      <c r="BS333" s="136"/>
      <c r="BT333" s="136"/>
      <c r="BU333" s="136"/>
      <c r="BV333" s="136"/>
      <c r="BW333" s="136"/>
      <c r="BX333" s="136"/>
      <c r="BY333" s="136"/>
      <c r="BZ333" s="136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76" t="s">
        <v>93</v>
      </c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193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21" t="s">
        <v>96</v>
      </c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  <c r="AD340" s="122"/>
      <c r="AE340" s="122"/>
      <c r="AF340" s="122"/>
      <c r="AG340" s="122"/>
      <c r="AH340" s="122"/>
      <c r="AI340" s="122"/>
      <c r="AJ340" s="122"/>
      <c r="AK340" s="122"/>
      <c r="AL340" s="122"/>
      <c r="AM340" s="122"/>
      <c r="AN340" s="122"/>
      <c r="AO340" s="122"/>
      <c r="AP340" s="122"/>
      <c r="AQ340" s="122"/>
      <c r="AR340" s="123"/>
      <c r="AS340" s="125" t="s">
        <v>97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4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4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4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4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4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4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4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4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196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1" t="s">
        <v>34</v>
      </c>
      <c r="C381" s="391"/>
      <c r="D381" s="391"/>
      <c r="E381" s="391"/>
      <c r="F381" s="391"/>
      <c r="G381" s="391"/>
      <c r="H381" s="391"/>
      <c r="I381" s="391"/>
      <c r="J381" s="391"/>
      <c r="K381" s="391"/>
      <c r="L381" s="391"/>
      <c r="M381" s="391"/>
      <c r="N381" s="391"/>
      <c r="O381" s="391"/>
      <c r="P381" s="391"/>
      <c r="Q381" s="391"/>
      <c r="R381" s="391"/>
      <c r="S381" s="391"/>
      <c r="T381" s="391"/>
      <c r="U381" s="391"/>
      <c r="V381" s="391"/>
      <c r="W381" s="391"/>
      <c r="X381" s="391"/>
      <c r="Y381" s="391"/>
      <c r="Z381" s="391"/>
      <c r="AA381" s="391"/>
      <c r="AB381" s="110" t="s">
        <v>98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1"/>
      <c r="C382" s="391"/>
      <c r="D382" s="391"/>
      <c r="E382" s="391"/>
      <c r="F382" s="391"/>
      <c r="G382" s="391"/>
      <c r="H382" s="391"/>
      <c r="I382" s="391"/>
      <c r="J382" s="391"/>
      <c r="K382" s="391"/>
      <c r="L382" s="391"/>
      <c r="M382" s="391"/>
      <c r="N382" s="391"/>
      <c r="O382" s="391"/>
      <c r="P382" s="391"/>
      <c r="Q382" s="391"/>
      <c r="R382" s="391"/>
      <c r="S382" s="391"/>
      <c r="T382" s="391"/>
      <c r="U382" s="391"/>
      <c r="V382" s="391"/>
      <c r="W382" s="391"/>
      <c r="X382" s="391"/>
      <c r="Y382" s="391"/>
      <c r="Z382" s="391"/>
      <c r="AA382" s="391"/>
      <c r="AB382" s="113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89" t="s">
        <v>38</v>
      </c>
      <c r="C383" s="389"/>
      <c r="D383" s="389"/>
      <c r="E383" s="389"/>
      <c r="F383" s="389"/>
      <c r="G383" s="389"/>
      <c r="H383" s="389"/>
      <c r="I383" s="389"/>
      <c r="J383" s="389"/>
      <c r="K383" s="389"/>
      <c r="L383" s="389"/>
      <c r="M383" s="389"/>
      <c r="N383" s="389"/>
      <c r="O383" s="389"/>
      <c r="P383" s="389"/>
      <c r="Q383" s="389"/>
      <c r="R383" s="389"/>
      <c r="S383" s="389"/>
      <c r="T383" s="389"/>
      <c r="U383" s="389"/>
      <c r="V383" s="389"/>
      <c r="W383" s="389"/>
      <c r="X383" s="389"/>
      <c r="Y383" s="389"/>
      <c r="Z383" s="389"/>
      <c r="AA383" s="390"/>
      <c r="AB383" s="74">
        <v>2022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8" t="s">
        <v>91</v>
      </c>
      <c r="C384" s="179"/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80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37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2" t="s">
        <v>157</v>
      </c>
      <c r="K387" s="102"/>
      <c r="L387" s="102"/>
      <c r="M387" s="102"/>
      <c r="N387" s="102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2" t="s">
        <v>36</v>
      </c>
      <c r="C390" s="393"/>
      <c r="D390" s="393"/>
      <c r="E390" s="393"/>
      <c r="F390" s="393"/>
      <c r="G390" s="393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  <c r="T390" s="393"/>
      <c r="U390" s="393"/>
      <c r="V390" s="393"/>
      <c r="W390" s="393"/>
      <c r="X390" s="393"/>
      <c r="Y390" s="393"/>
      <c r="Z390" s="393"/>
      <c r="AA390" s="393"/>
      <c r="AB390" s="394"/>
      <c r="AC390" s="398"/>
      <c r="AD390" s="399"/>
      <c r="AE390" s="399"/>
      <c r="AF390" s="399"/>
      <c r="AG390" s="399"/>
      <c r="AH390" s="399"/>
      <c r="AI390" s="399"/>
      <c r="AJ390" s="399"/>
      <c r="AK390" s="399"/>
      <c r="AL390" s="399"/>
      <c r="AM390" s="399"/>
      <c r="AN390" s="399"/>
      <c r="AO390" s="399"/>
      <c r="AP390" s="399"/>
      <c r="AQ390" s="399"/>
      <c r="AR390" s="399"/>
      <c r="AS390" s="399"/>
      <c r="AT390" s="399"/>
      <c r="AU390" s="399"/>
      <c r="AV390" s="399"/>
      <c r="AW390" s="399"/>
      <c r="AX390" s="399"/>
      <c r="AY390" s="399"/>
      <c r="AZ390" s="399"/>
      <c r="BA390" s="399"/>
      <c r="BB390" s="399"/>
      <c r="BC390" s="399"/>
      <c r="BD390" s="399"/>
      <c r="BE390" s="399"/>
      <c r="BF390" s="399"/>
      <c r="BG390" s="399"/>
      <c r="BH390" s="399"/>
      <c r="BI390" s="399"/>
      <c r="BJ390" s="399"/>
      <c r="BK390" s="399"/>
      <c r="BL390" s="399"/>
      <c r="BM390" s="399"/>
      <c r="BN390" s="399"/>
      <c r="BO390" s="399"/>
      <c r="BP390" s="399"/>
      <c r="BQ390" s="399"/>
      <c r="BR390" s="399"/>
      <c r="BS390" s="399"/>
      <c r="BT390" s="399"/>
      <c r="BU390" s="399"/>
      <c r="BV390" s="399"/>
      <c r="BW390" s="399"/>
      <c r="BX390" s="399"/>
      <c r="BY390" s="399"/>
      <c r="BZ390" s="400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5"/>
      <c r="C391" s="396"/>
      <c r="D391" s="396"/>
      <c r="E391" s="396"/>
      <c r="F391" s="396"/>
      <c r="G391" s="396"/>
      <c r="H391" s="396"/>
      <c r="I391" s="396"/>
      <c r="J391" s="396"/>
      <c r="K391" s="396"/>
      <c r="L391" s="396"/>
      <c r="M391" s="396"/>
      <c r="N391" s="396"/>
      <c r="O391" s="396"/>
      <c r="P391" s="396"/>
      <c r="Q391" s="396"/>
      <c r="R391" s="396"/>
      <c r="S391" s="396"/>
      <c r="T391" s="396"/>
      <c r="U391" s="396"/>
      <c r="V391" s="396"/>
      <c r="W391" s="396"/>
      <c r="X391" s="396"/>
      <c r="Y391" s="396"/>
      <c r="Z391" s="396"/>
      <c r="AA391" s="396"/>
      <c r="AB391" s="397"/>
      <c r="AC391" s="401" t="s">
        <v>90</v>
      </c>
      <c r="AD391" s="402"/>
      <c r="AE391" s="402"/>
      <c r="AF391" s="402"/>
      <c r="AG391" s="402"/>
      <c r="AH391" s="402"/>
      <c r="AI391" s="402"/>
      <c r="AJ391" s="402"/>
      <c r="AK391" s="402"/>
      <c r="AL391" s="402"/>
      <c r="AM391" s="402"/>
      <c r="AN391" s="402"/>
      <c r="AO391" s="402"/>
      <c r="AP391" s="402"/>
      <c r="AQ391" s="402"/>
      <c r="AR391" s="402"/>
      <c r="AS391" s="402"/>
      <c r="AT391" s="402"/>
      <c r="AU391" s="402"/>
      <c r="AV391" s="402"/>
      <c r="AW391" s="402"/>
      <c r="AX391" s="402"/>
      <c r="AY391" s="402"/>
      <c r="AZ391" s="402"/>
      <c r="BA391" s="402"/>
      <c r="BB391" s="403"/>
      <c r="BC391" s="379" t="s">
        <v>102</v>
      </c>
      <c r="BD391" s="380"/>
      <c r="BE391" s="380"/>
      <c r="BF391" s="380"/>
      <c r="BG391" s="380"/>
      <c r="BH391" s="380"/>
      <c r="BI391" s="380"/>
      <c r="BJ391" s="380"/>
      <c r="BK391" s="380"/>
      <c r="BL391" s="380"/>
      <c r="BM391" s="380"/>
      <c r="BN391" s="380"/>
      <c r="BO391" s="380"/>
      <c r="BP391" s="380"/>
      <c r="BQ391" s="380"/>
      <c r="BR391" s="380"/>
      <c r="BS391" s="380"/>
      <c r="BT391" s="380"/>
      <c r="BU391" s="380"/>
      <c r="BV391" s="380"/>
      <c r="BW391" s="380"/>
      <c r="BX391" s="380"/>
      <c r="BY391" s="380"/>
      <c r="BZ391" s="381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100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101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2" t="s">
        <v>214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3" t="s">
        <v>124</v>
      </c>
      <c r="C422" s="384"/>
      <c r="D422" s="384"/>
      <c r="E422" s="384"/>
      <c r="F422" s="384"/>
      <c r="G422" s="384"/>
      <c r="H422" s="384"/>
      <c r="I422" s="384"/>
      <c r="J422" s="384"/>
      <c r="K422" s="384"/>
      <c r="L422" s="384"/>
      <c r="M422" s="384"/>
      <c r="N422" s="384"/>
      <c r="O422" s="384"/>
      <c r="P422" s="384"/>
      <c r="Q422" s="384"/>
      <c r="R422" s="384"/>
      <c r="S422" s="384"/>
      <c r="T422" s="384"/>
      <c r="U422" s="384"/>
      <c r="V422" s="384"/>
      <c r="W422" s="384"/>
      <c r="X422" s="384"/>
      <c r="Y422" s="384"/>
      <c r="Z422" s="384"/>
      <c r="AA422" s="384"/>
      <c r="AB422" s="384"/>
      <c r="AC422" s="384"/>
      <c r="AD422" s="384"/>
      <c r="AE422" s="384"/>
      <c r="AF422" s="384"/>
      <c r="AG422" s="384"/>
      <c r="AH422" s="384"/>
      <c r="AI422" s="384"/>
      <c r="AJ422" s="384"/>
      <c r="AK422" s="384"/>
      <c r="AL422" s="385"/>
      <c r="AM422" s="103" t="s">
        <v>125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126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6"/>
      <c r="C423" s="387"/>
      <c r="D423" s="387"/>
      <c r="E423" s="387"/>
      <c r="F423" s="387"/>
      <c r="G423" s="387"/>
      <c r="H423" s="387"/>
      <c r="I423" s="387"/>
      <c r="J423" s="387"/>
      <c r="K423" s="387"/>
      <c r="L423" s="387"/>
      <c r="M423" s="387"/>
      <c r="N423" s="387"/>
      <c r="O423" s="387"/>
      <c r="P423" s="387"/>
      <c r="Q423" s="387"/>
      <c r="R423" s="387"/>
      <c r="S423" s="387"/>
      <c r="T423" s="387"/>
      <c r="U423" s="387"/>
      <c r="V423" s="387"/>
      <c r="W423" s="387"/>
      <c r="X423" s="387"/>
      <c r="Y423" s="387"/>
      <c r="Z423" s="387"/>
      <c r="AA423" s="387"/>
      <c r="AB423" s="387"/>
      <c r="AC423" s="387"/>
      <c r="AD423" s="387"/>
      <c r="AE423" s="387"/>
      <c r="AF423" s="387"/>
      <c r="AG423" s="387"/>
      <c r="AH423" s="387"/>
      <c r="AI423" s="387"/>
      <c r="AJ423" s="387"/>
      <c r="AK423" s="387"/>
      <c r="AL423" s="388"/>
      <c r="AM423" s="404"/>
      <c r="AN423" s="405"/>
      <c r="AO423" s="405"/>
      <c r="AP423" s="405"/>
      <c r="AQ423" s="405"/>
      <c r="AR423" s="405"/>
      <c r="AS423" s="405"/>
      <c r="AT423" s="405"/>
      <c r="AU423" s="405"/>
      <c r="AV423" s="405"/>
      <c r="AW423" s="405"/>
      <c r="AX423" s="405"/>
      <c r="AY423" s="405"/>
      <c r="AZ423" s="405"/>
      <c r="BA423" s="405"/>
      <c r="BB423" s="405"/>
      <c r="BC423" s="405"/>
      <c r="BD423" s="405"/>
      <c r="BE423" s="405"/>
      <c r="BF423" s="406"/>
      <c r="BG423" s="146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7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3"/>
      <c r="C424" s="374"/>
      <c r="D424" s="374"/>
      <c r="E424" s="374"/>
      <c r="F424" s="374"/>
      <c r="G424" s="374"/>
      <c r="H424" s="374"/>
      <c r="I424" s="374"/>
      <c r="J424" s="374"/>
      <c r="K424" s="374"/>
      <c r="L424" s="374"/>
      <c r="M424" s="374"/>
      <c r="N424" s="374"/>
      <c r="O424" s="374"/>
      <c r="P424" s="374"/>
      <c r="Q424" s="374"/>
      <c r="R424" s="374"/>
      <c r="S424" s="374"/>
      <c r="T424" s="374"/>
      <c r="U424" s="374"/>
      <c r="V424" s="374"/>
      <c r="W424" s="374"/>
      <c r="X424" s="374"/>
      <c r="Y424" s="374"/>
      <c r="Z424" s="374"/>
      <c r="AA424" s="374"/>
      <c r="AB424" s="374"/>
      <c r="AC424" s="374"/>
      <c r="AD424" s="374"/>
      <c r="AE424" s="374"/>
      <c r="AF424" s="374"/>
      <c r="AG424" s="374"/>
      <c r="AH424" s="374"/>
      <c r="AI424" s="374"/>
      <c r="AJ424" s="374"/>
      <c r="AK424" s="374"/>
      <c r="AL424" s="375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40"/>
      <c r="BH424" s="141"/>
      <c r="BI424" s="141"/>
      <c r="BJ424" s="141"/>
      <c r="BK424" s="141"/>
      <c r="BL424" s="141"/>
      <c r="BM424" s="141"/>
      <c r="BN424" s="141"/>
      <c r="BO424" s="141"/>
      <c r="BP424" s="141"/>
      <c r="BQ424" s="141"/>
      <c r="BR424" s="141"/>
      <c r="BS424" s="141"/>
      <c r="BT424" s="141"/>
      <c r="BU424" s="141"/>
      <c r="BV424" s="141"/>
      <c r="BW424" s="141"/>
      <c r="BX424" s="141"/>
      <c r="BY424" s="141"/>
      <c r="BZ424" s="142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3"/>
      <c r="C425" s="374"/>
      <c r="D425" s="374"/>
      <c r="E425" s="374"/>
      <c r="F425" s="374"/>
      <c r="G425" s="374"/>
      <c r="H425" s="374"/>
      <c r="I425" s="374"/>
      <c r="J425" s="374"/>
      <c r="K425" s="374"/>
      <c r="L425" s="374"/>
      <c r="M425" s="374"/>
      <c r="N425" s="374"/>
      <c r="O425" s="374"/>
      <c r="P425" s="374"/>
      <c r="Q425" s="374"/>
      <c r="R425" s="374"/>
      <c r="S425" s="374"/>
      <c r="T425" s="374"/>
      <c r="U425" s="374"/>
      <c r="V425" s="374"/>
      <c r="W425" s="374"/>
      <c r="X425" s="374"/>
      <c r="Y425" s="374"/>
      <c r="Z425" s="374"/>
      <c r="AA425" s="374"/>
      <c r="AB425" s="374"/>
      <c r="AC425" s="374"/>
      <c r="AD425" s="374"/>
      <c r="AE425" s="374"/>
      <c r="AF425" s="374"/>
      <c r="AG425" s="374"/>
      <c r="AH425" s="374"/>
      <c r="AI425" s="374"/>
      <c r="AJ425" s="374"/>
      <c r="AK425" s="374"/>
      <c r="AL425" s="375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40"/>
      <c r="BH425" s="141"/>
      <c r="BI425" s="141"/>
      <c r="BJ425" s="141"/>
      <c r="BK425" s="141"/>
      <c r="BL425" s="141"/>
      <c r="BM425" s="141"/>
      <c r="BN425" s="141"/>
      <c r="BO425" s="141"/>
      <c r="BP425" s="141"/>
      <c r="BQ425" s="141"/>
      <c r="BR425" s="141"/>
      <c r="BS425" s="141"/>
      <c r="BT425" s="141"/>
      <c r="BU425" s="141"/>
      <c r="BV425" s="141"/>
      <c r="BW425" s="141"/>
      <c r="BX425" s="141"/>
      <c r="BY425" s="141"/>
      <c r="BZ425" s="142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3"/>
      <c r="C426" s="374"/>
      <c r="D426" s="374"/>
      <c r="E426" s="374"/>
      <c r="F426" s="374"/>
      <c r="G426" s="374"/>
      <c r="H426" s="374"/>
      <c r="I426" s="374"/>
      <c r="J426" s="374"/>
      <c r="K426" s="374"/>
      <c r="L426" s="374"/>
      <c r="M426" s="374"/>
      <c r="N426" s="374"/>
      <c r="O426" s="374"/>
      <c r="P426" s="374"/>
      <c r="Q426" s="374"/>
      <c r="R426" s="374"/>
      <c r="S426" s="374"/>
      <c r="T426" s="374"/>
      <c r="U426" s="374"/>
      <c r="V426" s="374"/>
      <c r="W426" s="374"/>
      <c r="X426" s="374"/>
      <c r="Y426" s="374"/>
      <c r="Z426" s="374"/>
      <c r="AA426" s="374"/>
      <c r="AB426" s="374"/>
      <c r="AC426" s="374"/>
      <c r="AD426" s="374"/>
      <c r="AE426" s="374"/>
      <c r="AF426" s="374"/>
      <c r="AG426" s="374"/>
      <c r="AH426" s="374"/>
      <c r="AI426" s="374"/>
      <c r="AJ426" s="374"/>
      <c r="AK426" s="374"/>
      <c r="AL426" s="375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40"/>
      <c r="BH426" s="141"/>
      <c r="BI426" s="141"/>
      <c r="BJ426" s="141"/>
      <c r="BK426" s="141"/>
      <c r="BL426" s="141"/>
      <c r="BM426" s="141"/>
      <c r="BN426" s="141"/>
      <c r="BO426" s="141"/>
      <c r="BP426" s="141"/>
      <c r="BQ426" s="141"/>
      <c r="BR426" s="141"/>
      <c r="BS426" s="141"/>
      <c r="BT426" s="141"/>
      <c r="BU426" s="141"/>
      <c r="BV426" s="141"/>
      <c r="BW426" s="141"/>
      <c r="BX426" s="141"/>
      <c r="BY426" s="141"/>
      <c r="BZ426" s="142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3"/>
      <c r="C427" s="374"/>
      <c r="D427" s="374"/>
      <c r="E427" s="374"/>
      <c r="F427" s="374"/>
      <c r="G427" s="374"/>
      <c r="H427" s="374"/>
      <c r="I427" s="374"/>
      <c r="J427" s="374"/>
      <c r="K427" s="374"/>
      <c r="L427" s="374"/>
      <c r="M427" s="374"/>
      <c r="N427" s="374"/>
      <c r="O427" s="374"/>
      <c r="P427" s="374"/>
      <c r="Q427" s="374"/>
      <c r="R427" s="374"/>
      <c r="S427" s="374"/>
      <c r="T427" s="374"/>
      <c r="U427" s="374"/>
      <c r="V427" s="374"/>
      <c r="W427" s="374"/>
      <c r="X427" s="374"/>
      <c r="Y427" s="374"/>
      <c r="Z427" s="374"/>
      <c r="AA427" s="374"/>
      <c r="AB427" s="374"/>
      <c r="AC427" s="374"/>
      <c r="AD427" s="374"/>
      <c r="AE427" s="374"/>
      <c r="AF427" s="374"/>
      <c r="AG427" s="374"/>
      <c r="AH427" s="374"/>
      <c r="AI427" s="374"/>
      <c r="AJ427" s="374"/>
      <c r="AK427" s="374"/>
      <c r="AL427" s="375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40"/>
      <c r="BH427" s="141"/>
      <c r="BI427" s="141"/>
      <c r="BJ427" s="141"/>
      <c r="BK427" s="141"/>
      <c r="BL427" s="141"/>
      <c r="BM427" s="141"/>
      <c r="BN427" s="141"/>
      <c r="BO427" s="141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142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3"/>
      <c r="C428" s="374"/>
      <c r="D428" s="374"/>
      <c r="E428" s="374"/>
      <c r="F428" s="374"/>
      <c r="G428" s="374"/>
      <c r="H428" s="374"/>
      <c r="I428" s="374"/>
      <c r="J428" s="374"/>
      <c r="K428" s="374"/>
      <c r="L428" s="374"/>
      <c r="M428" s="374"/>
      <c r="N428" s="374"/>
      <c r="O428" s="374"/>
      <c r="P428" s="374"/>
      <c r="Q428" s="374"/>
      <c r="R428" s="374"/>
      <c r="S428" s="374"/>
      <c r="T428" s="374"/>
      <c r="U428" s="374"/>
      <c r="V428" s="374"/>
      <c r="W428" s="374"/>
      <c r="X428" s="374"/>
      <c r="Y428" s="374"/>
      <c r="Z428" s="374"/>
      <c r="AA428" s="374"/>
      <c r="AB428" s="374"/>
      <c r="AC428" s="374"/>
      <c r="AD428" s="374"/>
      <c r="AE428" s="374"/>
      <c r="AF428" s="374"/>
      <c r="AG428" s="374"/>
      <c r="AH428" s="374"/>
      <c r="AI428" s="374"/>
      <c r="AJ428" s="374"/>
      <c r="AK428" s="374"/>
      <c r="AL428" s="375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40"/>
      <c r="BH428" s="141"/>
      <c r="BI428" s="141"/>
      <c r="BJ428" s="141"/>
      <c r="BK428" s="141"/>
      <c r="BL428" s="141"/>
      <c r="BM428" s="141"/>
      <c r="BN428" s="141"/>
      <c r="BO428" s="141"/>
      <c r="BP428" s="141"/>
      <c r="BQ428" s="141"/>
      <c r="BR428" s="141"/>
      <c r="BS428" s="141"/>
      <c r="BT428" s="141"/>
      <c r="BU428" s="141"/>
      <c r="BV428" s="141"/>
      <c r="BW428" s="141"/>
      <c r="BX428" s="141"/>
      <c r="BY428" s="141"/>
      <c r="BZ428" s="142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3"/>
      <c r="C429" s="374"/>
      <c r="D429" s="374"/>
      <c r="E429" s="374"/>
      <c r="F429" s="374"/>
      <c r="G429" s="374"/>
      <c r="H429" s="374"/>
      <c r="I429" s="374"/>
      <c r="J429" s="374"/>
      <c r="K429" s="374"/>
      <c r="L429" s="374"/>
      <c r="M429" s="374"/>
      <c r="N429" s="374"/>
      <c r="O429" s="374"/>
      <c r="P429" s="374"/>
      <c r="Q429" s="374"/>
      <c r="R429" s="374"/>
      <c r="S429" s="374"/>
      <c r="T429" s="374"/>
      <c r="U429" s="374"/>
      <c r="V429" s="374"/>
      <c r="W429" s="374"/>
      <c r="X429" s="374"/>
      <c r="Y429" s="374"/>
      <c r="Z429" s="374"/>
      <c r="AA429" s="374"/>
      <c r="AB429" s="374"/>
      <c r="AC429" s="374"/>
      <c r="AD429" s="374"/>
      <c r="AE429" s="374"/>
      <c r="AF429" s="374"/>
      <c r="AG429" s="374"/>
      <c r="AH429" s="374"/>
      <c r="AI429" s="374"/>
      <c r="AJ429" s="374"/>
      <c r="AK429" s="374"/>
      <c r="AL429" s="375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40"/>
      <c r="BH429" s="141"/>
      <c r="BI429" s="141"/>
      <c r="BJ429" s="141"/>
      <c r="BK429" s="141"/>
      <c r="BL429" s="141"/>
      <c r="BM429" s="141"/>
      <c r="BN429" s="141"/>
      <c r="BO429" s="141"/>
      <c r="BP429" s="141"/>
      <c r="BQ429" s="141"/>
      <c r="BR429" s="141"/>
      <c r="BS429" s="141"/>
      <c r="BT429" s="141"/>
      <c r="BU429" s="141"/>
      <c r="BV429" s="141"/>
      <c r="BW429" s="141"/>
      <c r="BX429" s="141"/>
      <c r="BY429" s="141"/>
      <c r="BZ429" s="142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3"/>
      <c r="C430" s="374"/>
      <c r="D430" s="374"/>
      <c r="E430" s="374"/>
      <c r="F430" s="374"/>
      <c r="G430" s="374"/>
      <c r="H430" s="374"/>
      <c r="I430" s="374"/>
      <c r="J430" s="374"/>
      <c r="K430" s="374"/>
      <c r="L430" s="374"/>
      <c r="M430" s="374"/>
      <c r="N430" s="374"/>
      <c r="O430" s="374"/>
      <c r="P430" s="374"/>
      <c r="Q430" s="374"/>
      <c r="R430" s="374"/>
      <c r="S430" s="374"/>
      <c r="T430" s="374"/>
      <c r="U430" s="374"/>
      <c r="V430" s="374"/>
      <c r="W430" s="374"/>
      <c r="X430" s="374"/>
      <c r="Y430" s="374"/>
      <c r="Z430" s="374"/>
      <c r="AA430" s="374"/>
      <c r="AB430" s="374"/>
      <c r="AC430" s="374"/>
      <c r="AD430" s="374"/>
      <c r="AE430" s="374"/>
      <c r="AF430" s="374"/>
      <c r="AG430" s="374"/>
      <c r="AH430" s="374"/>
      <c r="AI430" s="374"/>
      <c r="AJ430" s="374"/>
      <c r="AK430" s="374"/>
      <c r="AL430" s="375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40"/>
      <c r="BH430" s="141"/>
      <c r="BI430" s="141"/>
      <c r="BJ430" s="141"/>
      <c r="BK430" s="141"/>
      <c r="BL430" s="141"/>
      <c r="BM430" s="141"/>
      <c r="BN430" s="141"/>
      <c r="BO430" s="141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142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3"/>
      <c r="C431" s="374"/>
      <c r="D431" s="374"/>
      <c r="E431" s="374"/>
      <c r="F431" s="374"/>
      <c r="G431" s="374"/>
      <c r="H431" s="374"/>
      <c r="I431" s="374"/>
      <c r="J431" s="374"/>
      <c r="K431" s="374"/>
      <c r="L431" s="374"/>
      <c r="M431" s="374"/>
      <c r="N431" s="374"/>
      <c r="O431" s="374"/>
      <c r="P431" s="374"/>
      <c r="Q431" s="374"/>
      <c r="R431" s="374"/>
      <c r="S431" s="374"/>
      <c r="T431" s="374"/>
      <c r="U431" s="374"/>
      <c r="V431" s="374"/>
      <c r="W431" s="374"/>
      <c r="X431" s="374"/>
      <c r="Y431" s="374"/>
      <c r="Z431" s="374"/>
      <c r="AA431" s="374"/>
      <c r="AB431" s="374"/>
      <c r="AC431" s="374"/>
      <c r="AD431" s="374"/>
      <c r="AE431" s="374"/>
      <c r="AF431" s="374"/>
      <c r="AG431" s="374"/>
      <c r="AH431" s="374"/>
      <c r="AI431" s="374"/>
      <c r="AJ431" s="374"/>
      <c r="AK431" s="374"/>
      <c r="AL431" s="375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40"/>
      <c r="BH431" s="141"/>
      <c r="BI431" s="141"/>
      <c r="BJ431" s="141"/>
      <c r="BK431" s="141"/>
      <c r="BL431" s="141"/>
      <c r="BM431" s="141"/>
      <c r="BN431" s="141"/>
      <c r="BO431" s="141"/>
      <c r="BP431" s="141"/>
      <c r="BQ431" s="141"/>
      <c r="BR431" s="141"/>
      <c r="BS431" s="141"/>
      <c r="BT431" s="141"/>
      <c r="BU431" s="141"/>
      <c r="BV431" s="141"/>
      <c r="BW431" s="141"/>
      <c r="BX431" s="141"/>
      <c r="BY431" s="141"/>
      <c r="BZ431" s="142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6"/>
      <c r="C432" s="377"/>
      <c r="D432" s="377"/>
      <c r="E432" s="377"/>
      <c r="F432" s="377"/>
      <c r="G432" s="377"/>
      <c r="H432" s="377"/>
      <c r="I432" s="377"/>
      <c r="J432" s="377"/>
      <c r="K432" s="377"/>
      <c r="L432" s="377"/>
      <c r="M432" s="377"/>
      <c r="N432" s="377"/>
      <c r="O432" s="377"/>
      <c r="P432" s="377"/>
      <c r="Q432" s="377"/>
      <c r="R432" s="377"/>
      <c r="S432" s="377"/>
      <c r="T432" s="377"/>
      <c r="U432" s="377"/>
      <c r="V432" s="377"/>
      <c r="W432" s="377"/>
      <c r="X432" s="377"/>
      <c r="Y432" s="377"/>
      <c r="Z432" s="377"/>
      <c r="AA432" s="377"/>
      <c r="AB432" s="377"/>
      <c r="AC432" s="377"/>
      <c r="AD432" s="377"/>
      <c r="AE432" s="377"/>
      <c r="AF432" s="377"/>
      <c r="AG432" s="377"/>
      <c r="AH432" s="377"/>
      <c r="AI432" s="377"/>
      <c r="AJ432" s="377"/>
      <c r="AK432" s="377"/>
      <c r="AL432" s="378"/>
      <c r="AM432" s="370"/>
      <c r="AN432" s="371"/>
      <c r="AO432" s="371"/>
      <c r="AP432" s="371"/>
      <c r="AQ432" s="371"/>
      <c r="AR432" s="371"/>
      <c r="AS432" s="371"/>
      <c r="AT432" s="371"/>
      <c r="AU432" s="371"/>
      <c r="AV432" s="371"/>
      <c r="AW432" s="371"/>
      <c r="AX432" s="371"/>
      <c r="AY432" s="371"/>
      <c r="AZ432" s="371"/>
      <c r="BA432" s="371"/>
      <c r="BB432" s="371"/>
      <c r="BC432" s="371"/>
      <c r="BD432" s="371"/>
      <c r="BE432" s="371"/>
      <c r="BF432" s="372"/>
      <c r="BG432" s="155"/>
      <c r="BH432" s="156"/>
      <c r="BI432" s="156"/>
      <c r="BJ432" s="156"/>
      <c r="BK432" s="156"/>
      <c r="BL432" s="156"/>
      <c r="BM432" s="156"/>
      <c r="BN432" s="156"/>
      <c r="BO432" s="156"/>
      <c r="BP432" s="156"/>
      <c r="BQ432" s="156"/>
      <c r="BR432" s="156"/>
      <c r="BS432" s="156"/>
      <c r="BT432" s="156"/>
      <c r="BU432" s="156"/>
      <c r="BV432" s="156"/>
      <c r="BW432" s="156"/>
      <c r="BX432" s="156"/>
      <c r="BY432" s="156"/>
      <c r="BZ432" s="15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2" t="s">
        <v>196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54" t="s">
        <v>133</v>
      </c>
      <c r="C461" s="255"/>
      <c r="D461" s="255"/>
      <c r="E461" s="255"/>
      <c r="F461" s="255"/>
      <c r="G461" s="255"/>
      <c r="H461" s="255"/>
      <c r="I461" s="255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  <c r="AD461" s="255"/>
      <c r="AE461" s="255"/>
      <c r="AF461" s="255"/>
      <c r="AG461" s="255"/>
      <c r="AH461" s="255"/>
      <c r="AI461" s="255"/>
      <c r="AJ461" s="255"/>
      <c r="AK461" s="255"/>
      <c r="AL461" s="255"/>
      <c r="AM461" s="255"/>
      <c r="AN461" s="255"/>
      <c r="AO461" s="255"/>
      <c r="AP461" s="255"/>
      <c r="AQ461" s="255"/>
      <c r="AR461" s="255"/>
      <c r="AS461" s="255"/>
      <c r="AT461" s="255"/>
      <c r="AU461" s="255"/>
      <c r="AV461" s="255"/>
      <c r="AW461" s="255"/>
      <c r="AX461" s="255"/>
      <c r="AY461" s="255"/>
      <c r="AZ461" s="255"/>
      <c r="BA461" s="255"/>
      <c r="BB461" s="255"/>
      <c r="BC461" s="255"/>
      <c r="BD461" s="255"/>
      <c r="BE461" s="255"/>
      <c r="BF461" s="255"/>
      <c r="BG461" s="255"/>
      <c r="BH461" s="255"/>
      <c r="BI461" s="255"/>
      <c r="BJ461" s="255"/>
      <c r="BK461" s="255"/>
      <c r="BL461" s="255"/>
      <c r="BM461" s="255"/>
      <c r="BN461" s="255"/>
      <c r="BO461" s="255"/>
      <c r="BP461" s="255"/>
      <c r="BQ461" s="255"/>
      <c r="BR461" s="255"/>
      <c r="BS461" s="255"/>
      <c r="BT461" s="255"/>
      <c r="BU461" s="255"/>
      <c r="BV461" s="255"/>
      <c r="BW461" s="255"/>
      <c r="BX461" s="255"/>
      <c r="BY461" s="255"/>
      <c r="BZ461" s="256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6" t="s">
        <v>129</v>
      </c>
      <c r="C462" s="339"/>
      <c r="D462" s="339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 t="s">
        <v>128</v>
      </c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337" t="s">
        <v>130</v>
      </c>
      <c r="AG462" s="337"/>
      <c r="AH462" s="337"/>
      <c r="AI462" s="337"/>
      <c r="AJ462" s="337"/>
      <c r="AK462" s="337"/>
      <c r="AL462" s="337"/>
      <c r="AM462" s="337"/>
      <c r="AN462" s="337"/>
      <c r="AO462" s="337"/>
      <c r="AP462" s="337"/>
      <c r="AQ462" s="337"/>
      <c r="AR462" s="337"/>
      <c r="AS462" s="337"/>
      <c r="AT462" s="337"/>
      <c r="AU462" s="337"/>
      <c r="AV462" s="337"/>
      <c r="AW462" s="337" t="s">
        <v>131</v>
      </c>
      <c r="AX462" s="337"/>
      <c r="AY462" s="337"/>
      <c r="AZ462" s="337"/>
      <c r="BA462" s="337"/>
      <c r="BB462" s="337"/>
      <c r="BC462" s="337"/>
      <c r="BD462" s="337"/>
      <c r="BE462" s="337"/>
      <c r="BF462" s="337"/>
      <c r="BG462" s="337"/>
      <c r="BH462" s="337"/>
      <c r="BI462" s="337"/>
      <c r="BJ462" s="337"/>
      <c r="BK462" s="337"/>
      <c r="BL462" s="337"/>
      <c r="BM462" s="337"/>
      <c r="BN462" s="337"/>
      <c r="BO462" s="349" t="s">
        <v>132</v>
      </c>
      <c r="BP462" s="349"/>
      <c r="BQ462" s="349"/>
      <c r="BR462" s="349"/>
      <c r="BS462" s="349"/>
      <c r="BT462" s="349"/>
      <c r="BU462" s="349"/>
      <c r="BV462" s="349"/>
      <c r="BW462" s="349"/>
      <c r="BX462" s="349"/>
      <c r="BY462" s="349"/>
      <c r="BZ462" s="350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361"/>
      <c r="R463" s="361"/>
      <c r="S463" s="361"/>
      <c r="T463" s="361"/>
      <c r="U463" s="361"/>
      <c r="V463" s="361"/>
      <c r="W463" s="361"/>
      <c r="X463" s="361"/>
      <c r="Y463" s="361"/>
      <c r="Z463" s="361"/>
      <c r="AA463" s="361"/>
      <c r="AB463" s="361"/>
      <c r="AC463" s="361"/>
      <c r="AD463" s="361"/>
      <c r="AE463" s="361"/>
      <c r="AF463" s="362" t="str">
        <f t="shared" ref="AF463:AF472" si="76">+IF(B463="","",ROUND(B463*Q463,2))</f>
        <v/>
      </c>
      <c r="AG463" s="362"/>
      <c r="AH463" s="362"/>
      <c r="AI463" s="362"/>
      <c r="AJ463" s="362"/>
      <c r="AK463" s="362"/>
      <c r="AL463" s="362"/>
      <c r="AM463" s="362"/>
      <c r="AN463" s="362"/>
      <c r="AO463" s="362"/>
      <c r="AP463" s="362"/>
      <c r="AQ463" s="362"/>
      <c r="AR463" s="362"/>
      <c r="AS463" s="362"/>
      <c r="AT463" s="362"/>
      <c r="AU463" s="362"/>
      <c r="AV463" s="362"/>
      <c r="AW463" s="273"/>
      <c r="AX463" s="273"/>
      <c r="AY463" s="273"/>
      <c r="AZ463" s="273"/>
      <c r="BA463" s="273"/>
      <c r="BB463" s="273"/>
      <c r="BC463" s="273"/>
      <c r="BD463" s="273"/>
      <c r="BE463" s="273"/>
      <c r="BF463" s="273"/>
      <c r="BG463" s="273"/>
      <c r="BH463" s="273"/>
      <c r="BI463" s="273"/>
      <c r="BJ463" s="273"/>
      <c r="BK463" s="273"/>
      <c r="BL463" s="273"/>
      <c r="BM463" s="273"/>
      <c r="BN463" s="273"/>
      <c r="BO463" s="335" t="str">
        <f t="shared" ref="BO463:BO472" si="77">+IF(AF463="","",IF(AW463="","",IF(ROUND(AF463/AW463,4)&gt;100%,"chyba",ROUND(AF463/AW463,4))))</f>
        <v/>
      </c>
      <c r="BP463" s="335"/>
      <c r="BQ463" s="335"/>
      <c r="BR463" s="335"/>
      <c r="BS463" s="335"/>
      <c r="BT463" s="335"/>
      <c r="BU463" s="335"/>
      <c r="BV463" s="335"/>
      <c r="BW463" s="335"/>
      <c r="BX463" s="335"/>
      <c r="BY463" s="335"/>
      <c r="BZ463" s="33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361"/>
      <c r="R464" s="361"/>
      <c r="S464" s="361"/>
      <c r="T464" s="361"/>
      <c r="U464" s="361"/>
      <c r="V464" s="361"/>
      <c r="W464" s="361"/>
      <c r="X464" s="361"/>
      <c r="Y464" s="361"/>
      <c r="Z464" s="361"/>
      <c r="AA464" s="361"/>
      <c r="AB464" s="361"/>
      <c r="AC464" s="361"/>
      <c r="AD464" s="361"/>
      <c r="AE464" s="361"/>
      <c r="AF464" s="362" t="str">
        <f t="shared" si="76"/>
        <v/>
      </c>
      <c r="AG464" s="362"/>
      <c r="AH464" s="362"/>
      <c r="AI464" s="362"/>
      <c r="AJ464" s="362"/>
      <c r="AK464" s="362"/>
      <c r="AL464" s="362"/>
      <c r="AM464" s="362"/>
      <c r="AN464" s="362"/>
      <c r="AO464" s="362"/>
      <c r="AP464" s="362"/>
      <c r="AQ464" s="362"/>
      <c r="AR464" s="362"/>
      <c r="AS464" s="362"/>
      <c r="AT464" s="362"/>
      <c r="AU464" s="362"/>
      <c r="AV464" s="362"/>
      <c r="AW464" s="273"/>
      <c r="AX464" s="273"/>
      <c r="AY464" s="273"/>
      <c r="AZ464" s="273"/>
      <c r="BA464" s="273"/>
      <c r="BB464" s="273"/>
      <c r="BC464" s="273"/>
      <c r="BD464" s="273"/>
      <c r="BE464" s="273"/>
      <c r="BF464" s="273"/>
      <c r="BG464" s="273"/>
      <c r="BH464" s="273"/>
      <c r="BI464" s="273"/>
      <c r="BJ464" s="273"/>
      <c r="BK464" s="273"/>
      <c r="BL464" s="273"/>
      <c r="BM464" s="273"/>
      <c r="BN464" s="273"/>
      <c r="BO464" s="335" t="str">
        <f t="shared" si="77"/>
        <v/>
      </c>
      <c r="BP464" s="335"/>
      <c r="BQ464" s="335"/>
      <c r="BR464" s="335"/>
      <c r="BS464" s="335"/>
      <c r="BT464" s="335"/>
      <c r="BU464" s="335"/>
      <c r="BV464" s="335"/>
      <c r="BW464" s="335"/>
      <c r="BX464" s="335"/>
      <c r="BY464" s="335"/>
      <c r="BZ464" s="33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361"/>
      <c r="R465" s="361"/>
      <c r="S465" s="361"/>
      <c r="T465" s="361"/>
      <c r="U465" s="361"/>
      <c r="V465" s="361"/>
      <c r="W465" s="361"/>
      <c r="X465" s="361"/>
      <c r="Y465" s="361"/>
      <c r="Z465" s="361"/>
      <c r="AA465" s="361"/>
      <c r="AB465" s="361"/>
      <c r="AC465" s="361"/>
      <c r="AD465" s="361"/>
      <c r="AE465" s="361"/>
      <c r="AF465" s="362" t="str">
        <f t="shared" si="76"/>
        <v/>
      </c>
      <c r="AG465" s="362"/>
      <c r="AH465" s="362"/>
      <c r="AI465" s="362"/>
      <c r="AJ465" s="362"/>
      <c r="AK465" s="362"/>
      <c r="AL465" s="362"/>
      <c r="AM465" s="362"/>
      <c r="AN465" s="362"/>
      <c r="AO465" s="362"/>
      <c r="AP465" s="362"/>
      <c r="AQ465" s="362"/>
      <c r="AR465" s="362"/>
      <c r="AS465" s="362"/>
      <c r="AT465" s="362"/>
      <c r="AU465" s="362"/>
      <c r="AV465" s="362"/>
      <c r="AW465" s="273"/>
      <c r="AX465" s="273"/>
      <c r="AY465" s="273"/>
      <c r="AZ465" s="273"/>
      <c r="BA465" s="273"/>
      <c r="BB465" s="273"/>
      <c r="BC465" s="273"/>
      <c r="BD465" s="273"/>
      <c r="BE465" s="273"/>
      <c r="BF465" s="273"/>
      <c r="BG465" s="273"/>
      <c r="BH465" s="273"/>
      <c r="BI465" s="273"/>
      <c r="BJ465" s="273"/>
      <c r="BK465" s="273"/>
      <c r="BL465" s="273"/>
      <c r="BM465" s="273"/>
      <c r="BN465" s="273"/>
      <c r="BO465" s="335" t="str">
        <f t="shared" si="77"/>
        <v/>
      </c>
      <c r="BP465" s="335"/>
      <c r="BQ465" s="335"/>
      <c r="BR465" s="335"/>
      <c r="BS465" s="335"/>
      <c r="BT465" s="335"/>
      <c r="BU465" s="335"/>
      <c r="BV465" s="335"/>
      <c r="BW465" s="335"/>
      <c r="BX465" s="335"/>
      <c r="BY465" s="335"/>
      <c r="BZ465" s="33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361"/>
      <c r="R466" s="361"/>
      <c r="S466" s="361"/>
      <c r="T466" s="361"/>
      <c r="U466" s="361"/>
      <c r="V466" s="361"/>
      <c r="W466" s="361"/>
      <c r="X466" s="361"/>
      <c r="Y466" s="361"/>
      <c r="Z466" s="361"/>
      <c r="AA466" s="361"/>
      <c r="AB466" s="361"/>
      <c r="AC466" s="361"/>
      <c r="AD466" s="361"/>
      <c r="AE466" s="361"/>
      <c r="AF466" s="362" t="str">
        <f t="shared" si="76"/>
        <v/>
      </c>
      <c r="AG466" s="362"/>
      <c r="AH466" s="362"/>
      <c r="AI466" s="362"/>
      <c r="AJ466" s="362"/>
      <c r="AK466" s="362"/>
      <c r="AL466" s="362"/>
      <c r="AM466" s="362"/>
      <c r="AN466" s="362"/>
      <c r="AO466" s="362"/>
      <c r="AP466" s="362"/>
      <c r="AQ466" s="362"/>
      <c r="AR466" s="362"/>
      <c r="AS466" s="362"/>
      <c r="AT466" s="362"/>
      <c r="AU466" s="362"/>
      <c r="AV466" s="362"/>
      <c r="AW466" s="273"/>
      <c r="AX466" s="273"/>
      <c r="AY466" s="273"/>
      <c r="AZ466" s="273"/>
      <c r="BA466" s="273"/>
      <c r="BB466" s="273"/>
      <c r="BC466" s="273"/>
      <c r="BD466" s="273"/>
      <c r="BE466" s="273"/>
      <c r="BF466" s="273"/>
      <c r="BG466" s="273"/>
      <c r="BH466" s="273"/>
      <c r="BI466" s="273"/>
      <c r="BJ466" s="273"/>
      <c r="BK466" s="273"/>
      <c r="BL466" s="273"/>
      <c r="BM466" s="273"/>
      <c r="BN466" s="273"/>
      <c r="BO466" s="335" t="str">
        <f t="shared" si="77"/>
        <v/>
      </c>
      <c r="BP466" s="335"/>
      <c r="BQ466" s="335"/>
      <c r="BR466" s="335"/>
      <c r="BS466" s="335"/>
      <c r="BT466" s="335"/>
      <c r="BU466" s="335"/>
      <c r="BV466" s="335"/>
      <c r="BW466" s="335"/>
      <c r="BX466" s="335"/>
      <c r="BY466" s="335"/>
      <c r="BZ466" s="33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361"/>
      <c r="R467" s="361"/>
      <c r="S467" s="361"/>
      <c r="T467" s="361"/>
      <c r="U467" s="361"/>
      <c r="V467" s="361"/>
      <c r="W467" s="361"/>
      <c r="X467" s="361"/>
      <c r="Y467" s="361"/>
      <c r="Z467" s="361"/>
      <c r="AA467" s="361"/>
      <c r="AB467" s="361"/>
      <c r="AC467" s="361"/>
      <c r="AD467" s="361"/>
      <c r="AE467" s="361"/>
      <c r="AF467" s="362" t="str">
        <f t="shared" si="76"/>
        <v/>
      </c>
      <c r="AG467" s="362"/>
      <c r="AH467" s="362"/>
      <c r="AI467" s="362"/>
      <c r="AJ467" s="362"/>
      <c r="AK467" s="362"/>
      <c r="AL467" s="362"/>
      <c r="AM467" s="362"/>
      <c r="AN467" s="362"/>
      <c r="AO467" s="362"/>
      <c r="AP467" s="362"/>
      <c r="AQ467" s="362"/>
      <c r="AR467" s="362"/>
      <c r="AS467" s="362"/>
      <c r="AT467" s="362"/>
      <c r="AU467" s="362"/>
      <c r="AV467" s="362"/>
      <c r="AW467" s="273"/>
      <c r="AX467" s="273"/>
      <c r="AY467" s="273"/>
      <c r="AZ467" s="273"/>
      <c r="BA467" s="273"/>
      <c r="BB467" s="273"/>
      <c r="BC467" s="273"/>
      <c r="BD467" s="273"/>
      <c r="BE467" s="273"/>
      <c r="BF467" s="273"/>
      <c r="BG467" s="273"/>
      <c r="BH467" s="273"/>
      <c r="BI467" s="273"/>
      <c r="BJ467" s="273"/>
      <c r="BK467" s="273"/>
      <c r="BL467" s="273"/>
      <c r="BM467" s="273"/>
      <c r="BN467" s="273"/>
      <c r="BO467" s="335" t="str">
        <f t="shared" si="77"/>
        <v/>
      </c>
      <c r="BP467" s="335"/>
      <c r="BQ467" s="335"/>
      <c r="BR467" s="335"/>
      <c r="BS467" s="335"/>
      <c r="BT467" s="335"/>
      <c r="BU467" s="335"/>
      <c r="BV467" s="335"/>
      <c r="BW467" s="335"/>
      <c r="BX467" s="335"/>
      <c r="BY467" s="335"/>
      <c r="BZ467" s="33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361"/>
      <c r="R468" s="361"/>
      <c r="S468" s="361"/>
      <c r="T468" s="361"/>
      <c r="U468" s="361"/>
      <c r="V468" s="361"/>
      <c r="W468" s="361"/>
      <c r="X468" s="361"/>
      <c r="Y468" s="361"/>
      <c r="Z468" s="361"/>
      <c r="AA468" s="361"/>
      <c r="AB468" s="361"/>
      <c r="AC468" s="361"/>
      <c r="AD468" s="361"/>
      <c r="AE468" s="361"/>
      <c r="AF468" s="362" t="str">
        <f t="shared" si="76"/>
        <v/>
      </c>
      <c r="AG468" s="362"/>
      <c r="AH468" s="362"/>
      <c r="AI468" s="362"/>
      <c r="AJ468" s="362"/>
      <c r="AK468" s="362"/>
      <c r="AL468" s="362"/>
      <c r="AM468" s="362"/>
      <c r="AN468" s="362"/>
      <c r="AO468" s="362"/>
      <c r="AP468" s="362"/>
      <c r="AQ468" s="362"/>
      <c r="AR468" s="362"/>
      <c r="AS468" s="362"/>
      <c r="AT468" s="362"/>
      <c r="AU468" s="362"/>
      <c r="AV468" s="362"/>
      <c r="AW468" s="273"/>
      <c r="AX468" s="273"/>
      <c r="AY468" s="273"/>
      <c r="AZ468" s="273"/>
      <c r="BA468" s="273"/>
      <c r="BB468" s="273"/>
      <c r="BC468" s="273"/>
      <c r="BD468" s="273"/>
      <c r="BE468" s="273"/>
      <c r="BF468" s="273"/>
      <c r="BG468" s="273"/>
      <c r="BH468" s="273"/>
      <c r="BI468" s="273"/>
      <c r="BJ468" s="273"/>
      <c r="BK468" s="273"/>
      <c r="BL468" s="273"/>
      <c r="BM468" s="273"/>
      <c r="BN468" s="273"/>
      <c r="BO468" s="335" t="str">
        <f t="shared" si="77"/>
        <v/>
      </c>
      <c r="BP468" s="335"/>
      <c r="BQ468" s="335"/>
      <c r="BR468" s="335"/>
      <c r="BS468" s="335"/>
      <c r="BT468" s="335"/>
      <c r="BU468" s="335"/>
      <c r="BV468" s="335"/>
      <c r="BW468" s="335"/>
      <c r="BX468" s="335"/>
      <c r="BY468" s="335"/>
      <c r="BZ468" s="33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361"/>
      <c r="R469" s="361"/>
      <c r="S469" s="361"/>
      <c r="T469" s="361"/>
      <c r="U469" s="361"/>
      <c r="V469" s="361"/>
      <c r="W469" s="361"/>
      <c r="X469" s="361"/>
      <c r="Y469" s="361"/>
      <c r="Z469" s="361"/>
      <c r="AA469" s="361"/>
      <c r="AB469" s="361"/>
      <c r="AC469" s="361"/>
      <c r="AD469" s="361"/>
      <c r="AE469" s="361"/>
      <c r="AF469" s="362" t="str">
        <f t="shared" si="76"/>
        <v/>
      </c>
      <c r="AG469" s="362"/>
      <c r="AH469" s="362"/>
      <c r="AI469" s="362"/>
      <c r="AJ469" s="362"/>
      <c r="AK469" s="362"/>
      <c r="AL469" s="362"/>
      <c r="AM469" s="362"/>
      <c r="AN469" s="362"/>
      <c r="AO469" s="362"/>
      <c r="AP469" s="362"/>
      <c r="AQ469" s="362"/>
      <c r="AR469" s="362"/>
      <c r="AS469" s="362"/>
      <c r="AT469" s="362"/>
      <c r="AU469" s="362"/>
      <c r="AV469" s="362"/>
      <c r="AW469" s="273"/>
      <c r="AX469" s="273"/>
      <c r="AY469" s="273"/>
      <c r="AZ469" s="273"/>
      <c r="BA469" s="273"/>
      <c r="BB469" s="273"/>
      <c r="BC469" s="273"/>
      <c r="BD469" s="273"/>
      <c r="BE469" s="273"/>
      <c r="BF469" s="273"/>
      <c r="BG469" s="273"/>
      <c r="BH469" s="273"/>
      <c r="BI469" s="273"/>
      <c r="BJ469" s="273"/>
      <c r="BK469" s="273"/>
      <c r="BL469" s="273"/>
      <c r="BM469" s="273"/>
      <c r="BN469" s="273"/>
      <c r="BO469" s="335" t="str">
        <f t="shared" si="77"/>
        <v/>
      </c>
      <c r="BP469" s="335"/>
      <c r="BQ469" s="335"/>
      <c r="BR469" s="335"/>
      <c r="BS469" s="335"/>
      <c r="BT469" s="335"/>
      <c r="BU469" s="335"/>
      <c r="BV469" s="335"/>
      <c r="BW469" s="335"/>
      <c r="BX469" s="335"/>
      <c r="BY469" s="335"/>
      <c r="BZ469" s="33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361"/>
      <c r="R470" s="361"/>
      <c r="S470" s="361"/>
      <c r="T470" s="361"/>
      <c r="U470" s="361"/>
      <c r="V470" s="361"/>
      <c r="W470" s="361"/>
      <c r="X470" s="361"/>
      <c r="Y470" s="361"/>
      <c r="Z470" s="361"/>
      <c r="AA470" s="361"/>
      <c r="AB470" s="361"/>
      <c r="AC470" s="361"/>
      <c r="AD470" s="361"/>
      <c r="AE470" s="361"/>
      <c r="AF470" s="362" t="str">
        <f t="shared" si="76"/>
        <v/>
      </c>
      <c r="AG470" s="362"/>
      <c r="AH470" s="362"/>
      <c r="AI470" s="362"/>
      <c r="AJ470" s="362"/>
      <c r="AK470" s="362"/>
      <c r="AL470" s="362"/>
      <c r="AM470" s="362"/>
      <c r="AN470" s="362"/>
      <c r="AO470" s="362"/>
      <c r="AP470" s="362"/>
      <c r="AQ470" s="362"/>
      <c r="AR470" s="362"/>
      <c r="AS470" s="362"/>
      <c r="AT470" s="362"/>
      <c r="AU470" s="362"/>
      <c r="AV470" s="362"/>
      <c r="AW470" s="273"/>
      <c r="AX470" s="273"/>
      <c r="AY470" s="273"/>
      <c r="AZ470" s="273"/>
      <c r="BA470" s="273"/>
      <c r="BB470" s="273"/>
      <c r="BC470" s="273"/>
      <c r="BD470" s="273"/>
      <c r="BE470" s="273"/>
      <c r="BF470" s="273"/>
      <c r="BG470" s="273"/>
      <c r="BH470" s="273"/>
      <c r="BI470" s="273"/>
      <c r="BJ470" s="273"/>
      <c r="BK470" s="273"/>
      <c r="BL470" s="273"/>
      <c r="BM470" s="273"/>
      <c r="BN470" s="273"/>
      <c r="BO470" s="335" t="str">
        <f t="shared" si="77"/>
        <v/>
      </c>
      <c r="BP470" s="335"/>
      <c r="BQ470" s="335"/>
      <c r="BR470" s="335"/>
      <c r="BS470" s="335"/>
      <c r="BT470" s="335"/>
      <c r="BU470" s="335"/>
      <c r="BV470" s="335"/>
      <c r="BW470" s="335"/>
      <c r="BX470" s="335"/>
      <c r="BY470" s="335"/>
      <c r="BZ470" s="33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361"/>
      <c r="R471" s="361"/>
      <c r="S471" s="361"/>
      <c r="T471" s="361"/>
      <c r="U471" s="361"/>
      <c r="V471" s="361"/>
      <c r="W471" s="361"/>
      <c r="X471" s="361"/>
      <c r="Y471" s="361"/>
      <c r="Z471" s="361"/>
      <c r="AA471" s="361"/>
      <c r="AB471" s="361"/>
      <c r="AC471" s="361"/>
      <c r="AD471" s="361"/>
      <c r="AE471" s="361"/>
      <c r="AF471" s="362" t="str">
        <f t="shared" si="76"/>
        <v/>
      </c>
      <c r="AG471" s="362"/>
      <c r="AH471" s="362"/>
      <c r="AI471" s="362"/>
      <c r="AJ471" s="362"/>
      <c r="AK471" s="362"/>
      <c r="AL471" s="362"/>
      <c r="AM471" s="362"/>
      <c r="AN471" s="362"/>
      <c r="AO471" s="362"/>
      <c r="AP471" s="362"/>
      <c r="AQ471" s="362"/>
      <c r="AR471" s="362"/>
      <c r="AS471" s="362"/>
      <c r="AT471" s="362"/>
      <c r="AU471" s="362"/>
      <c r="AV471" s="362"/>
      <c r="AW471" s="273"/>
      <c r="AX471" s="273"/>
      <c r="AY471" s="273"/>
      <c r="AZ471" s="273"/>
      <c r="BA471" s="273"/>
      <c r="BB471" s="273"/>
      <c r="BC471" s="273"/>
      <c r="BD471" s="273"/>
      <c r="BE471" s="273"/>
      <c r="BF471" s="273"/>
      <c r="BG471" s="273"/>
      <c r="BH471" s="273"/>
      <c r="BI471" s="273"/>
      <c r="BJ471" s="273"/>
      <c r="BK471" s="273"/>
      <c r="BL471" s="273"/>
      <c r="BM471" s="273"/>
      <c r="BN471" s="273"/>
      <c r="BO471" s="335" t="str">
        <f t="shared" si="77"/>
        <v/>
      </c>
      <c r="BP471" s="335"/>
      <c r="BQ471" s="335"/>
      <c r="BR471" s="335"/>
      <c r="BS471" s="335"/>
      <c r="BT471" s="335"/>
      <c r="BU471" s="335"/>
      <c r="BV471" s="335"/>
      <c r="BW471" s="335"/>
      <c r="BX471" s="335"/>
      <c r="BY471" s="335"/>
      <c r="BZ471" s="33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3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364"/>
      <c r="R472" s="364"/>
      <c r="S472" s="364"/>
      <c r="T472" s="364"/>
      <c r="U472" s="364"/>
      <c r="V472" s="364"/>
      <c r="W472" s="364"/>
      <c r="X472" s="364"/>
      <c r="Y472" s="364"/>
      <c r="Z472" s="364"/>
      <c r="AA472" s="364"/>
      <c r="AB472" s="364"/>
      <c r="AC472" s="364"/>
      <c r="AD472" s="364"/>
      <c r="AE472" s="364"/>
      <c r="AF472" s="365" t="str">
        <f t="shared" si="76"/>
        <v/>
      </c>
      <c r="AG472" s="365"/>
      <c r="AH472" s="365"/>
      <c r="AI472" s="365"/>
      <c r="AJ472" s="365"/>
      <c r="AK472" s="365"/>
      <c r="AL472" s="365"/>
      <c r="AM472" s="365"/>
      <c r="AN472" s="365"/>
      <c r="AO472" s="365"/>
      <c r="AP472" s="365"/>
      <c r="AQ472" s="365"/>
      <c r="AR472" s="365"/>
      <c r="AS472" s="365"/>
      <c r="AT472" s="365"/>
      <c r="AU472" s="365"/>
      <c r="AV472" s="365"/>
      <c r="AW472" s="234"/>
      <c r="AX472" s="234"/>
      <c r="AY472" s="234"/>
      <c r="AZ472" s="234"/>
      <c r="BA472" s="234"/>
      <c r="BB472" s="234"/>
      <c r="BC472" s="234"/>
      <c r="BD472" s="234"/>
      <c r="BE472" s="234"/>
      <c r="BF472" s="234"/>
      <c r="BG472" s="234"/>
      <c r="BH472" s="234"/>
      <c r="BI472" s="234"/>
      <c r="BJ472" s="234"/>
      <c r="BK472" s="234"/>
      <c r="BL472" s="234"/>
      <c r="BM472" s="234"/>
      <c r="BN472" s="234"/>
      <c r="BO472" s="235" t="str">
        <f t="shared" si="77"/>
        <v/>
      </c>
      <c r="BP472" s="235"/>
      <c r="BQ472" s="235"/>
      <c r="BR472" s="235"/>
      <c r="BS472" s="235"/>
      <c r="BT472" s="235"/>
      <c r="BU472" s="235"/>
      <c r="BV472" s="235"/>
      <c r="BW472" s="235"/>
      <c r="BX472" s="235"/>
      <c r="BY472" s="235"/>
      <c r="BZ472" s="236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54" t="s">
        <v>134</v>
      </c>
      <c r="C473" s="255"/>
      <c r="D473" s="255"/>
      <c r="E473" s="255"/>
      <c r="F473" s="255"/>
      <c r="G473" s="255"/>
      <c r="H473" s="255"/>
      <c r="I473" s="255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  <c r="AD473" s="255"/>
      <c r="AE473" s="255"/>
      <c r="AF473" s="255"/>
      <c r="AG473" s="255"/>
      <c r="AH473" s="255"/>
      <c r="AI473" s="255"/>
      <c r="AJ473" s="255"/>
      <c r="AK473" s="255"/>
      <c r="AL473" s="255"/>
      <c r="AM473" s="255"/>
      <c r="AN473" s="255"/>
      <c r="AO473" s="255"/>
      <c r="AP473" s="255"/>
      <c r="AQ473" s="255"/>
      <c r="AR473" s="255"/>
      <c r="AS473" s="255"/>
      <c r="AT473" s="255"/>
      <c r="AU473" s="255"/>
      <c r="AV473" s="255"/>
      <c r="AW473" s="255"/>
      <c r="AX473" s="255"/>
      <c r="AY473" s="255"/>
      <c r="AZ473" s="255"/>
      <c r="BA473" s="255"/>
      <c r="BB473" s="255"/>
      <c r="BC473" s="255"/>
      <c r="BD473" s="255"/>
      <c r="BE473" s="255"/>
      <c r="BF473" s="255"/>
      <c r="BG473" s="255"/>
      <c r="BH473" s="255"/>
      <c r="BI473" s="255"/>
      <c r="BJ473" s="255"/>
      <c r="BK473" s="255"/>
      <c r="BL473" s="255"/>
      <c r="BM473" s="255"/>
      <c r="BN473" s="255"/>
      <c r="BO473" s="255"/>
      <c r="BP473" s="255"/>
      <c r="BQ473" s="255"/>
      <c r="BR473" s="255"/>
      <c r="BS473" s="255"/>
      <c r="BT473" s="255"/>
      <c r="BU473" s="255"/>
      <c r="BV473" s="255"/>
      <c r="BW473" s="255"/>
      <c r="BX473" s="255"/>
      <c r="BY473" s="255"/>
      <c r="BZ473" s="256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6" t="s">
        <v>129</v>
      </c>
      <c r="C474" s="339"/>
      <c r="D474" s="339"/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 t="s">
        <v>128</v>
      </c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337" t="s">
        <v>130</v>
      </c>
      <c r="AG474" s="337"/>
      <c r="AH474" s="337"/>
      <c r="AI474" s="337"/>
      <c r="AJ474" s="337"/>
      <c r="AK474" s="337"/>
      <c r="AL474" s="337"/>
      <c r="AM474" s="337"/>
      <c r="AN474" s="337"/>
      <c r="AO474" s="337"/>
      <c r="AP474" s="337"/>
      <c r="AQ474" s="337"/>
      <c r="AR474" s="337"/>
      <c r="AS474" s="337"/>
      <c r="AT474" s="337"/>
      <c r="AU474" s="337"/>
      <c r="AV474" s="337"/>
      <c r="AW474" s="337" t="s">
        <v>131</v>
      </c>
      <c r="AX474" s="337"/>
      <c r="AY474" s="337"/>
      <c r="AZ474" s="337"/>
      <c r="BA474" s="337"/>
      <c r="BB474" s="337"/>
      <c r="BC474" s="337"/>
      <c r="BD474" s="337"/>
      <c r="BE474" s="337"/>
      <c r="BF474" s="337"/>
      <c r="BG474" s="337"/>
      <c r="BH474" s="337"/>
      <c r="BI474" s="337"/>
      <c r="BJ474" s="337"/>
      <c r="BK474" s="337"/>
      <c r="BL474" s="337"/>
      <c r="BM474" s="337"/>
      <c r="BN474" s="337"/>
      <c r="BO474" s="349" t="s">
        <v>132</v>
      </c>
      <c r="BP474" s="349"/>
      <c r="BQ474" s="349"/>
      <c r="BR474" s="349"/>
      <c r="BS474" s="349"/>
      <c r="BT474" s="349"/>
      <c r="BU474" s="349"/>
      <c r="BV474" s="349"/>
      <c r="BW474" s="349"/>
      <c r="BX474" s="349"/>
      <c r="BY474" s="349"/>
      <c r="BZ474" s="350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361"/>
      <c r="R475" s="361"/>
      <c r="S475" s="361"/>
      <c r="T475" s="361"/>
      <c r="U475" s="361"/>
      <c r="V475" s="361"/>
      <c r="W475" s="361"/>
      <c r="X475" s="361"/>
      <c r="Y475" s="361"/>
      <c r="Z475" s="361"/>
      <c r="AA475" s="361"/>
      <c r="AB475" s="361"/>
      <c r="AC475" s="361"/>
      <c r="AD475" s="361"/>
      <c r="AE475" s="361"/>
      <c r="AF475" s="362" t="str">
        <f t="shared" ref="AF475:AF484" si="81">+IF(B475="","",ROUND(B475*Q475,2))</f>
        <v/>
      </c>
      <c r="AG475" s="362"/>
      <c r="AH475" s="362"/>
      <c r="AI475" s="362"/>
      <c r="AJ475" s="362"/>
      <c r="AK475" s="362"/>
      <c r="AL475" s="362"/>
      <c r="AM475" s="362"/>
      <c r="AN475" s="362"/>
      <c r="AO475" s="362"/>
      <c r="AP475" s="362"/>
      <c r="AQ475" s="362"/>
      <c r="AR475" s="362"/>
      <c r="AS475" s="362"/>
      <c r="AT475" s="362"/>
      <c r="AU475" s="362"/>
      <c r="AV475" s="362"/>
      <c r="AW475" s="273"/>
      <c r="AX475" s="273"/>
      <c r="AY475" s="273"/>
      <c r="AZ475" s="273"/>
      <c r="BA475" s="273"/>
      <c r="BB475" s="273"/>
      <c r="BC475" s="273"/>
      <c r="BD475" s="273"/>
      <c r="BE475" s="273"/>
      <c r="BF475" s="273"/>
      <c r="BG475" s="273"/>
      <c r="BH475" s="273"/>
      <c r="BI475" s="273"/>
      <c r="BJ475" s="273"/>
      <c r="BK475" s="273"/>
      <c r="BL475" s="273"/>
      <c r="BM475" s="273"/>
      <c r="BN475" s="273"/>
      <c r="BO475" s="335" t="str">
        <f t="shared" ref="BO475:BO484" si="82">+IF(AF475="","",IF(AW475="","",IF(ROUND(AF475/AW475,4)&gt;100%,"chyba",ROUND(AF475/AW475,4))))</f>
        <v/>
      </c>
      <c r="BP475" s="335"/>
      <c r="BQ475" s="335"/>
      <c r="BR475" s="335"/>
      <c r="BS475" s="335"/>
      <c r="BT475" s="335"/>
      <c r="BU475" s="335"/>
      <c r="BV475" s="335"/>
      <c r="BW475" s="335"/>
      <c r="BX475" s="335"/>
      <c r="BY475" s="335"/>
      <c r="BZ475" s="33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361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361"/>
      <c r="AC476" s="361"/>
      <c r="AD476" s="361"/>
      <c r="AE476" s="361"/>
      <c r="AF476" s="362" t="str">
        <f t="shared" si="81"/>
        <v/>
      </c>
      <c r="AG476" s="362"/>
      <c r="AH476" s="362"/>
      <c r="AI476" s="362"/>
      <c r="AJ476" s="362"/>
      <c r="AK476" s="362"/>
      <c r="AL476" s="362"/>
      <c r="AM476" s="362"/>
      <c r="AN476" s="362"/>
      <c r="AO476" s="362"/>
      <c r="AP476" s="362"/>
      <c r="AQ476" s="362"/>
      <c r="AR476" s="362"/>
      <c r="AS476" s="362"/>
      <c r="AT476" s="362"/>
      <c r="AU476" s="362"/>
      <c r="AV476" s="362"/>
      <c r="AW476" s="273"/>
      <c r="AX476" s="273"/>
      <c r="AY476" s="273"/>
      <c r="AZ476" s="273"/>
      <c r="BA476" s="273"/>
      <c r="BB476" s="273"/>
      <c r="BC476" s="273"/>
      <c r="BD476" s="273"/>
      <c r="BE476" s="273"/>
      <c r="BF476" s="273"/>
      <c r="BG476" s="273"/>
      <c r="BH476" s="273"/>
      <c r="BI476" s="273"/>
      <c r="BJ476" s="273"/>
      <c r="BK476" s="273"/>
      <c r="BL476" s="273"/>
      <c r="BM476" s="273"/>
      <c r="BN476" s="273"/>
      <c r="BO476" s="335" t="str">
        <f t="shared" si="82"/>
        <v/>
      </c>
      <c r="BP476" s="335"/>
      <c r="BQ476" s="335"/>
      <c r="BR476" s="335"/>
      <c r="BS476" s="335"/>
      <c r="BT476" s="335"/>
      <c r="BU476" s="335"/>
      <c r="BV476" s="335"/>
      <c r="BW476" s="335"/>
      <c r="BX476" s="335"/>
      <c r="BY476" s="335"/>
      <c r="BZ476" s="33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361"/>
      <c r="R477" s="361"/>
      <c r="S477" s="361"/>
      <c r="T477" s="361"/>
      <c r="U477" s="361"/>
      <c r="V477" s="361"/>
      <c r="W477" s="361"/>
      <c r="X477" s="361"/>
      <c r="Y477" s="361"/>
      <c r="Z477" s="361"/>
      <c r="AA477" s="361"/>
      <c r="AB477" s="361"/>
      <c r="AC477" s="361"/>
      <c r="AD477" s="361"/>
      <c r="AE477" s="361"/>
      <c r="AF477" s="362" t="str">
        <f t="shared" si="81"/>
        <v/>
      </c>
      <c r="AG477" s="362"/>
      <c r="AH477" s="362"/>
      <c r="AI477" s="362"/>
      <c r="AJ477" s="362"/>
      <c r="AK477" s="362"/>
      <c r="AL477" s="362"/>
      <c r="AM477" s="362"/>
      <c r="AN477" s="362"/>
      <c r="AO477" s="362"/>
      <c r="AP477" s="362"/>
      <c r="AQ477" s="362"/>
      <c r="AR477" s="362"/>
      <c r="AS477" s="362"/>
      <c r="AT477" s="362"/>
      <c r="AU477" s="362"/>
      <c r="AV477" s="362"/>
      <c r="AW477" s="273"/>
      <c r="AX477" s="273"/>
      <c r="AY477" s="273"/>
      <c r="AZ477" s="273"/>
      <c r="BA477" s="273"/>
      <c r="BB477" s="273"/>
      <c r="BC477" s="273"/>
      <c r="BD477" s="273"/>
      <c r="BE477" s="273"/>
      <c r="BF477" s="273"/>
      <c r="BG477" s="273"/>
      <c r="BH477" s="273"/>
      <c r="BI477" s="273"/>
      <c r="BJ477" s="273"/>
      <c r="BK477" s="273"/>
      <c r="BL477" s="273"/>
      <c r="BM477" s="273"/>
      <c r="BN477" s="273"/>
      <c r="BO477" s="335" t="str">
        <f t="shared" si="82"/>
        <v/>
      </c>
      <c r="BP477" s="335"/>
      <c r="BQ477" s="335"/>
      <c r="BR477" s="335"/>
      <c r="BS477" s="335"/>
      <c r="BT477" s="335"/>
      <c r="BU477" s="335"/>
      <c r="BV477" s="335"/>
      <c r="BW477" s="335"/>
      <c r="BX477" s="335"/>
      <c r="BY477" s="335"/>
      <c r="BZ477" s="33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361"/>
      <c r="R478" s="361"/>
      <c r="S478" s="361"/>
      <c r="T478" s="361"/>
      <c r="U478" s="361"/>
      <c r="V478" s="361"/>
      <c r="W478" s="361"/>
      <c r="X478" s="361"/>
      <c r="Y478" s="361"/>
      <c r="Z478" s="361"/>
      <c r="AA478" s="361"/>
      <c r="AB478" s="361"/>
      <c r="AC478" s="361"/>
      <c r="AD478" s="361"/>
      <c r="AE478" s="361"/>
      <c r="AF478" s="362" t="str">
        <f t="shared" si="81"/>
        <v/>
      </c>
      <c r="AG478" s="362"/>
      <c r="AH478" s="362"/>
      <c r="AI478" s="362"/>
      <c r="AJ478" s="362"/>
      <c r="AK478" s="362"/>
      <c r="AL478" s="362"/>
      <c r="AM478" s="362"/>
      <c r="AN478" s="362"/>
      <c r="AO478" s="362"/>
      <c r="AP478" s="362"/>
      <c r="AQ478" s="362"/>
      <c r="AR478" s="362"/>
      <c r="AS478" s="362"/>
      <c r="AT478" s="362"/>
      <c r="AU478" s="362"/>
      <c r="AV478" s="362"/>
      <c r="AW478" s="273"/>
      <c r="AX478" s="273"/>
      <c r="AY478" s="273"/>
      <c r="AZ478" s="273"/>
      <c r="BA478" s="273"/>
      <c r="BB478" s="273"/>
      <c r="BC478" s="273"/>
      <c r="BD478" s="273"/>
      <c r="BE478" s="273"/>
      <c r="BF478" s="273"/>
      <c r="BG478" s="273"/>
      <c r="BH478" s="273"/>
      <c r="BI478" s="273"/>
      <c r="BJ478" s="273"/>
      <c r="BK478" s="273"/>
      <c r="BL478" s="273"/>
      <c r="BM478" s="273"/>
      <c r="BN478" s="273"/>
      <c r="BO478" s="335" t="str">
        <f t="shared" si="82"/>
        <v/>
      </c>
      <c r="BP478" s="335"/>
      <c r="BQ478" s="335"/>
      <c r="BR478" s="335"/>
      <c r="BS478" s="335"/>
      <c r="BT478" s="335"/>
      <c r="BU478" s="335"/>
      <c r="BV478" s="335"/>
      <c r="BW478" s="335"/>
      <c r="BX478" s="335"/>
      <c r="BY478" s="335"/>
      <c r="BZ478" s="33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361"/>
      <c r="R479" s="361"/>
      <c r="S479" s="361"/>
      <c r="T479" s="361"/>
      <c r="U479" s="361"/>
      <c r="V479" s="361"/>
      <c r="W479" s="361"/>
      <c r="X479" s="361"/>
      <c r="Y479" s="361"/>
      <c r="Z479" s="361"/>
      <c r="AA479" s="361"/>
      <c r="AB479" s="361"/>
      <c r="AC479" s="361"/>
      <c r="AD479" s="361"/>
      <c r="AE479" s="361"/>
      <c r="AF479" s="362" t="str">
        <f t="shared" si="81"/>
        <v/>
      </c>
      <c r="AG479" s="362"/>
      <c r="AH479" s="362"/>
      <c r="AI479" s="362"/>
      <c r="AJ479" s="362"/>
      <c r="AK479" s="362"/>
      <c r="AL479" s="362"/>
      <c r="AM479" s="362"/>
      <c r="AN479" s="362"/>
      <c r="AO479" s="362"/>
      <c r="AP479" s="362"/>
      <c r="AQ479" s="362"/>
      <c r="AR479" s="362"/>
      <c r="AS479" s="362"/>
      <c r="AT479" s="362"/>
      <c r="AU479" s="362"/>
      <c r="AV479" s="362"/>
      <c r="AW479" s="273"/>
      <c r="AX479" s="273"/>
      <c r="AY479" s="273"/>
      <c r="AZ479" s="273"/>
      <c r="BA479" s="273"/>
      <c r="BB479" s="273"/>
      <c r="BC479" s="273"/>
      <c r="BD479" s="273"/>
      <c r="BE479" s="273"/>
      <c r="BF479" s="273"/>
      <c r="BG479" s="273"/>
      <c r="BH479" s="273"/>
      <c r="BI479" s="273"/>
      <c r="BJ479" s="273"/>
      <c r="BK479" s="273"/>
      <c r="BL479" s="273"/>
      <c r="BM479" s="273"/>
      <c r="BN479" s="273"/>
      <c r="BO479" s="335" t="str">
        <f t="shared" si="82"/>
        <v/>
      </c>
      <c r="BP479" s="335"/>
      <c r="BQ479" s="335"/>
      <c r="BR479" s="335"/>
      <c r="BS479" s="335"/>
      <c r="BT479" s="335"/>
      <c r="BU479" s="335"/>
      <c r="BV479" s="335"/>
      <c r="BW479" s="335"/>
      <c r="BX479" s="335"/>
      <c r="BY479" s="335"/>
      <c r="BZ479" s="33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361"/>
      <c r="R480" s="361"/>
      <c r="S480" s="361"/>
      <c r="T480" s="361"/>
      <c r="U480" s="361"/>
      <c r="V480" s="361"/>
      <c r="W480" s="361"/>
      <c r="X480" s="361"/>
      <c r="Y480" s="361"/>
      <c r="Z480" s="361"/>
      <c r="AA480" s="361"/>
      <c r="AB480" s="361"/>
      <c r="AC480" s="361"/>
      <c r="AD480" s="361"/>
      <c r="AE480" s="361"/>
      <c r="AF480" s="362" t="str">
        <f t="shared" si="81"/>
        <v/>
      </c>
      <c r="AG480" s="362"/>
      <c r="AH480" s="362"/>
      <c r="AI480" s="362"/>
      <c r="AJ480" s="362"/>
      <c r="AK480" s="362"/>
      <c r="AL480" s="362"/>
      <c r="AM480" s="362"/>
      <c r="AN480" s="362"/>
      <c r="AO480" s="362"/>
      <c r="AP480" s="362"/>
      <c r="AQ480" s="362"/>
      <c r="AR480" s="362"/>
      <c r="AS480" s="362"/>
      <c r="AT480" s="362"/>
      <c r="AU480" s="362"/>
      <c r="AV480" s="362"/>
      <c r="AW480" s="273"/>
      <c r="AX480" s="273"/>
      <c r="AY480" s="273"/>
      <c r="AZ480" s="273"/>
      <c r="BA480" s="273"/>
      <c r="BB480" s="273"/>
      <c r="BC480" s="273"/>
      <c r="BD480" s="273"/>
      <c r="BE480" s="273"/>
      <c r="BF480" s="273"/>
      <c r="BG480" s="273"/>
      <c r="BH480" s="273"/>
      <c r="BI480" s="273"/>
      <c r="BJ480" s="273"/>
      <c r="BK480" s="273"/>
      <c r="BL480" s="273"/>
      <c r="BM480" s="273"/>
      <c r="BN480" s="273"/>
      <c r="BO480" s="335" t="str">
        <f t="shared" si="82"/>
        <v/>
      </c>
      <c r="BP480" s="335"/>
      <c r="BQ480" s="335"/>
      <c r="BR480" s="335"/>
      <c r="BS480" s="335"/>
      <c r="BT480" s="335"/>
      <c r="BU480" s="335"/>
      <c r="BV480" s="335"/>
      <c r="BW480" s="335"/>
      <c r="BX480" s="335"/>
      <c r="BY480" s="335"/>
      <c r="BZ480" s="33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361"/>
      <c r="R481" s="361"/>
      <c r="S481" s="361"/>
      <c r="T481" s="361"/>
      <c r="U481" s="361"/>
      <c r="V481" s="361"/>
      <c r="W481" s="361"/>
      <c r="X481" s="361"/>
      <c r="Y481" s="361"/>
      <c r="Z481" s="361"/>
      <c r="AA481" s="361"/>
      <c r="AB481" s="361"/>
      <c r="AC481" s="361"/>
      <c r="AD481" s="361"/>
      <c r="AE481" s="361"/>
      <c r="AF481" s="362" t="str">
        <f t="shared" si="81"/>
        <v/>
      </c>
      <c r="AG481" s="362"/>
      <c r="AH481" s="362"/>
      <c r="AI481" s="362"/>
      <c r="AJ481" s="362"/>
      <c r="AK481" s="362"/>
      <c r="AL481" s="362"/>
      <c r="AM481" s="362"/>
      <c r="AN481" s="362"/>
      <c r="AO481" s="362"/>
      <c r="AP481" s="362"/>
      <c r="AQ481" s="362"/>
      <c r="AR481" s="362"/>
      <c r="AS481" s="362"/>
      <c r="AT481" s="362"/>
      <c r="AU481" s="362"/>
      <c r="AV481" s="362"/>
      <c r="AW481" s="273"/>
      <c r="AX481" s="273"/>
      <c r="AY481" s="273"/>
      <c r="AZ481" s="273"/>
      <c r="BA481" s="273"/>
      <c r="BB481" s="273"/>
      <c r="BC481" s="273"/>
      <c r="BD481" s="273"/>
      <c r="BE481" s="273"/>
      <c r="BF481" s="273"/>
      <c r="BG481" s="273"/>
      <c r="BH481" s="273"/>
      <c r="BI481" s="273"/>
      <c r="BJ481" s="273"/>
      <c r="BK481" s="273"/>
      <c r="BL481" s="273"/>
      <c r="BM481" s="273"/>
      <c r="BN481" s="273"/>
      <c r="BO481" s="335" t="str">
        <f t="shared" si="82"/>
        <v/>
      </c>
      <c r="BP481" s="335"/>
      <c r="BQ481" s="335"/>
      <c r="BR481" s="335"/>
      <c r="BS481" s="335"/>
      <c r="BT481" s="335"/>
      <c r="BU481" s="335"/>
      <c r="BV481" s="335"/>
      <c r="BW481" s="335"/>
      <c r="BX481" s="335"/>
      <c r="BY481" s="335"/>
      <c r="BZ481" s="33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361"/>
      <c r="R482" s="361"/>
      <c r="S482" s="361"/>
      <c r="T482" s="361"/>
      <c r="U482" s="361"/>
      <c r="V482" s="361"/>
      <c r="W482" s="361"/>
      <c r="X482" s="361"/>
      <c r="Y482" s="361"/>
      <c r="Z482" s="361"/>
      <c r="AA482" s="361"/>
      <c r="AB482" s="361"/>
      <c r="AC482" s="361"/>
      <c r="AD482" s="361"/>
      <c r="AE482" s="361"/>
      <c r="AF482" s="362" t="str">
        <f t="shared" si="81"/>
        <v/>
      </c>
      <c r="AG482" s="362"/>
      <c r="AH482" s="362"/>
      <c r="AI482" s="362"/>
      <c r="AJ482" s="362"/>
      <c r="AK482" s="362"/>
      <c r="AL482" s="362"/>
      <c r="AM482" s="362"/>
      <c r="AN482" s="362"/>
      <c r="AO482" s="362"/>
      <c r="AP482" s="362"/>
      <c r="AQ482" s="362"/>
      <c r="AR482" s="362"/>
      <c r="AS482" s="362"/>
      <c r="AT482" s="362"/>
      <c r="AU482" s="362"/>
      <c r="AV482" s="362"/>
      <c r="AW482" s="273"/>
      <c r="AX482" s="273"/>
      <c r="AY482" s="273"/>
      <c r="AZ482" s="273"/>
      <c r="BA482" s="273"/>
      <c r="BB482" s="273"/>
      <c r="BC482" s="273"/>
      <c r="BD482" s="273"/>
      <c r="BE482" s="273"/>
      <c r="BF482" s="273"/>
      <c r="BG482" s="273"/>
      <c r="BH482" s="273"/>
      <c r="BI482" s="273"/>
      <c r="BJ482" s="273"/>
      <c r="BK482" s="273"/>
      <c r="BL482" s="273"/>
      <c r="BM482" s="273"/>
      <c r="BN482" s="273"/>
      <c r="BO482" s="335" t="str">
        <f t="shared" si="82"/>
        <v/>
      </c>
      <c r="BP482" s="335"/>
      <c r="BQ482" s="335"/>
      <c r="BR482" s="335"/>
      <c r="BS482" s="335"/>
      <c r="BT482" s="335"/>
      <c r="BU482" s="335"/>
      <c r="BV482" s="335"/>
      <c r="BW482" s="335"/>
      <c r="BX482" s="335"/>
      <c r="BY482" s="335"/>
      <c r="BZ482" s="33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361"/>
      <c r="R483" s="361"/>
      <c r="S483" s="361"/>
      <c r="T483" s="361"/>
      <c r="U483" s="361"/>
      <c r="V483" s="361"/>
      <c r="W483" s="361"/>
      <c r="X483" s="361"/>
      <c r="Y483" s="361"/>
      <c r="Z483" s="361"/>
      <c r="AA483" s="361"/>
      <c r="AB483" s="361"/>
      <c r="AC483" s="361"/>
      <c r="AD483" s="361"/>
      <c r="AE483" s="361"/>
      <c r="AF483" s="362" t="str">
        <f t="shared" si="81"/>
        <v/>
      </c>
      <c r="AG483" s="362"/>
      <c r="AH483" s="362"/>
      <c r="AI483" s="362"/>
      <c r="AJ483" s="362"/>
      <c r="AK483" s="362"/>
      <c r="AL483" s="362"/>
      <c r="AM483" s="362"/>
      <c r="AN483" s="362"/>
      <c r="AO483" s="362"/>
      <c r="AP483" s="362"/>
      <c r="AQ483" s="362"/>
      <c r="AR483" s="362"/>
      <c r="AS483" s="362"/>
      <c r="AT483" s="362"/>
      <c r="AU483" s="362"/>
      <c r="AV483" s="362"/>
      <c r="AW483" s="273"/>
      <c r="AX483" s="273"/>
      <c r="AY483" s="273"/>
      <c r="AZ483" s="273"/>
      <c r="BA483" s="273"/>
      <c r="BB483" s="273"/>
      <c r="BC483" s="273"/>
      <c r="BD483" s="273"/>
      <c r="BE483" s="273"/>
      <c r="BF483" s="273"/>
      <c r="BG483" s="273"/>
      <c r="BH483" s="273"/>
      <c r="BI483" s="273"/>
      <c r="BJ483" s="273"/>
      <c r="BK483" s="273"/>
      <c r="BL483" s="273"/>
      <c r="BM483" s="273"/>
      <c r="BN483" s="273"/>
      <c r="BO483" s="335" t="str">
        <f t="shared" si="82"/>
        <v/>
      </c>
      <c r="BP483" s="335"/>
      <c r="BQ483" s="335"/>
      <c r="BR483" s="335"/>
      <c r="BS483" s="335"/>
      <c r="BT483" s="335"/>
      <c r="BU483" s="335"/>
      <c r="BV483" s="335"/>
      <c r="BW483" s="335"/>
      <c r="BX483" s="335"/>
      <c r="BY483" s="335"/>
      <c r="BZ483" s="33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3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364"/>
      <c r="R484" s="364"/>
      <c r="S484" s="364"/>
      <c r="T484" s="364"/>
      <c r="U484" s="364"/>
      <c r="V484" s="364"/>
      <c r="W484" s="364"/>
      <c r="X484" s="364"/>
      <c r="Y484" s="364"/>
      <c r="Z484" s="364"/>
      <c r="AA484" s="364"/>
      <c r="AB484" s="364"/>
      <c r="AC484" s="364"/>
      <c r="AD484" s="364"/>
      <c r="AE484" s="364"/>
      <c r="AF484" s="365" t="str">
        <f t="shared" si="81"/>
        <v/>
      </c>
      <c r="AG484" s="365"/>
      <c r="AH484" s="365"/>
      <c r="AI484" s="365"/>
      <c r="AJ484" s="365"/>
      <c r="AK484" s="365"/>
      <c r="AL484" s="365"/>
      <c r="AM484" s="365"/>
      <c r="AN484" s="365"/>
      <c r="AO484" s="365"/>
      <c r="AP484" s="365"/>
      <c r="AQ484" s="365"/>
      <c r="AR484" s="365"/>
      <c r="AS484" s="365"/>
      <c r="AT484" s="365"/>
      <c r="AU484" s="365"/>
      <c r="AV484" s="365"/>
      <c r="AW484" s="234"/>
      <c r="AX484" s="234"/>
      <c r="AY484" s="234"/>
      <c r="AZ484" s="234"/>
      <c r="BA484" s="234"/>
      <c r="BB484" s="234"/>
      <c r="BC484" s="234"/>
      <c r="BD484" s="234"/>
      <c r="BE484" s="234"/>
      <c r="BF484" s="234"/>
      <c r="BG484" s="234"/>
      <c r="BH484" s="234"/>
      <c r="BI484" s="234"/>
      <c r="BJ484" s="234"/>
      <c r="BK484" s="234"/>
      <c r="BL484" s="234"/>
      <c r="BM484" s="234"/>
      <c r="BN484" s="234"/>
      <c r="BO484" s="235" t="str">
        <f t="shared" si="82"/>
        <v/>
      </c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6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54" t="s">
        <v>136</v>
      </c>
      <c r="C485" s="255"/>
      <c r="D485" s="255"/>
      <c r="E485" s="255"/>
      <c r="F485" s="255"/>
      <c r="G485" s="255"/>
      <c r="H485" s="255"/>
      <c r="I485" s="255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  <c r="AD485" s="255"/>
      <c r="AE485" s="255"/>
      <c r="AF485" s="255"/>
      <c r="AG485" s="255"/>
      <c r="AH485" s="255"/>
      <c r="AI485" s="255"/>
      <c r="AJ485" s="255"/>
      <c r="AK485" s="255"/>
      <c r="AL485" s="255"/>
      <c r="AM485" s="255"/>
      <c r="AN485" s="255"/>
      <c r="AO485" s="255"/>
      <c r="AP485" s="255"/>
      <c r="AQ485" s="255"/>
      <c r="AR485" s="255"/>
      <c r="AS485" s="255"/>
      <c r="AT485" s="255"/>
      <c r="AU485" s="255"/>
      <c r="AV485" s="255"/>
      <c r="AW485" s="255"/>
      <c r="AX485" s="255"/>
      <c r="AY485" s="255"/>
      <c r="AZ485" s="255"/>
      <c r="BA485" s="255"/>
      <c r="BB485" s="255"/>
      <c r="BC485" s="255"/>
      <c r="BD485" s="255"/>
      <c r="BE485" s="255"/>
      <c r="BF485" s="255"/>
      <c r="BG485" s="255"/>
      <c r="BH485" s="255"/>
      <c r="BI485" s="255"/>
      <c r="BJ485" s="255"/>
      <c r="BK485" s="255"/>
      <c r="BL485" s="255"/>
      <c r="BM485" s="255"/>
      <c r="BN485" s="255"/>
      <c r="BO485" s="255"/>
      <c r="BP485" s="255"/>
      <c r="BQ485" s="255"/>
      <c r="BR485" s="255"/>
      <c r="BS485" s="255"/>
      <c r="BT485" s="255"/>
      <c r="BU485" s="255"/>
      <c r="BV485" s="255"/>
      <c r="BW485" s="255"/>
      <c r="BX485" s="255"/>
      <c r="BY485" s="255"/>
      <c r="BZ485" s="256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6" t="s">
        <v>129</v>
      </c>
      <c r="C486" s="339"/>
      <c r="D486" s="339"/>
      <c r="E486" s="339"/>
      <c r="F486" s="339"/>
      <c r="G486" s="339"/>
      <c r="H486" s="339"/>
      <c r="I486" s="339"/>
      <c r="J486" s="339"/>
      <c r="K486" s="339"/>
      <c r="L486" s="339"/>
      <c r="M486" s="339" t="s">
        <v>135</v>
      </c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40" t="s">
        <v>130</v>
      </c>
      <c r="AC486" s="341"/>
      <c r="AD486" s="341"/>
      <c r="AE486" s="341"/>
      <c r="AF486" s="341"/>
      <c r="AG486" s="341"/>
      <c r="AH486" s="341"/>
      <c r="AI486" s="341"/>
      <c r="AJ486" s="341"/>
      <c r="AK486" s="341"/>
      <c r="AL486" s="341"/>
      <c r="AM486" s="341"/>
      <c r="AN486" s="342"/>
      <c r="AO486" s="339" t="s">
        <v>129</v>
      </c>
      <c r="AP486" s="339"/>
      <c r="AQ486" s="339"/>
      <c r="AR486" s="339"/>
      <c r="AS486" s="339"/>
      <c r="AT486" s="339"/>
      <c r="AU486" s="339"/>
      <c r="AV486" s="339"/>
      <c r="AW486" s="339"/>
      <c r="AX486" s="339"/>
      <c r="AY486" s="339"/>
      <c r="AZ486" s="339" t="s">
        <v>137</v>
      </c>
      <c r="BA486" s="339"/>
      <c r="BB486" s="339"/>
      <c r="BC486" s="339"/>
      <c r="BD486" s="339"/>
      <c r="BE486" s="339"/>
      <c r="BF486" s="339"/>
      <c r="BG486" s="339"/>
      <c r="BH486" s="339"/>
      <c r="BI486" s="339"/>
      <c r="BJ486" s="339"/>
      <c r="BK486" s="339"/>
      <c r="BL486" s="339"/>
      <c r="BM486" s="339"/>
      <c r="BN486" s="339"/>
      <c r="BO486" s="337" t="s">
        <v>130</v>
      </c>
      <c r="BP486" s="337"/>
      <c r="BQ486" s="337"/>
      <c r="BR486" s="337"/>
      <c r="BS486" s="337"/>
      <c r="BT486" s="337"/>
      <c r="BU486" s="337"/>
      <c r="BV486" s="337"/>
      <c r="BW486" s="337"/>
      <c r="BX486" s="337"/>
      <c r="BY486" s="337"/>
      <c r="BZ486" s="338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41"/>
      <c r="C487" s="242"/>
      <c r="D487" s="242"/>
      <c r="E487" s="242"/>
      <c r="F487" s="242"/>
      <c r="G487" s="242"/>
      <c r="H487" s="242"/>
      <c r="I487" s="242"/>
      <c r="J487" s="242"/>
      <c r="K487" s="242"/>
      <c r="L487" s="242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31" t="str">
        <f t="shared" ref="AB487:AB496" si="86">IF(B487="","",ROUND(B487*M487,2))</f>
        <v/>
      </c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3"/>
      <c r="AO487" s="242"/>
      <c r="AP487" s="242"/>
      <c r="AQ487" s="242"/>
      <c r="AR487" s="242"/>
      <c r="AS487" s="242"/>
      <c r="AT487" s="242"/>
      <c r="AU487" s="242"/>
      <c r="AV487" s="242"/>
      <c r="AW487" s="242"/>
      <c r="AX487" s="242"/>
      <c r="AY487" s="242"/>
      <c r="AZ487" s="243"/>
      <c r="BA487" s="243"/>
      <c r="BB487" s="243"/>
      <c r="BC487" s="243"/>
      <c r="BD487" s="243"/>
      <c r="BE487" s="243"/>
      <c r="BF487" s="243"/>
      <c r="BG487" s="243"/>
      <c r="BH487" s="243"/>
      <c r="BI487" s="243"/>
      <c r="BJ487" s="243"/>
      <c r="BK487" s="243"/>
      <c r="BL487" s="243"/>
      <c r="BM487" s="243"/>
      <c r="BN487" s="243"/>
      <c r="BO487" s="321" t="str">
        <f t="shared" ref="BO487:BO496" si="87">IF(AO487="","",ROUND(AO487*AZ487,2))</f>
        <v/>
      </c>
      <c r="BP487" s="321"/>
      <c r="BQ487" s="321"/>
      <c r="BR487" s="321"/>
      <c r="BS487" s="321"/>
      <c r="BT487" s="321"/>
      <c r="BU487" s="321"/>
      <c r="BV487" s="321"/>
      <c r="BW487" s="321"/>
      <c r="BX487" s="321"/>
      <c r="BY487" s="321"/>
      <c r="BZ487" s="3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41"/>
      <c r="C488" s="242"/>
      <c r="D488" s="242"/>
      <c r="E488" s="242"/>
      <c r="F488" s="242"/>
      <c r="G488" s="242"/>
      <c r="H488" s="242"/>
      <c r="I488" s="242"/>
      <c r="J488" s="242"/>
      <c r="K488" s="242"/>
      <c r="L488" s="242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31" t="str">
        <f t="shared" si="86"/>
        <v/>
      </c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3"/>
      <c r="AO488" s="242"/>
      <c r="AP488" s="242"/>
      <c r="AQ488" s="242"/>
      <c r="AR488" s="242"/>
      <c r="AS488" s="242"/>
      <c r="AT488" s="242"/>
      <c r="AU488" s="242"/>
      <c r="AV488" s="242"/>
      <c r="AW488" s="242"/>
      <c r="AX488" s="242"/>
      <c r="AY488" s="242"/>
      <c r="AZ488" s="243"/>
      <c r="BA488" s="243"/>
      <c r="BB488" s="243"/>
      <c r="BC488" s="243"/>
      <c r="BD488" s="243"/>
      <c r="BE488" s="243"/>
      <c r="BF488" s="243"/>
      <c r="BG488" s="243"/>
      <c r="BH488" s="243"/>
      <c r="BI488" s="243"/>
      <c r="BJ488" s="243"/>
      <c r="BK488" s="243"/>
      <c r="BL488" s="243"/>
      <c r="BM488" s="243"/>
      <c r="BN488" s="243"/>
      <c r="BO488" s="321" t="str">
        <f t="shared" si="87"/>
        <v/>
      </c>
      <c r="BP488" s="321"/>
      <c r="BQ488" s="321"/>
      <c r="BR488" s="321"/>
      <c r="BS488" s="321"/>
      <c r="BT488" s="321"/>
      <c r="BU488" s="321"/>
      <c r="BV488" s="321"/>
      <c r="BW488" s="321"/>
      <c r="BX488" s="321"/>
      <c r="BY488" s="321"/>
      <c r="BZ488" s="3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41"/>
      <c r="C489" s="242"/>
      <c r="D489" s="242"/>
      <c r="E489" s="242"/>
      <c r="F489" s="242"/>
      <c r="G489" s="242"/>
      <c r="H489" s="242"/>
      <c r="I489" s="242"/>
      <c r="J489" s="242"/>
      <c r="K489" s="242"/>
      <c r="L489" s="242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31" t="str">
        <f t="shared" si="86"/>
        <v/>
      </c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3"/>
      <c r="AO489" s="242"/>
      <c r="AP489" s="242"/>
      <c r="AQ489" s="242"/>
      <c r="AR489" s="242"/>
      <c r="AS489" s="242"/>
      <c r="AT489" s="242"/>
      <c r="AU489" s="242"/>
      <c r="AV489" s="242"/>
      <c r="AW489" s="242"/>
      <c r="AX489" s="242"/>
      <c r="AY489" s="242"/>
      <c r="AZ489" s="243"/>
      <c r="BA489" s="243"/>
      <c r="BB489" s="243"/>
      <c r="BC489" s="243"/>
      <c r="BD489" s="243"/>
      <c r="BE489" s="243"/>
      <c r="BF489" s="243"/>
      <c r="BG489" s="243"/>
      <c r="BH489" s="243"/>
      <c r="BI489" s="243"/>
      <c r="BJ489" s="243"/>
      <c r="BK489" s="243"/>
      <c r="BL489" s="243"/>
      <c r="BM489" s="243"/>
      <c r="BN489" s="243"/>
      <c r="BO489" s="321" t="str">
        <f t="shared" si="87"/>
        <v/>
      </c>
      <c r="BP489" s="321"/>
      <c r="BQ489" s="321"/>
      <c r="BR489" s="321"/>
      <c r="BS489" s="321"/>
      <c r="BT489" s="321"/>
      <c r="BU489" s="321"/>
      <c r="BV489" s="321"/>
      <c r="BW489" s="321"/>
      <c r="BX489" s="321"/>
      <c r="BY489" s="321"/>
      <c r="BZ489" s="3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41"/>
      <c r="C490" s="242"/>
      <c r="D490" s="242"/>
      <c r="E490" s="242"/>
      <c r="F490" s="242"/>
      <c r="G490" s="242"/>
      <c r="H490" s="242"/>
      <c r="I490" s="242"/>
      <c r="J490" s="242"/>
      <c r="K490" s="242"/>
      <c r="L490" s="242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31" t="str">
        <f t="shared" si="86"/>
        <v/>
      </c>
      <c r="AC490" s="232"/>
      <c r="AD490" s="232"/>
      <c r="AE490" s="232"/>
      <c r="AF490" s="232"/>
      <c r="AG490" s="232"/>
      <c r="AH490" s="232"/>
      <c r="AI490" s="232"/>
      <c r="AJ490" s="232"/>
      <c r="AK490" s="232"/>
      <c r="AL490" s="232"/>
      <c r="AM490" s="232"/>
      <c r="AN490" s="233"/>
      <c r="AO490" s="242"/>
      <c r="AP490" s="242"/>
      <c r="AQ490" s="242"/>
      <c r="AR490" s="242"/>
      <c r="AS490" s="242"/>
      <c r="AT490" s="242"/>
      <c r="AU490" s="242"/>
      <c r="AV490" s="242"/>
      <c r="AW490" s="242"/>
      <c r="AX490" s="242"/>
      <c r="AY490" s="242"/>
      <c r="AZ490" s="243"/>
      <c r="BA490" s="243"/>
      <c r="BB490" s="243"/>
      <c r="BC490" s="243"/>
      <c r="BD490" s="243"/>
      <c r="BE490" s="243"/>
      <c r="BF490" s="243"/>
      <c r="BG490" s="243"/>
      <c r="BH490" s="243"/>
      <c r="BI490" s="243"/>
      <c r="BJ490" s="243"/>
      <c r="BK490" s="243"/>
      <c r="BL490" s="243"/>
      <c r="BM490" s="243"/>
      <c r="BN490" s="243"/>
      <c r="BO490" s="321" t="str">
        <f t="shared" si="87"/>
        <v/>
      </c>
      <c r="BP490" s="321"/>
      <c r="BQ490" s="321"/>
      <c r="BR490" s="321"/>
      <c r="BS490" s="321"/>
      <c r="BT490" s="321"/>
      <c r="BU490" s="321"/>
      <c r="BV490" s="321"/>
      <c r="BW490" s="321"/>
      <c r="BX490" s="321"/>
      <c r="BY490" s="321"/>
      <c r="BZ490" s="3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41"/>
      <c r="C491" s="242"/>
      <c r="D491" s="242"/>
      <c r="E491" s="242"/>
      <c r="F491" s="242"/>
      <c r="G491" s="242"/>
      <c r="H491" s="242"/>
      <c r="I491" s="242"/>
      <c r="J491" s="242"/>
      <c r="K491" s="242"/>
      <c r="L491" s="242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31" t="str">
        <f t="shared" si="86"/>
        <v/>
      </c>
      <c r="AC491" s="232"/>
      <c r="AD491" s="232"/>
      <c r="AE491" s="232"/>
      <c r="AF491" s="232"/>
      <c r="AG491" s="232"/>
      <c r="AH491" s="232"/>
      <c r="AI491" s="232"/>
      <c r="AJ491" s="232"/>
      <c r="AK491" s="232"/>
      <c r="AL491" s="232"/>
      <c r="AM491" s="232"/>
      <c r="AN491" s="233"/>
      <c r="AO491" s="242"/>
      <c r="AP491" s="242"/>
      <c r="AQ491" s="242"/>
      <c r="AR491" s="242"/>
      <c r="AS491" s="242"/>
      <c r="AT491" s="242"/>
      <c r="AU491" s="242"/>
      <c r="AV491" s="242"/>
      <c r="AW491" s="242"/>
      <c r="AX491" s="242"/>
      <c r="AY491" s="242"/>
      <c r="AZ491" s="243"/>
      <c r="BA491" s="243"/>
      <c r="BB491" s="243"/>
      <c r="BC491" s="243"/>
      <c r="BD491" s="243"/>
      <c r="BE491" s="243"/>
      <c r="BF491" s="243"/>
      <c r="BG491" s="243"/>
      <c r="BH491" s="243"/>
      <c r="BI491" s="243"/>
      <c r="BJ491" s="243"/>
      <c r="BK491" s="243"/>
      <c r="BL491" s="243"/>
      <c r="BM491" s="243"/>
      <c r="BN491" s="243"/>
      <c r="BO491" s="321" t="str">
        <f t="shared" si="87"/>
        <v/>
      </c>
      <c r="BP491" s="321"/>
      <c r="BQ491" s="321"/>
      <c r="BR491" s="321"/>
      <c r="BS491" s="321"/>
      <c r="BT491" s="321"/>
      <c r="BU491" s="321"/>
      <c r="BV491" s="321"/>
      <c r="BW491" s="321"/>
      <c r="BX491" s="321"/>
      <c r="BY491" s="321"/>
      <c r="BZ491" s="3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41"/>
      <c r="C492" s="242"/>
      <c r="D492" s="242"/>
      <c r="E492" s="242"/>
      <c r="F492" s="242"/>
      <c r="G492" s="242"/>
      <c r="H492" s="242"/>
      <c r="I492" s="242"/>
      <c r="J492" s="242"/>
      <c r="K492" s="242"/>
      <c r="L492" s="242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31" t="str">
        <f t="shared" si="86"/>
        <v/>
      </c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3"/>
      <c r="AO492" s="242"/>
      <c r="AP492" s="242"/>
      <c r="AQ492" s="242"/>
      <c r="AR492" s="242"/>
      <c r="AS492" s="242"/>
      <c r="AT492" s="242"/>
      <c r="AU492" s="242"/>
      <c r="AV492" s="242"/>
      <c r="AW492" s="242"/>
      <c r="AX492" s="242"/>
      <c r="AY492" s="242"/>
      <c r="AZ492" s="243"/>
      <c r="BA492" s="243"/>
      <c r="BB492" s="243"/>
      <c r="BC492" s="243"/>
      <c r="BD492" s="243"/>
      <c r="BE492" s="243"/>
      <c r="BF492" s="243"/>
      <c r="BG492" s="243"/>
      <c r="BH492" s="243"/>
      <c r="BI492" s="243"/>
      <c r="BJ492" s="243"/>
      <c r="BK492" s="243"/>
      <c r="BL492" s="243"/>
      <c r="BM492" s="243"/>
      <c r="BN492" s="243"/>
      <c r="BO492" s="321" t="str">
        <f t="shared" si="87"/>
        <v/>
      </c>
      <c r="BP492" s="321"/>
      <c r="BQ492" s="321"/>
      <c r="BR492" s="321"/>
      <c r="BS492" s="321"/>
      <c r="BT492" s="321"/>
      <c r="BU492" s="321"/>
      <c r="BV492" s="321"/>
      <c r="BW492" s="321"/>
      <c r="BX492" s="321"/>
      <c r="BY492" s="321"/>
      <c r="BZ492" s="3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41"/>
      <c r="C493" s="242"/>
      <c r="D493" s="242"/>
      <c r="E493" s="242"/>
      <c r="F493" s="242"/>
      <c r="G493" s="242"/>
      <c r="H493" s="242"/>
      <c r="I493" s="242"/>
      <c r="J493" s="242"/>
      <c r="K493" s="242"/>
      <c r="L493" s="242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31" t="str">
        <f t="shared" si="86"/>
        <v/>
      </c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3"/>
      <c r="AO493" s="242"/>
      <c r="AP493" s="242"/>
      <c r="AQ493" s="242"/>
      <c r="AR493" s="242"/>
      <c r="AS493" s="242"/>
      <c r="AT493" s="242"/>
      <c r="AU493" s="242"/>
      <c r="AV493" s="242"/>
      <c r="AW493" s="242"/>
      <c r="AX493" s="242"/>
      <c r="AY493" s="242"/>
      <c r="AZ493" s="243"/>
      <c r="BA493" s="243"/>
      <c r="BB493" s="243"/>
      <c r="BC493" s="243"/>
      <c r="BD493" s="243"/>
      <c r="BE493" s="243"/>
      <c r="BF493" s="243"/>
      <c r="BG493" s="243"/>
      <c r="BH493" s="243"/>
      <c r="BI493" s="243"/>
      <c r="BJ493" s="243"/>
      <c r="BK493" s="243"/>
      <c r="BL493" s="243"/>
      <c r="BM493" s="243"/>
      <c r="BN493" s="243"/>
      <c r="BO493" s="321" t="str">
        <f t="shared" si="87"/>
        <v/>
      </c>
      <c r="BP493" s="321"/>
      <c r="BQ493" s="321"/>
      <c r="BR493" s="321"/>
      <c r="BS493" s="321"/>
      <c r="BT493" s="321"/>
      <c r="BU493" s="321"/>
      <c r="BV493" s="321"/>
      <c r="BW493" s="321"/>
      <c r="BX493" s="321"/>
      <c r="BY493" s="321"/>
      <c r="BZ493" s="3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41"/>
      <c r="C494" s="242"/>
      <c r="D494" s="242"/>
      <c r="E494" s="242"/>
      <c r="F494" s="242"/>
      <c r="G494" s="242"/>
      <c r="H494" s="242"/>
      <c r="I494" s="242"/>
      <c r="J494" s="242"/>
      <c r="K494" s="242"/>
      <c r="L494" s="242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31" t="str">
        <f t="shared" si="86"/>
        <v/>
      </c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3"/>
      <c r="AO494" s="242"/>
      <c r="AP494" s="242"/>
      <c r="AQ494" s="242"/>
      <c r="AR494" s="242"/>
      <c r="AS494" s="242"/>
      <c r="AT494" s="242"/>
      <c r="AU494" s="242"/>
      <c r="AV494" s="242"/>
      <c r="AW494" s="242"/>
      <c r="AX494" s="242"/>
      <c r="AY494" s="242"/>
      <c r="AZ494" s="243"/>
      <c r="BA494" s="243"/>
      <c r="BB494" s="243"/>
      <c r="BC494" s="243"/>
      <c r="BD494" s="243"/>
      <c r="BE494" s="243"/>
      <c r="BF494" s="243"/>
      <c r="BG494" s="243"/>
      <c r="BH494" s="243"/>
      <c r="BI494" s="243"/>
      <c r="BJ494" s="243"/>
      <c r="BK494" s="243"/>
      <c r="BL494" s="243"/>
      <c r="BM494" s="243"/>
      <c r="BN494" s="243"/>
      <c r="BO494" s="321" t="str">
        <f t="shared" si="87"/>
        <v/>
      </c>
      <c r="BP494" s="321"/>
      <c r="BQ494" s="321"/>
      <c r="BR494" s="321"/>
      <c r="BS494" s="321"/>
      <c r="BT494" s="321"/>
      <c r="BU494" s="321"/>
      <c r="BV494" s="321"/>
      <c r="BW494" s="321"/>
      <c r="BX494" s="321"/>
      <c r="BY494" s="321"/>
      <c r="BZ494" s="3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41"/>
      <c r="C495" s="242"/>
      <c r="D495" s="242"/>
      <c r="E495" s="242"/>
      <c r="F495" s="242"/>
      <c r="G495" s="242"/>
      <c r="H495" s="242"/>
      <c r="I495" s="242"/>
      <c r="J495" s="242"/>
      <c r="K495" s="242"/>
      <c r="L495" s="242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31" t="str">
        <f t="shared" si="86"/>
        <v/>
      </c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3"/>
      <c r="AO495" s="242"/>
      <c r="AP495" s="242"/>
      <c r="AQ495" s="242"/>
      <c r="AR495" s="242"/>
      <c r="AS495" s="242"/>
      <c r="AT495" s="242"/>
      <c r="AU495" s="242"/>
      <c r="AV495" s="242"/>
      <c r="AW495" s="242"/>
      <c r="AX495" s="242"/>
      <c r="AY495" s="242"/>
      <c r="AZ495" s="243"/>
      <c r="BA495" s="243"/>
      <c r="BB495" s="243"/>
      <c r="BC495" s="243"/>
      <c r="BD495" s="243"/>
      <c r="BE495" s="243"/>
      <c r="BF495" s="243"/>
      <c r="BG495" s="243"/>
      <c r="BH495" s="243"/>
      <c r="BI495" s="243"/>
      <c r="BJ495" s="243"/>
      <c r="BK495" s="243"/>
      <c r="BL495" s="243"/>
      <c r="BM495" s="243"/>
      <c r="BN495" s="243"/>
      <c r="BO495" s="321" t="str">
        <f t="shared" si="87"/>
        <v/>
      </c>
      <c r="BP495" s="321"/>
      <c r="BQ495" s="321"/>
      <c r="BR495" s="321"/>
      <c r="BS495" s="321"/>
      <c r="BT495" s="321"/>
      <c r="BU495" s="321"/>
      <c r="BV495" s="321"/>
      <c r="BW495" s="321"/>
      <c r="BX495" s="321"/>
      <c r="BY495" s="321"/>
      <c r="BZ495" s="3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7"/>
      <c r="C496" s="348"/>
      <c r="D496" s="348"/>
      <c r="E496" s="348"/>
      <c r="F496" s="348"/>
      <c r="G496" s="348"/>
      <c r="H496" s="348"/>
      <c r="I496" s="348"/>
      <c r="J496" s="348"/>
      <c r="K496" s="348"/>
      <c r="L496" s="348"/>
      <c r="M496" s="282"/>
      <c r="N496" s="282"/>
      <c r="O496" s="282"/>
      <c r="P496" s="282"/>
      <c r="Q496" s="282"/>
      <c r="R496" s="282"/>
      <c r="S496" s="282"/>
      <c r="T496" s="282"/>
      <c r="U496" s="282"/>
      <c r="V496" s="282"/>
      <c r="W496" s="282"/>
      <c r="X496" s="282"/>
      <c r="Y496" s="282"/>
      <c r="Z496" s="282"/>
      <c r="AA496" s="282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48"/>
      <c r="AP496" s="348"/>
      <c r="AQ496" s="348"/>
      <c r="AR496" s="348"/>
      <c r="AS496" s="348"/>
      <c r="AT496" s="348"/>
      <c r="AU496" s="348"/>
      <c r="AV496" s="348"/>
      <c r="AW496" s="348"/>
      <c r="AX496" s="348"/>
      <c r="AY496" s="348"/>
      <c r="AZ496" s="282"/>
      <c r="BA496" s="282"/>
      <c r="BB496" s="282"/>
      <c r="BC496" s="282"/>
      <c r="BD496" s="282"/>
      <c r="BE496" s="282"/>
      <c r="BF496" s="282"/>
      <c r="BG496" s="282"/>
      <c r="BH496" s="282"/>
      <c r="BI496" s="282"/>
      <c r="BJ496" s="282"/>
      <c r="BK496" s="282"/>
      <c r="BL496" s="282"/>
      <c r="BM496" s="282"/>
      <c r="BN496" s="282"/>
      <c r="BO496" s="237" t="str">
        <f t="shared" si="87"/>
        <v/>
      </c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351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38" t="s">
        <v>138</v>
      </c>
      <c r="C497" s="239"/>
      <c r="D497" s="239"/>
      <c r="E497" s="239"/>
      <c r="F497" s="239"/>
      <c r="G497" s="239"/>
      <c r="H497" s="239"/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  <c r="AJ497" s="239"/>
      <c r="AK497" s="239"/>
      <c r="AL497" s="239"/>
      <c r="AM497" s="239"/>
      <c r="AN497" s="239"/>
      <c r="AO497" s="239"/>
      <c r="AP497" s="239"/>
      <c r="AQ497" s="239"/>
      <c r="AR497" s="239"/>
      <c r="AS497" s="239"/>
      <c r="AT497" s="239"/>
      <c r="AU497" s="239"/>
      <c r="AV497" s="239"/>
      <c r="AW497" s="239"/>
      <c r="AX497" s="239"/>
      <c r="AY497" s="239"/>
      <c r="AZ497" s="239"/>
      <c r="BA497" s="239"/>
      <c r="BB497" s="239"/>
      <c r="BC497" s="239"/>
      <c r="BD497" s="239"/>
      <c r="BE497" s="239"/>
      <c r="BF497" s="239"/>
      <c r="BG497" s="239"/>
      <c r="BH497" s="239"/>
      <c r="BI497" s="239"/>
      <c r="BJ497" s="239"/>
      <c r="BK497" s="239"/>
      <c r="BL497" s="239"/>
      <c r="BM497" s="239"/>
      <c r="BN497" s="239"/>
      <c r="BO497" s="239"/>
      <c r="BP497" s="239"/>
      <c r="BQ497" s="239"/>
      <c r="BR497" s="239"/>
      <c r="BS497" s="239"/>
      <c r="BT497" s="239"/>
      <c r="BU497" s="239"/>
      <c r="BV497" s="239"/>
      <c r="BW497" s="239"/>
      <c r="BX497" s="239"/>
      <c r="BY497" s="239"/>
      <c r="BZ497" s="240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40" t="s">
        <v>130</v>
      </c>
      <c r="AL498" s="341"/>
      <c r="AM498" s="341"/>
      <c r="AN498" s="341"/>
      <c r="AO498" s="341"/>
      <c r="AP498" s="341"/>
      <c r="AQ498" s="341"/>
      <c r="AR498" s="341"/>
      <c r="AS498" s="341"/>
      <c r="AT498" s="341"/>
      <c r="AU498" s="341"/>
      <c r="AV498" s="342"/>
      <c r="AW498" s="337" t="s">
        <v>131</v>
      </c>
      <c r="AX498" s="337"/>
      <c r="AY498" s="337"/>
      <c r="AZ498" s="337"/>
      <c r="BA498" s="337"/>
      <c r="BB498" s="337"/>
      <c r="BC498" s="337"/>
      <c r="BD498" s="337"/>
      <c r="BE498" s="337"/>
      <c r="BF498" s="337"/>
      <c r="BG498" s="337"/>
      <c r="BH498" s="337"/>
      <c r="BI498" s="337"/>
      <c r="BJ498" s="337"/>
      <c r="BK498" s="337"/>
      <c r="BL498" s="337"/>
      <c r="BM498" s="337"/>
      <c r="BN498" s="337"/>
      <c r="BO498" s="349" t="s">
        <v>132</v>
      </c>
      <c r="BP498" s="349"/>
      <c r="BQ498" s="349"/>
      <c r="BR498" s="349"/>
      <c r="BS498" s="349"/>
      <c r="BT498" s="349"/>
      <c r="BU498" s="349"/>
      <c r="BV498" s="349"/>
      <c r="BW498" s="349"/>
      <c r="BX498" s="349"/>
      <c r="BY498" s="349"/>
      <c r="BZ498" s="350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41"/>
      <c r="C499" s="242"/>
      <c r="D499" s="242"/>
      <c r="E499" s="242"/>
      <c r="F499" s="242"/>
      <c r="G499" s="242"/>
      <c r="H499" s="242"/>
      <c r="I499" s="242"/>
      <c r="J499" s="242"/>
      <c r="K499" s="242"/>
      <c r="L499" s="242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322"/>
      <c r="Y499" s="322"/>
      <c r="Z499" s="322"/>
      <c r="AA499" s="322"/>
      <c r="AB499" s="322"/>
      <c r="AC499" s="322"/>
      <c r="AD499" s="322"/>
      <c r="AE499" s="322"/>
      <c r="AF499" s="322"/>
      <c r="AG499" s="322"/>
      <c r="AH499" s="322"/>
      <c r="AI499" s="322"/>
      <c r="AJ499" s="322"/>
      <c r="AK499" s="321" t="str">
        <f t="shared" ref="AK499:AK508" si="89">IF(B499*M499=0,"",B499*M499)</f>
        <v/>
      </c>
      <c r="AL499" s="321"/>
      <c r="AM499" s="321"/>
      <c r="AN499" s="321"/>
      <c r="AO499" s="321"/>
      <c r="AP499" s="321"/>
      <c r="AQ499" s="321"/>
      <c r="AR499" s="321"/>
      <c r="AS499" s="321"/>
      <c r="AT499" s="321"/>
      <c r="AU499" s="321"/>
      <c r="AV499" s="321"/>
      <c r="AW499" s="273"/>
      <c r="AX499" s="273"/>
      <c r="AY499" s="273"/>
      <c r="AZ499" s="273"/>
      <c r="BA499" s="273"/>
      <c r="BB499" s="273"/>
      <c r="BC499" s="273"/>
      <c r="BD499" s="273"/>
      <c r="BE499" s="273"/>
      <c r="BF499" s="273"/>
      <c r="BG499" s="273"/>
      <c r="BH499" s="273"/>
      <c r="BI499" s="273"/>
      <c r="BJ499" s="273"/>
      <c r="BK499" s="273"/>
      <c r="BL499" s="273"/>
      <c r="BM499" s="273"/>
      <c r="BN499" s="273"/>
      <c r="BO499" s="335" t="str">
        <f t="shared" ref="BO499:BO508" si="90">+IF(AK499="","",IF(AW499="","",IF(ROUND(AK499/AW499,4)&gt;100%,"chyba",ROUND(AK499/AW499,4))))</f>
        <v/>
      </c>
      <c r="BP499" s="335"/>
      <c r="BQ499" s="335"/>
      <c r="BR499" s="335"/>
      <c r="BS499" s="335"/>
      <c r="BT499" s="335"/>
      <c r="BU499" s="335"/>
      <c r="BV499" s="335"/>
      <c r="BW499" s="335"/>
      <c r="BX499" s="335"/>
      <c r="BY499" s="335"/>
      <c r="BZ499" s="33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41"/>
      <c r="C500" s="242"/>
      <c r="D500" s="242"/>
      <c r="E500" s="242"/>
      <c r="F500" s="242"/>
      <c r="G500" s="242"/>
      <c r="H500" s="242"/>
      <c r="I500" s="242"/>
      <c r="J500" s="242"/>
      <c r="K500" s="242"/>
      <c r="L500" s="242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322"/>
      <c r="Y500" s="322"/>
      <c r="Z500" s="322"/>
      <c r="AA500" s="322"/>
      <c r="AB500" s="322"/>
      <c r="AC500" s="322"/>
      <c r="AD500" s="322"/>
      <c r="AE500" s="322"/>
      <c r="AF500" s="322"/>
      <c r="AG500" s="322"/>
      <c r="AH500" s="322"/>
      <c r="AI500" s="322"/>
      <c r="AJ500" s="322"/>
      <c r="AK500" s="321" t="str">
        <f t="shared" si="89"/>
        <v/>
      </c>
      <c r="AL500" s="321"/>
      <c r="AM500" s="321"/>
      <c r="AN500" s="321"/>
      <c r="AO500" s="321"/>
      <c r="AP500" s="321"/>
      <c r="AQ500" s="321"/>
      <c r="AR500" s="321"/>
      <c r="AS500" s="321"/>
      <c r="AT500" s="321"/>
      <c r="AU500" s="321"/>
      <c r="AV500" s="321"/>
      <c r="AW500" s="273"/>
      <c r="AX500" s="273"/>
      <c r="AY500" s="273"/>
      <c r="AZ500" s="273"/>
      <c r="BA500" s="273"/>
      <c r="BB500" s="273"/>
      <c r="BC500" s="273"/>
      <c r="BD500" s="273"/>
      <c r="BE500" s="273"/>
      <c r="BF500" s="273"/>
      <c r="BG500" s="273"/>
      <c r="BH500" s="273"/>
      <c r="BI500" s="273"/>
      <c r="BJ500" s="273"/>
      <c r="BK500" s="273"/>
      <c r="BL500" s="273"/>
      <c r="BM500" s="273"/>
      <c r="BN500" s="273"/>
      <c r="BO500" s="335" t="str">
        <f t="shared" si="90"/>
        <v/>
      </c>
      <c r="BP500" s="335"/>
      <c r="BQ500" s="335"/>
      <c r="BR500" s="335"/>
      <c r="BS500" s="335"/>
      <c r="BT500" s="335"/>
      <c r="BU500" s="335"/>
      <c r="BV500" s="335"/>
      <c r="BW500" s="335"/>
      <c r="BX500" s="335"/>
      <c r="BY500" s="335"/>
      <c r="BZ500" s="33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41"/>
      <c r="C501" s="242"/>
      <c r="D501" s="242"/>
      <c r="E501" s="242"/>
      <c r="F501" s="242"/>
      <c r="G501" s="242"/>
      <c r="H501" s="242"/>
      <c r="I501" s="242"/>
      <c r="J501" s="242"/>
      <c r="K501" s="242"/>
      <c r="L501" s="242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322"/>
      <c r="Y501" s="322"/>
      <c r="Z501" s="322"/>
      <c r="AA501" s="322"/>
      <c r="AB501" s="322"/>
      <c r="AC501" s="322"/>
      <c r="AD501" s="322"/>
      <c r="AE501" s="322"/>
      <c r="AF501" s="322"/>
      <c r="AG501" s="322"/>
      <c r="AH501" s="322"/>
      <c r="AI501" s="322"/>
      <c r="AJ501" s="322"/>
      <c r="AK501" s="321" t="str">
        <f t="shared" si="89"/>
        <v/>
      </c>
      <c r="AL501" s="321"/>
      <c r="AM501" s="321"/>
      <c r="AN501" s="321"/>
      <c r="AO501" s="321"/>
      <c r="AP501" s="321"/>
      <c r="AQ501" s="321"/>
      <c r="AR501" s="321"/>
      <c r="AS501" s="321"/>
      <c r="AT501" s="321"/>
      <c r="AU501" s="321"/>
      <c r="AV501" s="321"/>
      <c r="AW501" s="273"/>
      <c r="AX501" s="273"/>
      <c r="AY501" s="273"/>
      <c r="AZ501" s="273"/>
      <c r="BA501" s="273"/>
      <c r="BB501" s="273"/>
      <c r="BC501" s="273"/>
      <c r="BD501" s="273"/>
      <c r="BE501" s="273"/>
      <c r="BF501" s="273"/>
      <c r="BG501" s="273"/>
      <c r="BH501" s="273"/>
      <c r="BI501" s="273"/>
      <c r="BJ501" s="273"/>
      <c r="BK501" s="273"/>
      <c r="BL501" s="273"/>
      <c r="BM501" s="273"/>
      <c r="BN501" s="273"/>
      <c r="BO501" s="335" t="str">
        <f t="shared" si="90"/>
        <v/>
      </c>
      <c r="BP501" s="335"/>
      <c r="BQ501" s="335"/>
      <c r="BR501" s="335"/>
      <c r="BS501" s="335"/>
      <c r="BT501" s="335"/>
      <c r="BU501" s="335"/>
      <c r="BV501" s="335"/>
      <c r="BW501" s="335"/>
      <c r="BX501" s="335"/>
      <c r="BY501" s="335"/>
      <c r="BZ501" s="33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41"/>
      <c r="C502" s="242"/>
      <c r="D502" s="242"/>
      <c r="E502" s="242"/>
      <c r="F502" s="242"/>
      <c r="G502" s="242"/>
      <c r="H502" s="242"/>
      <c r="I502" s="242"/>
      <c r="J502" s="242"/>
      <c r="K502" s="242"/>
      <c r="L502" s="242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322"/>
      <c r="Y502" s="322"/>
      <c r="Z502" s="322"/>
      <c r="AA502" s="322"/>
      <c r="AB502" s="322"/>
      <c r="AC502" s="322"/>
      <c r="AD502" s="322"/>
      <c r="AE502" s="322"/>
      <c r="AF502" s="322"/>
      <c r="AG502" s="322"/>
      <c r="AH502" s="322"/>
      <c r="AI502" s="322"/>
      <c r="AJ502" s="322"/>
      <c r="AK502" s="321" t="str">
        <f t="shared" si="89"/>
        <v/>
      </c>
      <c r="AL502" s="321"/>
      <c r="AM502" s="321"/>
      <c r="AN502" s="321"/>
      <c r="AO502" s="321"/>
      <c r="AP502" s="321"/>
      <c r="AQ502" s="321"/>
      <c r="AR502" s="321"/>
      <c r="AS502" s="321"/>
      <c r="AT502" s="321"/>
      <c r="AU502" s="321"/>
      <c r="AV502" s="321"/>
      <c r="AW502" s="273"/>
      <c r="AX502" s="273"/>
      <c r="AY502" s="273"/>
      <c r="AZ502" s="273"/>
      <c r="BA502" s="273"/>
      <c r="BB502" s="273"/>
      <c r="BC502" s="273"/>
      <c r="BD502" s="273"/>
      <c r="BE502" s="273"/>
      <c r="BF502" s="273"/>
      <c r="BG502" s="273"/>
      <c r="BH502" s="273"/>
      <c r="BI502" s="273"/>
      <c r="BJ502" s="273"/>
      <c r="BK502" s="273"/>
      <c r="BL502" s="273"/>
      <c r="BM502" s="273"/>
      <c r="BN502" s="273"/>
      <c r="BO502" s="335" t="str">
        <f t="shared" si="90"/>
        <v/>
      </c>
      <c r="BP502" s="335"/>
      <c r="BQ502" s="335"/>
      <c r="BR502" s="335"/>
      <c r="BS502" s="335"/>
      <c r="BT502" s="335"/>
      <c r="BU502" s="335"/>
      <c r="BV502" s="335"/>
      <c r="BW502" s="335"/>
      <c r="BX502" s="335"/>
      <c r="BY502" s="335"/>
      <c r="BZ502" s="33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41"/>
      <c r="C503" s="242"/>
      <c r="D503" s="242"/>
      <c r="E503" s="242"/>
      <c r="F503" s="242"/>
      <c r="G503" s="242"/>
      <c r="H503" s="242"/>
      <c r="I503" s="242"/>
      <c r="J503" s="242"/>
      <c r="K503" s="242"/>
      <c r="L503" s="242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322"/>
      <c r="Y503" s="322"/>
      <c r="Z503" s="322"/>
      <c r="AA503" s="322"/>
      <c r="AB503" s="322"/>
      <c r="AC503" s="322"/>
      <c r="AD503" s="322"/>
      <c r="AE503" s="322"/>
      <c r="AF503" s="322"/>
      <c r="AG503" s="322"/>
      <c r="AH503" s="322"/>
      <c r="AI503" s="322"/>
      <c r="AJ503" s="322"/>
      <c r="AK503" s="321" t="str">
        <f t="shared" si="89"/>
        <v/>
      </c>
      <c r="AL503" s="321"/>
      <c r="AM503" s="321"/>
      <c r="AN503" s="321"/>
      <c r="AO503" s="321"/>
      <c r="AP503" s="321"/>
      <c r="AQ503" s="321"/>
      <c r="AR503" s="321"/>
      <c r="AS503" s="321"/>
      <c r="AT503" s="321"/>
      <c r="AU503" s="321"/>
      <c r="AV503" s="321"/>
      <c r="AW503" s="273"/>
      <c r="AX503" s="273"/>
      <c r="AY503" s="273"/>
      <c r="AZ503" s="273"/>
      <c r="BA503" s="273"/>
      <c r="BB503" s="273"/>
      <c r="BC503" s="273"/>
      <c r="BD503" s="273"/>
      <c r="BE503" s="273"/>
      <c r="BF503" s="273"/>
      <c r="BG503" s="273"/>
      <c r="BH503" s="273"/>
      <c r="BI503" s="273"/>
      <c r="BJ503" s="273"/>
      <c r="BK503" s="273"/>
      <c r="BL503" s="273"/>
      <c r="BM503" s="273"/>
      <c r="BN503" s="273"/>
      <c r="BO503" s="335" t="str">
        <f t="shared" si="90"/>
        <v/>
      </c>
      <c r="BP503" s="335"/>
      <c r="BQ503" s="335"/>
      <c r="BR503" s="335"/>
      <c r="BS503" s="335"/>
      <c r="BT503" s="335"/>
      <c r="BU503" s="335"/>
      <c r="BV503" s="335"/>
      <c r="BW503" s="335"/>
      <c r="BX503" s="335"/>
      <c r="BY503" s="335"/>
      <c r="BZ503" s="33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41"/>
      <c r="C504" s="242"/>
      <c r="D504" s="242"/>
      <c r="E504" s="242"/>
      <c r="F504" s="242"/>
      <c r="G504" s="242"/>
      <c r="H504" s="242"/>
      <c r="I504" s="242"/>
      <c r="J504" s="242"/>
      <c r="K504" s="242"/>
      <c r="L504" s="242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322"/>
      <c r="Y504" s="322"/>
      <c r="Z504" s="322"/>
      <c r="AA504" s="322"/>
      <c r="AB504" s="322"/>
      <c r="AC504" s="322"/>
      <c r="AD504" s="322"/>
      <c r="AE504" s="322"/>
      <c r="AF504" s="322"/>
      <c r="AG504" s="322"/>
      <c r="AH504" s="322"/>
      <c r="AI504" s="322"/>
      <c r="AJ504" s="322"/>
      <c r="AK504" s="321" t="str">
        <f t="shared" si="89"/>
        <v/>
      </c>
      <c r="AL504" s="321"/>
      <c r="AM504" s="321"/>
      <c r="AN504" s="321"/>
      <c r="AO504" s="321"/>
      <c r="AP504" s="321"/>
      <c r="AQ504" s="321"/>
      <c r="AR504" s="321"/>
      <c r="AS504" s="321"/>
      <c r="AT504" s="321"/>
      <c r="AU504" s="321"/>
      <c r="AV504" s="321"/>
      <c r="AW504" s="273"/>
      <c r="AX504" s="273"/>
      <c r="AY504" s="273"/>
      <c r="AZ504" s="273"/>
      <c r="BA504" s="273"/>
      <c r="BB504" s="273"/>
      <c r="BC504" s="273"/>
      <c r="BD504" s="273"/>
      <c r="BE504" s="273"/>
      <c r="BF504" s="273"/>
      <c r="BG504" s="273"/>
      <c r="BH504" s="273"/>
      <c r="BI504" s="273"/>
      <c r="BJ504" s="273"/>
      <c r="BK504" s="273"/>
      <c r="BL504" s="273"/>
      <c r="BM504" s="273"/>
      <c r="BN504" s="273"/>
      <c r="BO504" s="335" t="str">
        <f t="shared" si="90"/>
        <v/>
      </c>
      <c r="BP504" s="335"/>
      <c r="BQ504" s="335"/>
      <c r="BR504" s="335"/>
      <c r="BS504" s="335"/>
      <c r="BT504" s="335"/>
      <c r="BU504" s="335"/>
      <c r="BV504" s="335"/>
      <c r="BW504" s="335"/>
      <c r="BX504" s="335"/>
      <c r="BY504" s="335"/>
      <c r="BZ504" s="33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41"/>
      <c r="C505" s="242"/>
      <c r="D505" s="242"/>
      <c r="E505" s="242"/>
      <c r="F505" s="242"/>
      <c r="G505" s="242"/>
      <c r="H505" s="242"/>
      <c r="I505" s="242"/>
      <c r="J505" s="242"/>
      <c r="K505" s="242"/>
      <c r="L505" s="242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322"/>
      <c r="Y505" s="322"/>
      <c r="Z505" s="322"/>
      <c r="AA505" s="322"/>
      <c r="AB505" s="322"/>
      <c r="AC505" s="322"/>
      <c r="AD505" s="322"/>
      <c r="AE505" s="322"/>
      <c r="AF505" s="322"/>
      <c r="AG505" s="322"/>
      <c r="AH505" s="322"/>
      <c r="AI505" s="322"/>
      <c r="AJ505" s="322"/>
      <c r="AK505" s="321" t="str">
        <f t="shared" si="89"/>
        <v/>
      </c>
      <c r="AL505" s="321"/>
      <c r="AM505" s="321"/>
      <c r="AN505" s="321"/>
      <c r="AO505" s="321"/>
      <c r="AP505" s="321"/>
      <c r="AQ505" s="321"/>
      <c r="AR505" s="321"/>
      <c r="AS505" s="321"/>
      <c r="AT505" s="321"/>
      <c r="AU505" s="321"/>
      <c r="AV505" s="321"/>
      <c r="AW505" s="273"/>
      <c r="AX505" s="273"/>
      <c r="AY505" s="273"/>
      <c r="AZ505" s="273"/>
      <c r="BA505" s="273"/>
      <c r="BB505" s="273"/>
      <c r="BC505" s="273"/>
      <c r="BD505" s="273"/>
      <c r="BE505" s="273"/>
      <c r="BF505" s="273"/>
      <c r="BG505" s="273"/>
      <c r="BH505" s="273"/>
      <c r="BI505" s="273"/>
      <c r="BJ505" s="273"/>
      <c r="BK505" s="273"/>
      <c r="BL505" s="273"/>
      <c r="BM505" s="273"/>
      <c r="BN505" s="273"/>
      <c r="BO505" s="335" t="str">
        <f t="shared" si="90"/>
        <v/>
      </c>
      <c r="BP505" s="335"/>
      <c r="BQ505" s="335"/>
      <c r="BR505" s="335"/>
      <c r="BS505" s="335"/>
      <c r="BT505" s="335"/>
      <c r="BU505" s="335"/>
      <c r="BV505" s="335"/>
      <c r="BW505" s="335"/>
      <c r="BX505" s="335"/>
      <c r="BY505" s="335"/>
      <c r="BZ505" s="33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41"/>
      <c r="C506" s="242"/>
      <c r="D506" s="242"/>
      <c r="E506" s="242"/>
      <c r="F506" s="242"/>
      <c r="G506" s="242"/>
      <c r="H506" s="242"/>
      <c r="I506" s="242"/>
      <c r="J506" s="242"/>
      <c r="K506" s="242"/>
      <c r="L506" s="242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322"/>
      <c r="Y506" s="322"/>
      <c r="Z506" s="322"/>
      <c r="AA506" s="322"/>
      <c r="AB506" s="322"/>
      <c r="AC506" s="322"/>
      <c r="AD506" s="322"/>
      <c r="AE506" s="322"/>
      <c r="AF506" s="322"/>
      <c r="AG506" s="322"/>
      <c r="AH506" s="322"/>
      <c r="AI506" s="322"/>
      <c r="AJ506" s="322"/>
      <c r="AK506" s="321" t="str">
        <f t="shared" si="89"/>
        <v/>
      </c>
      <c r="AL506" s="321"/>
      <c r="AM506" s="321"/>
      <c r="AN506" s="321"/>
      <c r="AO506" s="321"/>
      <c r="AP506" s="321"/>
      <c r="AQ506" s="321"/>
      <c r="AR506" s="321"/>
      <c r="AS506" s="321"/>
      <c r="AT506" s="321"/>
      <c r="AU506" s="321"/>
      <c r="AV506" s="321"/>
      <c r="AW506" s="273"/>
      <c r="AX506" s="273"/>
      <c r="AY506" s="273"/>
      <c r="AZ506" s="273"/>
      <c r="BA506" s="273"/>
      <c r="BB506" s="273"/>
      <c r="BC506" s="273"/>
      <c r="BD506" s="273"/>
      <c r="BE506" s="273"/>
      <c r="BF506" s="273"/>
      <c r="BG506" s="273"/>
      <c r="BH506" s="273"/>
      <c r="BI506" s="273"/>
      <c r="BJ506" s="273"/>
      <c r="BK506" s="273"/>
      <c r="BL506" s="273"/>
      <c r="BM506" s="273"/>
      <c r="BN506" s="273"/>
      <c r="BO506" s="335" t="str">
        <f t="shared" si="90"/>
        <v/>
      </c>
      <c r="BP506" s="335"/>
      <c r="BQ506" s="335"/>
      <c r="BR506" s="335"/>
      <c r="BS506" s="335"/>
      <c r="BT506" s="335"/>
      <c r="BU506" s="335"/>
      <c r="BV506" s="335"/>
      <c r="BW506" s="335"/>
      <c r="BX506" s="335"/>
      <c r="BY506" s="335"/>
      <c r="BZ506" s="33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41"/>
      <c r="C507" s="242"/>
      <c r="D507" s="242"/>
      <c r="E507" s="242"/>
      <c r="F507" s="242"/>
      <c r="G507" s="242"/>
      <c r="H507" s="242"/>
      <c r="I507" s="242"/>
      <c r="J507" s="242"/>
      <c r="K507" s="242"/>
      <c r="L507" s="242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322"/>
      <c r="Y507" s="322"/>
      <c r="Z507" s="322"/>
      <c r="AA507" s="322"/>
      <c r="AB507" s="322"/>
      <c r="AC507" s="322"/>
      <c r="AD507" s="322"/>
      <c r="AE507" s="322"/>
      <c r="AF507" s="322"/>
      <c r="AG507" s="322"/>
      <c r="AH507" s="322"/>
      <c r="AI507" s="322"/>
      <c r="AJ507" s="322"/>
      <c r="AK507" s="321" t="str">
        <f t="shared" si="89"/>
        <v/>
      </c>
      <c r="AL507" s="321"/>
      <c r="AM507" s="321"/>
      <c r="AN507" s="321"/>
      <c r="AO507" s="321"/>
      <c r="AP507" s="321"/>
      <c r="AQ507" s="321"/>
      <c r="AR507" s="321"/>
      <c r="AS507" s="321"/>
      <c r="AT507" s="321"/>
      <c r="AU507" s="321"/>
      <c r="AV507" s="321"/>
      <c r="AW507" s="273"/>
      <c r="AX507" s="273"/>
      <c r="AY507" s="273"/>
      <c r="AZ507" s="273"/>
      <c r="BA507" s="273"/>
      <c r="BB507" s="273"/>
      <c r="BC507" s="273"/>
      <c r="BD507" s="273"/>
      <c r="BE507" s="273"/>
      <c r="BF507" s="273"/>
      <c r="BG507" s="273"/>
      <c r="BH507" s="273"/>
      <c r="BI507" s="273"/>
      <c r="BJ507" s="273"/>
      <c r="BK507" s="273"/>
      <c r="BL507" s="273"/>
      <c r="BM507" s="273"/>
      <c r="BN507" s="273"/>
      <c r="BO507" s="335" t="str">
        <f t="shared" si="90"/>
        <v/>
      </c>
      <c r="BP507" s="335"/>
      <c r="BQ507" s="335"/>
      <c r="BR507" s="335"/>
      <c r="BS507" s="335"/>
      <c r="BT507" s="335"/>
      <c r="BU507" s="335"/>
      <c r="BV507" s="335"/>
      <c r="BW507" s="335"/>
      <c r="BX507" s="335"/>
      <c r="BY507" s="335"/>
      <c r="BZ507" s="33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7"/>
      <c r="C508" s="348"/>
      <c r="D508" s="348"/>
      <c r="E508" s="348"/>
      <c r="F508" s="348"/>
      <c r="G508" s="348"/>
      <c r="H508" s="348"/>
      <c r="I508" s="348"/>
      <c r="J508" s="348"/>
      <c r="K508" s="348"/>
      <c r="L508" s="348"/>
      <c r="M508" s="282"/>
      <c r="N508" s="282"/>
      <c r="O508" s="282"/>
      <c r="P508" s="282"/>
      <c r="Q508" s="282"/>
      <c r="R508" s="282"/>
      <c r="S508" s="282"/>
      <c r="T508" s="282"/>
      <c r="U508" s="282"/>
      <c r="V508" s="282"/>
      <c r="W508" s="282"/>
      <c r="X508" s="247"/>
      <c r="Y508" s="247"/>
      <c r="Z508" s="247"/>
      <c r="AA508" s="247"/>
      <c r="AB508" s="247"/>
      <c r="AC508" s="247"/>
      <c r="AD508" s="247"/>
      <c r="AE508" s="247"/>
      <c r="AF508" s="247"/>
      <c r="AG508" s="247"/>
      <c r="AH508" s="247"/>
      <c r="AI508" s="247"/>
      <c r="AJ508" s="247"/>
      <c r="AK508" s="237" t="str">
        <f t="shared" si="89"/>
        <v/>
      </c>
      <c r="AL508" s="237"/>
      <c r="AM508" s="237"/>
      <c r="AN508" s="237"/>
      <c r="AO508" s="237"/>
      <c r="AP508" s="237"/>
      <c r="AQ508" s="237"/>
      <c r="AR508" s="237"/>
      <c r="AS508" s="237"/>
      <c r="AT508" s="237"/>
      <c r="AU508" s="237"/>
      <c r="AV508" s="237"/>
      <c r="AW508" s="234"/>
      <c r="AX508" s="234"/>
      <c r="AY508" s="234"/>
      <c r="AZ508" s="234"/>
      <c r="BA508" s="234"/>
      <c r="BB508" s="234"/>
      <c r="BC508" s="234"/>
      <c r="BD508" s="234"/>
      <c r="BE508" s="234"/>
      <c r="BF508" s="234"/>
      <c r="BG508" s="234"/>
      <c r="BH508" s="234"/>
      <c r="BI508" s="234"/>
      <c r="BJ508" s="234"/>
      <c r="BK508" s="234"/>
      <c r="BL508" s="234"/>
      <c r="BM508" s="234"/>
      <c r="BN508" s="234"/>
      <c r="BO508" s="235" t="str">
        <f t="shared" si="90"/>
        <v/>
      </c>
      <c r="BP508" s="235"/>
      <c r="BQ508" s="235"/>
      <c r="BR508" s="235"/>
      <c r="BS508" s="235"/>
      <c r="BT508" s="235"/>
      <c r="BU508" s="235"/>
      <c r="BV508" s="235"/>
      <c r="BW508" s="235"/>
      <c r="BX508" s="235"/>
      <c r="BY508" s="235"/>
      <c r="BZ508" s="236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196</v>
      </c>
      <c r="K512" s="102"/>
      <c r="L512" s="102"/>
      <c r="M512" s="102"/>
      <c r="N512" s="102"/>
      <c r="O512" s="102"/>
      <c r="P512" s="102"/>
      <c r="Q512" s="102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25" t="s">
        <v>143</v>
      </c>
      <c r="C538" s="226"/>
      <c r="D538" s="226"/>
      <c r="E538" s="226"/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26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7"/>
      <c r="AR538" s="326" t="s">
        <v>142</v>
      </c>
      <c r="AS538" s="327"/>
      <c r="AT538" s="327"/>
      <c r="AU538" s="327"/>
      <c r="AV538" s="327"/>
      <c r="AW538" s="327"/>
      <c r="AX538" s="327"/>
      <c r="AY538" s="327"/>
      <c r="AZ538" s="327"/>
      <c r="BA538" s="327"/>
      <c r="BB538" s="327"/>
      <c r="BC538" s="327"/>
      <c r="BD538" s="327"/>
      <c r="BE538" s="327"/>
      <c r="BF538" s="327"/>
      <c r="BG538" s="327"/>
      <c r="BH538" s="327"/>
      <c r="BI538" s="327"/>
      <c r="BJ538" s="327"/>
      <c r="BK538" s="327"/>
      <c r="BL538" s="327"/>
      <c r="BM538" s="327"/>
      <c r="BN538" s="327"/>
      <c r="BO538" s="327"/>
      <c r="BP538" s="327"/>
      <c r="BQ538" s="327"/>
      <c r="BR538" s="327"/>
      <c r="BS538" s="327"/>
      <c r="BT538" s="327"/>
      <c r="BU538" s="327"/>
      <c r="BV538" s="327"/>
      <c r="BW538" s="327"/>
      <c r="BX538" s="327"/>
      <c r="BY538" s="327"/>
      <c r="BZ538" s="32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28"/>
      <c r="C539" s="229"/>
      <c r="D539" s="229"/>
      <c r="E539" s="229"/>
      <c r="F539" s="229"/>
      <c r="G539" s="229"/>
      <c r="H539" s="229"/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  <c r="AJ539" s="229"/>
      <c r="AK539" s="229"/>
      <c r="AL539" s="229"/>
      <c r="AM539" s="229"/>
      <c r="AN539" s="229"/>
      <c r="AO539" s="229"/>
      <c r="AP539" s="229"/>
      <c r="AQ539" s="230"/>
      <c r="AR539" s="329"/>
      <c r="AS539" s="330"/>
      <c r="AT539" s="330"/>
      <c r="AU539" s="330"/>
      <c r="AV539" s="330"/>
      <c r="AW539" s="330"/>
      <c r="AX539" s="330"/>
      <c r="AY539" s="330"/>
      <c r="AZ539" s="330"/>
      <c r="BA539" s="330"/>
      <c r="BB539" s="330"/>
      <c r="BC539" s="330"/>
      <c r="BD539" s="330"/>
      <c r="BE539" s="330"/>
      <c r="BF539" s="330"/>
      <c r="BG539" s="330"/>
      <c r="BH539" s="330"/>
      <c r="BI539" s="330"/>
      <c r="BJ539" s="330"/>
      <c r="BK539" s="330"/>
      <c r="BL539" s="330"/>
      <c r="BM539" s="330"/>
      <c r="BN539" s="330"/>
      <c r="BO539" s="330"/>
      <c r="BP539" s="330"/>
      <c r="BQ539" s="330"/>
      <c r="BR539" s="330"/>
      <c r="BS539" s="330"/>
      <c r="BT539" s="330"/>
      <c r="BU539" s="330"/>
      <c r="BV539" s="330"/>
      <c r="BW539" s="330"/>
      <c r="BX539" s="330"/>
      <c r="BY539" s="330"/>
      <c r="BZ539" s="33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23" t="s">
        <v>144</v>
      </c>
      <c r="C540" s="324"/>
      <c r="D540" s="324"/>
      <c r="E540" s="324"/>
      <c r="F540" s="324"/>
      <c r="G540" s="324"/>
      <c r="H540" s="324"/>
      <c r="I540" s="324"/>
      <c r="J540" s="324"/>
      <c r="K540" s="324"/>
      <c r="L540" s="324"/>
      <c r="M540" s="324"/>
      <c r="N540" s="324"/>
      <c r="O540" s="324"/>
      <c r="P540" s="324"/>
      <c r="Q540" s="324"/>
      <c r="R540" s="324"/>
      <c r="S540" s="324"/>
      <c r="T540" s="324"/>
      <c r="U540" s="324"/>
      <c r="V540" s="324"/>
      <c r="W540" s="324"/>
      <c r="X540" s="324"/>
      <c r="Y540" s="324"/>
      <c r="Z540" s="324"/>
      <c r="AA540" s="324"/>
      <c r="AB540" s="324"/>
      <c r="AC540" s="324"/>
      <c r="AD540" s="324"/>
      <c r="AE540" s="324"/>
      <c r="AF540" s="324"/>
      <c r="AG540" s="324"/>
      <c r="AH540" s="324"/>
      <c r="AI540" s="324"/>
      <c r="AJ540" s="324"/>
      <c r="AK540" s="324"/>
      <c r="AL540" s="324"/>
      <c r="AM540" s="324"/>
      <c r="AN540" s="324"/>
      <c r="AO540" s="324"/>
      <c r="AP540" s="324"/>
      <c r="AQ540" s="32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32" t="s">
        <v>145</v>
      </c>
      <c r="C541" s="333"/>
      <c r="D541" s="333"/>
      <c r="E541" s="333"/>
      <c r="F541" s="333"/>
      <c r="G541" s="333"/>
      <c r="H541" s="333"/>
      <c r="I541" s="333"/>
      <c r="J541" s="333"/>
      <c r="K541" s="333"/>
      <c r="L541" s="333"/>
      <c r="M541" s="333"/>
      <c r="N541" s="333"/>
      <c r="O541" s="333"/>
      <c r="P541" s="333"/>
      <c r="Q541" s="333"/>
      <c r="R541" s="333"/>
      <c r="S541" s="333"/>
      <c r="T541" s="333"/>
      <c r="U541" s="333"/>
      <c r="V541" s="333"/>
      <c r="W541" s="333"/>
      <c r="X541" s="333"/>
      <c r="Y541" s="333"/>
      <c r="Z541" s="333"/>
      <c r="AA541" s="333"/>
      <c r="AB541" s="333"/>
      <c r="AC541" s="333"/>
      <c r="AD541" s="333"/>
      <c r="AE541" s="333"/>
      <c r="AF541" s="333"/>
      <c r="AG541" s="333"/>
      <c r="AH541" s="333"/>
      <c r="AI541" s="333"/>
      <c r="AJ541" s="333"/>
      <c r="AK541" s="333"/>
      <c r="AL541" s="333"/>
      <c r="AM541" s="333"/>
      <c r="AN541" s="333"/>
      <c r="AO541" s="333"/>
      <c r="AP541" s="333"/>
      <c r="AQ541" s="334"/>
      <c r="AR541" s="244"/>
      <c r="AS541" s="245"/>
      <c r="AT541" s="245"/>
      <c r="AU541" s="245"/>
      <c r="AV541" s="245"/>
      <c r="AW541" s="245"/>
      <c r="AX541" s="245"/>
      <c r="AY541" s="245"/>
      <c r="AZ541" s="245"/>
      <c r="BA541" s="245"/>
      <c r="BB541" s="245"/>
      <c r="BC541" s="245"/>
      <c r="BD541" s="245"/>
      <c r="BE541" s="245"/>
      <c r="BF541" s="245"/>
      <c r="BG541" s="245"/>
      <c r="BH541" s="245"/>
      <c r="BI541" s="245"/>
      <c r="BJ541" s="245"/>
      <c r="BK541" s="245"/>
      <c r="BL541" s="245"/>
      <c r="BM541" s="245"/>
      <c r="BN541" s="245"/>
      <c r="BO541" s="245"/>
      <c r="BP541" s="245"/>
      <c r="BQ541" s="245"/>
      <c r="BR541" s="245"/>
      <c r="BS541" s="245"/>
      <c r="BT541" s="245"/>
      <c r="BU541" s="245"/>
      <c r="BV541" s="245"/>
      <c r="BW541" s="245"/>
      <c r="BX541" s="245"/>
      <c r="BY541" s="245"/>
      <c r="BZ541" s="246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32" t="s">
        <v>146</v>
      </c>
      <c r="C542" s="333"/>
      <c r="D542" s="333"/>
      <c r="E542" s="333"/>
      <c r="F542" s="333"/>
      <c r="G542" s="333"/>
      <c r="H542" s="333"/>
      <c r="I542" s="333"/>
      <c r="J542" s="333"/>
      <c r="K542" s="333"/>
      <c r="L542" s="333"/>
      <c r="M542" s="333"/>
      <c r="N542" s="333"/>
      <c r="O542" s="333"/>
      <c r="P542" s="333"/>
      <c r="Q542" s="333"/>
      <c r="R542" s="333"/>
      <c r="S542" s="333"/>
      <c r="T542" s="333"/>
      <c r="U542" s="333"/>
      <c r="V542" s="333"/>
      <c r="W542" s="333"/>
      <c r="X542" s="333"/>
      <c r="Y542" s="333"/>
      <c r="Z542" s="333"/>
      <c r="AA542" s="333"/>
      <c r="AB542" s="333"/>
      <c r="AC542" s="333"/>
      <c r="AD542" s="333"/>
      <c r="AE542" s="333"/>
      <c r="AF542" s="333"/>
      <c r="AG542" s="333"/>
      <c r="AH542" s="333"/>
      <c r="AI542" s="333"/>
      <c r="AJ542" s="333"/>
      <c r="AK542" s="333"/>
      <c r="AL542" s="333"/>
      <c r="AM542" s="333"/>
      <c r="AN542" s="333"/>
      <c r="AO542" s="333"/>
      <c r="AP542" s="333"/>
      <c r="AQ542" s="334"/>
      <c r="AR542" s="244"/>
      <c r="AS542" s="245"/>
      <c r="AT542" s="245"/>
      <c r="AU542" s="245"/>
      <c r="AV542" s="245"/>
      <c r="AW542" s="245"/>
      <c r="AX542" s="245"/>
      <c r="AY542" s="245"/>
      <c r="AZ542" s="245"/>
      <c r="BA542" s="245"/>
      <c r="BB542" s="245"/>
      <c r="BC542" s="245"/>
      <c r="BD542" s="245"/>
      <c r="BE542" s="245"/>
      <c r="BF542" s="245"/>
      <c r="BG542" s="245"/>
      <c r="BH542" s="245"/>
      <c r="BI542" s="245"/>
      <c r="BJ542" s="245"/>
      <c r="BK542" s="245"/>
      <c r="BL542" s="245"/>
      <c r="BM542" s="245"/>
      <c r="BN542" s="245"/>
      <c r="BO542" s="245"/>
      <c r="BP542" s="245"/>
      <c r="BQ542" s="245"/>
      <c r="BR542" s="245"/>
      <c r="BS542" s="245"/>
      <c r="BT542" s="245"/>
      <c r="BU542" s="245"/>
      <c r="BV542" s="245"/>
      <c r="BW542" s="245"/>
      <c r="BX542" s="245"/>
      <c r="BY542" s="245"/>
      <c r="BZ542" s="246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32" t="s">
        <v>147</v>
      </c>
      <c r="C543" s="333"/>
      <c r="D543" s="333"/>
      <c r="E543" s="333"/>
      <c r="F543" s="333"/>
      <c r="G543" s="333"/>
      <c r="H543" s="333"/>
      <c r="I543" s="333"/>
      <c r="J543" s="333"/>
      <c r="K543" s="333"/>
      <c r="L543" s="333"/>
      <c r="M543" s="333"/>
      <c r="N543" s="333"/>
      <c r="O543" s="333"/>
      <c r="P543" s="333"/>
      <c r="Q543" s="333"/>
      <c r="R543" s="333"/>
      <c r="S543" s="333"/>
      <c r="T543" s="333"/>
      <c r="U543" s="333"/>
      <c r="V543" s="333"/>
      <c r="W543" s="333"/>
      <c r="X543" s="333"/>
      <c r="Y543" s="333"/>
      <c r="Z543" s="333"/>
      <c r="AA543" s="333"/>
      <c r="AB543" s="333"/>
      <c r="AC543" s="333"/>
      <c r="AD543" s="333"/>
      <c r="AE543" s="333"/>
      <c r="AF543" s="333"/>
      <c r="AG543" s="333"/>
      <c r="AH543" s="333"/>
      <c r="AI543" s="333"/>
      <c r="AJ543" s="333"/>
      <c r="AK543" s="333"/>
      <c r="AL543" s="333"/>
      <c r="AM543" s="333"/>
      <c r="AN543" s="333"/>
      <c r="AO543" s="333"/>
      <c r="AP543" s="333"/>
      <c r="AQ543" s="334"/>
      <c r="AR543" s="244"/>
      <c r="AS543" s="245"/>
      <c r="AT543" s="245"/>
      <c r="AU543" s="245"/>
      <c r="AV543" s="245"/>
      <c r="AW543" s="245"/>
      <c r="AX543" s="245"/>
      <c r="AY543" s="245"/>
      <c r="AZ543" s="245"/>
      <c r="BA543" s="245"/>
      <c r="BB543" s="245"/>
      <c r="BC543" s="245"/>
      <c r="BD543" s="245"/>
      <c r="BE543" s="245"/>
      <c r="BF543" s="245"/>
      <c r="BG543" s="245"/>
      <c r="BH543" s="245"/>
      <c r="BI543" s="245"/>
      <c r="BJ543" s="245"/>
      <c r="BK543" s="245"/>
      <c r="BL543" s="245"/>
      <c r="BM543" s="245"/>
      <c r="BN543" s="245"/>
      <c r="BO543" s="245"/>
      <c r="BP543" s="245"/>
      <c r="BQ543" s="245"/>
      <c r="BR543" s="245"/>
      <c r="BS543" s="245"/>
      <c r="BT543" s="245"/>
      <c r="BU543" s="245"/>
      <c r="BV543" s="245"/>
      <c r="BW543" s="245"/>
      <c r="BX543" s="245"/>
      <c r="BY543" s="245"/>
      <c r="BZ543" s="246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4"/>
      <c r="AR544" s="244"/>
      <c r="AS544" s="245"/>
      <c r="AT544" s="245"/>
      <c r="AU544" s="245"/>
      <c r="AV544" s="245"/>
      <c r="AW544" s="245"/>
      <c r="AX544" s="245"/>
      <c r="AY544" s="245"/>
      <c r="AZ544" s="245"/>
      <c r="BA544" s="245"/>
      <c r="BB544" s="245"/>
      <c r="BC544" s="245"/>
      <c r="BD544" s="245"/>
      <c r="BE544" s="245"/>
      <c r="BF544" s="245"/>
      <c r="BG544" s="245"/>
      <c r="BH544" s="245"/>
      <c r="BI544" s="245"/>
      <c r="BJ544" s="245"/>
      <c r="BK544" s="245"/>
      <c r="BL544" s="245"/>
      <c r="BM544" s="245"/>
      <c r="BN544" s="245"/>
      <c r="BO544" s="245"/>
      <c r="BP544" s="245"/>
      <c r="BQ544" s="245"/>
      <c r="BR544" s="245"/>
      <c r="BS544" s="245"/>
      <c r="BT544" s="245"/>
      <c r="BU544" s="245"/>
      <c r="BV544" s="245"/>
      <c r="BW544" s="245"/>
      <c r="BX544" s="245"/>
      <c r="BY544" s="245"/>
      <c r="BZ544" s="246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4"/>
      <c r="AR545" s="244"/>
      <c r="AS545" s="245"/>
      <c r="AT545" s="245"/>
      <c r="AU545" s="245"/>
      <c r="AV545" s="245"/>
      <c r="AW545" s="245"/>
      <c r="AX545" s="245"/>
      <c r="AY545" s="245"/>
      <c r="AZ545" s="245"/>
      <c r="BA545" s="245"/>
      <c r="BB545" s="245"/>
      <c r="BC545" s="245"/>
      <c r="BD545" s="245"/>
      <c r="BE545" s="245"/>
      <c r="BF545" s="245"/>
      <c r="BG545" s="245"/>
      <c r="BH545" s="245"/>
      <c r="BI545" s="245"/>
      <c r="BJ545" s="245"/>
      <c r="BK545" s="245"/>
      <c r="BL545" s="245"/>
      <c r="BM545" s="245"/>
      <c r="BN545" s="245"/>
      <c r="BO545" s="245"/>
      <c r="BP545" s="245"/>
      <c r="BQ545" s="245"/>
      <c r="BR545" s="245"/>
      <c r="BS545" s="245"/>
      <c r="BT545" s="245"/>
      <c r="BU545" s="245"/>
      <c r="BV545" s="245"/>
      <c r="BW545" s="245"/>
      <c r="BX545" s="245"/>
      <c r="BY545" s="245"/>
      <c r="BZ545" s="246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4"/>
      <c r="AR546" s="244"/>
      <c r="AS546" s="245"/>
      <c r="AT546" s="245"/>
      <c r="AU546" s="245"/>
      <c r="AV546" s="245"/>
      <c r="AW546" s="245"/>
      <c r="AX546" s="245"/>
      <c r="AY546" s="245"/>
      <c r="AZ546" s="245"/>
      <c r="BA546" s="245"/>
      <c r="BB546" s="245"/>
      <c r="BC546" s="245"/>
      <c r="BD546" s="245"/>
      <c r="BE546" s="245"/>
      <c r="BF546" s="245"/>
      <c r="BG546" s="245"/>
      <c r="BH546" s="245"/>
      <c r="BI546" s="245"/>
      <c r="BJ546" s="245"/>
      <c r="BK546" s="245"/>
      <c r="BL546" s="245"/>
      <c r="BM546" s="245"/>
      <c r="BN546" s="245"/>
      <c r="BO546" s="245"/>
      <c r="BP546" s="245"/>
      <c r="BQ546" s="245"/>
      <c r="BR546" s="245"/>
      <c r="BS546" s="245"/>
      <c r="BT546" s="245"/>
      <c r="BU546" s="245"/>
      <c r="BV546" s="245"/>
      <c r="BW546" s="245"/>
      <c r="BX546" s="245"/>
      <c r="BY546" s="245"/>
      <c r="BZ546" s="246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4"/>
      <c r="AR547" s="244"/>
      <c r="AS547" s="245"/>
      <c r="AT547" s="245"/>
      <c r="AU547" s="245"/>
      <c r="AV547" s="245"/>
      <c r="AW547" s="245"/>
      <c r="AX547" s="245"/>
      <c r="AY547" s="245"/>
      <c r="AZ547" s="245"/>
      <c r="BA547" s="245"/>
      <c r="BB547" s="245"/>
      <c r="BC547" s="245"/>
      <c r="BD547" s="245"/>
      <c r="BE547" s="245"/>
      <c r="BF547" s="245"/>
      <c r="BG547" s="245"/>
      <c r="BH547" s="245"/>
      <c r="BI547" s="245"/>
      <c r="BJ547" s="245"/>
      <c r="BK547" s="245"/>
      <c r="BL547" s="245"/>
      <c r="BM547" s="245"/>
      <c r="BN547" s="245"/>
      <c r="BO547" s="245"/>
      <c r="BP547" s="245"/>
      <c r="BQ547" s="245"/>
      <c r="BR547" s="245"/>
      <c r="BS547" s="245"/>
      <c r="BT547" s="245"/>
      <c r="BU547" s="245"/>
      <c r="BV547" s="245"/>
      <c r="BW547" s="245"/>
      <c r="BX547" s="245"/>
      <c r="BY547" s="245"/>
      <c r="BZ547" s="246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4"/>
      <c r="AR548" s="244"/>
      <c r="AS548" s="245"/>
      <c r="AT548" s="245"/>
      <c r="AU548" s="245"/>
      <c r="AV548" s="245"/>
      <c r="AW548" s="245"/>
      <c r="AX548" s="245"/>
      <c r="AY548" s="245"/>
      <c r="AZ548" s="245"/>
      <c r="BA548" s="245"/>
      <c r="BB548" s="245"/>
      <c r="BC548" s="245"/>
      <c r="BD548" s="245"/>
      <c r="BE548" s="245"/>
      <c r="BF548" s="245"/>
      <c r="BG548" s="245"/>
      <c r="BH548" s="245"/>
      <c r="BI548" s="245"/>
      <c r="BJ548" s="245"/>
      <c r="BK548" s="245"/>
      <c r="BL548" s="245"/>
      <c r="BM548" s="245"/>
      <c r="BN548" s="245"/>
      <c r="BO548" s="245"/>
      <c r="BP548" s="245"/>
      <c r="BQ548" s="245"/>
      <c r="BR548" s="245"/>
      <c r="BS548" s="245"/>
      <c r="BT548" s="245"/>
      <c r="BU548" s="245"/>
      <c r="BV548" s="245"/>
      <c r="BW548" s="245"/>
      <c r="BX548" s="245"/>
      <c r="BY548" s="245"/>
      <c r="BZ548" s="246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196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57" t="s">
        <v>42</v>
      </c>
      <c r="C554" s="258"/>
      <c r="D554" s="258"/>
      <c r="E554" s="258"/>
      <c r="F554" s="258"/>
      <c r="G554" s="258"/>
      <c r="H554" s="258"/>
      <c r="I554" s="258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  <c r="AD554" s="258"/>
      <c r="AE554" s="258"/>
      <c r="AF554" s="259"/>
      <c r="AG554" s="137" t="s">
        <v>148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0"/>
      <c r="C555" s="261"/>
      <c r="D555" s="261"/>
      <c r="E555" s="261"/>
      <c r="F555" s="261"/>
      <c r="G555" s="261"/>
      <c r="H555" s="261"/>
      <c r="I555" s="261"/>
      <c r="J555" s="261"/>
      <c r="K555" s="261"/>
      <c r="L555" s="261"/>
      <c r="M555" s="261"/>
      <c r="N555" s="261"/>
      <c r="O555" s="261"/>
      <c r="P555" s="261"/>
      <c r="Q555" s="261"/>
      <c r="R555" s="261"/>
      <c r="S555" s="261"/>
      <c r="T555" s="261"/>
      <c r="U555" s="261"/>
      <c r="V555" s="261"/>
      <c r="W555" s="261"/>
      <c r="X555" s="261"/>
      <c r="Y555" s="261"/>
      <c r="Z555" s="261"/>
      <c r="AA555" s="261"/>
      <c r="AB555" s="261"/>
      <c r="AC555" s="261"/>
      <c r="AD555" s="261"/>
      <c r="AE555" s="261"/>
      <c r="AF555" s="262"/>
      <c r="AG555" s="152" t="s">
        <v>149</v>
      </c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4" t="s">
        <v>150</v>
      </c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  <c r="BI555" s="154"/>
      <c r="BJ555" s="154"/>
      <c r="BK555" s="147" t="s">
        <v>151</v>
      </c>
      <c r="BL555" s="147"/>
      <c r="BM555" s="147"/>
      <c r="BN555" s="147"/>
      <c r="BO555" s="147"/>
      <c r="BP555" s="147"/>
      <c r="BQ555" s="147"/>
      <c r="BR555" s="147"/>
      <c r="BS555" s="147"/>
      <c r="BT555" s="147"/>
      <c r="BU555" s="147"/>
      <c r="BV555" s="147"/>
      <c r="BW555" s="147"/>
      <c r="BX555" s="147"/>
      <c r="BY555" s="147"/>
      <c r="BZ555" s="148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9" t="s">
        <v>43</v>
      </c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1"/>
      <c r="AG556" s="146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6"/>
      <c r="AT556" s="116"/>
      <c r="AU556" s="116"/>
      <c r="AV556" s="116"/>
      <c r="AW556" s="116"/>
      <c r="AX556" s="116"/>
      <c r="AY556" s="116"/>
      <c r="AZ556" s="116"/>
      <c r="BA556" s="116"/>
      <c r="BB556" s="116"/>
      <c r="BC556" s="116"/>
      <c r="BD556" s="116"/>
      <c r="BE556" s="116"/>
      <c r="BF556" s="116"/>
      <c r="BG556" s="116"/>
      <c r="BH556" s="116"/>
      <c r="BI556" s="116"/>
      <c r="BJ556" s="116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7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58" t="s">
        <v>44</v>
      </c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  <c r="AB557" s="159"/>
      <c r="AC557" s="159"/>
      <c r="AD557" s="159"/>
      <c r="AE557" s="159"/>
      <c r="AF557" s="160"/>
      <c r="AG557" s="140"/>
      <c r="AH557" s="141"/>
      <c r="AI557" s="141"/>
      <c r="AJ557" s="141"/>
      <c r="AK557" s="141"/>
      <c r="AL557" s="141"/>
      <c r="AM557" s="141"/>
      <c r="AN557" s="141"/>
      <c r="AO557" s="141"/>
      <c r="AP557" s="141"/>
      <c r="AQ557" s="141"/>
      <c r="AR557" s="141"/>
      <c r="AS557" s="141"/>
      <c r="AT557" s="141"/>
      <c r="AU557" s="141"/>
      <c r="AV557" s="141"/>
      <c r="AW557" s="141"/>
      <c r="AX557" s="141"/>
      <c r="AY557" s="141"/>
      <c r="AZ557" s="141"/>
      <c r="BA557" s="141"/>
      <c r="BB557" s="141"/>
      <c r="BC557" s="141"/>
      <c r="BD557" s="141"/>
      <c r="BE557" s="141"/>
      <c r="BF557" s="141"/>
      <c r="BG557" s="141"/>
      <c r="BH557" s="141"/>
      <c r="BI557" s="141"/>
      <c r="BJ557" s="141"/>
      <c r="BK557" s="141"/>
      <c r="BL557" s="141"/>
      <c r="BM557" s="141"/>
      <c r="BN557" s="141"/>
      <c r="BO557" s="141"/>
      <c r="BP557" s="141"/>
      <c r="BQ557" s="141"/>
      <c r="BR557" s="141"/>
      <c r="BS557" s="141"/>
      <c r="BT557" s="141"/>
      <c r="BU557" s="141"/>
      <c r="BV557" s="141"/>
      <c r="BW557" s="141"/>
      <c r="BX557" s="141"/>
      <c r="BY557" s="141"/>
      <c r="BZ557" s="142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58" t="s">
        <v>45</v>
      </c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  <c r="AB558" s="159"/>
      <c r="AC558" s="159"/>
      <c r="AD558" s="159"/>
      <c r="AE558" s="159"/>
      <c r="AF558" s="160"/>
      <c r="AG558" s="140"/>
      <c r="AH558" s="141"/>
      <c r="AI558" s="141"/>
      <c r="AJ558" s="141"/>
      <c r="AK558" s="141"/>
      <c r="AL558" s="141"/>
      <c r="AM558" s="141"/>
      <c r="AN558" s="141"/>
      <c r="AO558" s="141"/>
      <c r="AP558" s="141"/>
      <c r="AQ558" s="141"/>
      <c r="AR558" s="141"/>
      <c r="AS558" s="141"/>
      <c r="AT558" s="141"/>
      <c r="AU558" s="141"/>
      <c r="AV558" s="141"/>
      <c r="AW558" s="141"/>
      <c r="AX558" s="141"/>
      <c r="AY558" s="141"/>
      <c r="AZ558" s="141"/>
      <c r="BA558" s="141"/>
      <c r="BB558" s="141"/>
      <c r="BC558" s="141"/>
      <c r="BD558" s="141"/>
      <c r="BE558" s="141"/>
      <c r="BF558" s="141"/>
      <c r="BG558" s="141"/>
      <c r="BH558" s="141"/>
      <c r="BI558" s="141"/>
      <c r="BJ558" s="141"/>
      <c r="BK558" s="141"/>
      <c r="BL558" s="141"/>
      <c r="BM558" s="141"/>
      <c r="BN558" s="141"/>
      <c r="BO558" s="141"/>
      <c r="BP558" s="141"/>
      <c r="BQ558" s="141"/>
      <c r="BR558" s="141"/>
      <c r="BS558" s="141"/>
      <c r="BT558" s="141"/>
      <c r="BU558" s="141"/>
      <c r="BV558" s="141"/>
      <c r="BW558" s="141"/>
      <c r="BX558" s="141"/>
      <c r="BY558" s="141"/>
      <c r="BZ558" s="142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58" t="s">
        <v>46</v>
      </c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  <c r="AB559" s="159"/>
      <c r="AC559" s="159"/>
      <c r="AD559" s="159"/>
      <c r="AE559" s="159"/>
      <c r="AF559" s="160"/>
      <c r="AG559" s="140"/>
      <c r="AH559" s="141"/>
      <c r="AI559" s="141"/>
      <c r="AJ559" s="141"/>
      <c r="AK559" s="141"/>
      <c r="AL559" s="141"/>
      <c r="AM559" s="141"/>
      <c r="AN559" s="141"/>
      <c r="AO559" s="141"/>
      <c r="AP559" s="141"/>
      <c r="AQ559" s="141"/>
      <c r="AR559" s="141"/>
      <c r="AS559" s="141"/>
      <c r="AT559" s="141"/>
      <c r="AU559" s="141"/>
      <c r="AV559" s="141"/>
      <c r="AW559" s="141"/>
      <c r="AX559" s="141"/>
      <c r="AY559" s="141"/>
      <c r="AZ559" s="141"/>
      <c r="BA559" s="141"/>
      <c r="BB559" s="141"/>
      <c r="BC559" s="141"/>
      <c r="BD559" s="141"/>
      <c r="BE559" s="141"/>
      <c r="BF559" s="141"/>
      <c r="BG559" s="141"/>
      <c r="BH559" s="141"/>
      <c r="BI559" s="141"/>
      <c r="BJ559" s="141"/>
      <c r="BK559" s="141"/>
      <c r="BL559" s="141"/>
      <c r="BM559" s="141"/>
      <c r="BN559" s="141"/>
      <c r="BO559" s="141"/>
      <c r="BP559" s="141"/>
      <c r="BQ559" s="141"/>
      <c r="BR559" s="141"/>
      <c r="BS559" s="141"/>
      <c r="BT559" s="141"/>
      <c r="BU559" s="141"/>
      <c r="BV559" s="141"/>
      <c r="BW559" s="141"/>
      <c r="BX559" s="141"/>
      <c r="BY559" s="141"/>
      <c r="BZ559" s="142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58" t="s">
        <v>47</v>
      </c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  <c r="AB560" s="159"/>
      <c r="AC560" s="159"/>
      <c r="AD560" s="159"/>
      <c r="AE560" s="159"/>
      <c r="AF560" s="160"/>
      <c r="AG560" s="140"/>
      <c r="AH560" s="141"/>
      <c r="AI560" s="141"/>
      <c r="AJ560" s="141"/>
      <c r="AK560" s="141"/>
      <c r="AL560" s="141"/>
      <c r="AM560" s="141"/>
      <c r="AN560" s="141"/>
      <c r="AO560" s="141"/>
      <c r="AP560" s="141"/>
      <c r="AQ560" s="141"/>
      <c r="AR560" s="141"/>
      <c r="AS560" s="141"/>
      <c r="AT560" s="141"/>
      <c r="AU560" s="141"/>
      <c r="AV560" s="141"/>
      <c r="AW560" s="141"/>
      <c r="AX560" s="141"/>
      <c r="AY560" s="141"/>
      <c r="AZ560" s="141"/>
      <c r="BA560" s="141"/>
      <c r="BB560" s="141"/>
      <c r="BC560" s="141"/>
      <c r="BD560" s="141"/>
      <c r="BE560" s="141"/>
      <c r="BF560" s="141"/>
      <c r="BG560" s="141"/>
      <c r="BH560" s="141"/>
      <c r="BI560" s="141"/>
      <c r="BJ560" s="141"/>
      <c r="BK560" s="141"/>
      <c r="BL560" s="141"/>
      <c r="BM560" s="141"/>
      <c r="BN560" s="141"/>
      <c r="BO560" s="141"/>
      <c r="BP560" s="141"/>
      <c r="BQ560" s="141"/>
      <c r="BR560" s="141"/>
      <c r="BS560" s="141"/>
      <c r="BT560" s="141"/>
      <c r="BU560" s="141"/>
      <c r="BV560" s="141"/>
      <c r="BW560" s="141"/>
      <c r="BX560" s="141"/>
      <c r="BY560" s="141"/>
      <c r="BZ560" s="142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40"/>
      <c r="AH561" s="141"/>
      <c r="AI561" s="141"/>
      <c r="AJ561" s="141"/>
      <c r="AK561" s="141"/>
      <c r="AL561" s="141"/>
      <c r="AM561" s="141"/>
      <c r="AN561" s="141"/>
      <c r="AO561" s="141"/>
      <c r="AP561" s="141"/>
      <c r="AQ561" s="141"/>
      <c r="AR561" s="141"/>
      <c r="AS561" s="141"/>
      <c r="AT561" s="141"/>
      <c r="AU561" s="141"/>
      <c r="AV561" s="141"/>
      <c r="AW561" s="141"/>
      <c r="AX561" s="141"/>
      <c r="AY561" s="141"/>
      <c r="AZ561" s="141"/>
      <c r="BA561" s="141"/>
      <c r="BB561" s="141"/>
      <c r="BC561" s="141"/>
      <c r="BD561" s="141"/>
      <c r="BE561" s="141"/>
      <c r="BF561" s="141"/>
      <c r="BG561" s="141"/>
      <c r="BH561" s="141"/>
      <c r="BI561" s="141"/>
      <c r="BJ561" s="141"/>
      <c r="BK561" s="141"/>
      <c r="BL561" s="141"/>
      <c r="BM561" s="141"/>
      <c r="BN561" s="141"/>
      <c r="BO561" s="141"/>
      <c r="BP561" s="141"/>
      <c r="BQ561" s="141"/>
      <c r="BR561" s="141"/>
      <c r="BS561" s="141"/>
      <c r="BT561" s="141"/>
      <c r="BU561" s="141"/>
      <c r="BV561" s="141"/>
      <c r="BW561" s="141"/>
      <c r="BX561" s="141"/>
      <c r="BY561" s="141"/>
      <c r="BZ561" s="142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40"/>
      <c r="AH562" s="141"/>
      <c r="AI562" s="141"/>
      <c r="AJ562" s="141"/>
      <c r="AK562" s="141"/>
      <c r="AL562" s="141"/>
      <c r="AM562" s="141"/>
      <c r="AN562" s="141"/>
      <c r="AO562" s="141"/>
      <c r="AP562" s="141"/>
      <c r="AQ562" s="141"/>
      <c r="AR562" s="141"/>
      <c r="AS562" s="141"/>
      <c r="AT562" s="141"/>
      <c r="AU562" s="141"/>
      <c r="AV562" s="141"/>
      <c r="AW562" s="141"/>
      <c r="AX562" s="141"/>
      <c r="AY562" s="141"/>
      <c r="AZ562" s="141"/>
      <c r="BA562" s="141"/>
      <c r="BB562" s="141"/>
      <c r="BC562" s="141"/>
      <c r="BD562" s="141"/>
      <c r="BE562" s="141"/>
      <c r="BF562" s="141"/>
      <c r="BG562" s="141"/>
      <c r="BH562" s="141"/>
      <c r="BI562" s="141"/>
      <c r="BJ562" s="141"/>
      <c r="BK562" s="141"/>
      <c r="BL562" s="141"/>
      <c r="BM562" s="141"/>
      <c r="BN562" s="141"/>
      <c r="BO562" s="141"/>
      <c r="BP562" s="141"/>
      <c r="BQ562" s="141"/>
      <c r="BR562" s="141"/>
      <c r="BS562" s="141"/>
      <c r="BT562" s="141"/>
      <c r="BU562" s="141"/>
      <c r="BV562" s="141"/>
      <c r="BW562" s="141"/>
      <c r="BX562" s="141"/>
      <c r="BY562" s="141"/>
      <c r="BZ562" s="142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40"/>
      <c r="AH563" s="141"/>
      <c r="AI563" s="141"/>
      <c r="AJ563" s="141"/>
      <c r="AK563" s="141"/>
      <c r="AL563" s="141"/>
      <c r="AM563" s="141"/>
      <c r="AN563" s="141"/>
      <c r="AO563" s="141"/>
      <c r="AP563" s="141"/>
      <c r="AQ563" s="141"/>
      <c r="AR563" s="141"/>
      <c r="AS563" s="141"/>
      <c r="AT563" s="141"/>
      <c r="AU563" s="141"/>
      <c r="AV563" s="141"/>
      <c r="AW563" s="141"/>
      <c r="AX563" s="141"/>
      <c r="AY563" s="141"/>
      <c r="AZ563" s="141"/>
      <c r="BA563" s="141"/>
      <c r="BB563" s="141"/>
      <c r="BC563" s="141"/>
      <c r="BD563" s="141"/>
      <c r="BE563" s="141"/>
      <c r="BF563" s="141"/>
      <c r="BG563" s="141"/>
      <c r="BH563" s="141"/>
      <c r="BI563" s="141"/>
      <c r="BJ563" s="141"/>
      <c r="BK563" s="141"/>
      <c r="BL563" s="141"/>
      <c r="BM563" s="141"/>
      <c r="BN563" s="141"/>
      <c r="BO563" s="141"/>
      <c r="BP563" s="141"/>
      <c r="BQ563" s="141"/>
      <c r="BR563" s="141"/>
      <c r="BS563" s="141"/>
      <c r="BT563" s="141"/>
      <c r="BU563" s="141"/>
      <c r="BV563" s="141"/>
      <c r="BW563" s="141"/>
      <c r="BX563" s="141"/>
      <c r="BY563" s="141"/>
      <c r="BZ563" s="142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40"/>
      <c r="AH564" s="141"/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  <c r="AU564" s="141"/>
      <c r="AV564" s="141"/>
      <c r="AW564" s="141"/>
      <c r="AX564" s="141"/>
      <c r="AY564" s="141"/>
      <c r="AZ564" s="141"/>
      <c r="BA564" s="141"/>
      <c r="BB564" s="141"/>
      <c r="BC564" s="141"/>
      <c r="BD564" s="141"/>
      <c r="BE564" s="141"/>
      <c r="BF564" s="141"/>
      <c r="BG564" s="141"/>
      <c r="BH564" s="141"/>
      <c r="BI564" s="141"/>
      <c r="BJ564" s="141"/>
      <c r="BK564" s="141"/>
      <c r="BL564" s="141"/>
      <c r="BM564" s="141"/>
      <c r="BN564" s="141"/>
      <c r="BO564" s="141"/>
      <c r="BP564" s="141"/>
      <c r="BQ564" s="141"/>
      <c r="BR564" s="141"/>
      <c r="BS564" s="141"/>
      <c r="BT564" s="141"/>
      <c r="BU564" s="141"/>
      <c r="BV564" s="141"/>
      <c r="BW564" s="141"/>
      <c r="BX564" s="141"/>
      <c r="BY564" s="141"/>
      <c r="BZ564" s="142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40"/>
      <c r="AH565" s="141"/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  <c r="AU565" s="141"/>
      <c r="AV565" s="141"/>
      <c r="AW565" s="141"/>
      <c r="AX565" s="141"/>
      <c r="AY565" s="141"/>
      <c r="AZ565" s="141"/>
      <c r="BA565" s="141"/>
      <c r="BB565" s="141"/>
      <c r="BC565" s="141"/>
      <c r="BD565" s="141"/>
      <c r="BE565" s="141"/>
      <c r="BF565" s="141"/>
      <c r="BG565" s="141"/>
      <c r="BH565" s="141"/>
      <c r="BI565" s="141"/>
      <c r="BJ565" s="141"/>
      <c r="BK565" s="141"/>
      <c r="BL565" s="141"/>
      <c r="BM565" s="141"/>
      <c r="BN565" s="141"/>
      <c r="BO565" s="141"/>
      <c r="BP565" s="141"/>
      <c r="BQ565" s="141"/>
      <c r="BR565" s="141"/>
      <c r="BS565" s="141"/>
      <c r="BT565" s="141"/>
      <c r="BU565" s="141"/>
      <c r="BV565" s="141"/>
      <c r="BW565" s="141"/>
      <c r="BX565" s="141"/>
      <c r="BY565" s="141"/>
      <c r="BZ565" s="142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40"/>
      <c r="AH566" s="141"/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  <c r="AU566" s="141"/>
      <c r="AV566" s="141"/>
      <c r="AW566" s="141"/>
      <c r="AX566" s="141"/>
      <c r="AY566" s="141"/>
      <c r="AZ566" s="141"/>
      <c r="BA566" s="141"/>
      <c r="BB566" s="141"/>
      <c r="BC566" s="141"/>
      <c r="BD566" s="141"/>
      <c r="BE566" s="141"/>
      <c r="BF566" s="141"/>
      <c r="BG566" s="141"/>
      <c r="BH566" s="141"/>
      <c r="BI566" s="141"/>
      <c r="BJ566" s="141"/>
      <c r="BK566" s="141"/>
      <c r="BL566" s="141"/>
      <c r="BM566" s="141"/>
      <c r="BN566" s="141"/>
      <c r="BO566" s="141"/>
      <c r="BP566" s="141"/>
      <c r="BQ566" s="141"/>
      <c r="BR566" s="141"/>
      <c r="BS566" s="141"/>
      <c r="BT566" s="141"/>
      <c r="BU566" s="141"/>
      <c r="BV566" s="141"/>
      <c r="BW566" s="141"/>
      <c r="BX566" s="141"/>
      <c r="BY566" s="141"/>
      <c r="BZ566" s="142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40"/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  <c r="AU567" s="141"/>
      <c r="AV567" s="141"/>
      <c r="AW567" s="141"/>
      <c r="AX567" s="141"/>
      <c r="AY567" s="141"/>
      <c r="AZ567" s="141"/>
      <c r="BA567" s="141"/>
      <c r="BB567" s="141"/>
      <c r="BC567" s="141"/>
      <c r="BD567" s="141"/>
      <c r="BE567" s="141"/>
      <c r="BF567" s="141"/>
      <c r="BG567" s="141"/>
      <c r="BH567" s="141"/>
      <c r="BI567" s="141"/>
      <c r="BJ567" s="141"/>
      <c r="BK567" s="141"/>
      <c r="BL567" s="141"/>
      <c r="BM567" s="141"/>
      <c r="BN567" s="141"/>
      <c r="BO567" s="141"/>
      <c r="BP567" s="141"/>
      <c r="BQ567" s="141"/>
      <c r="BR567" s="141"/>
      <c r="BS567" s="141"/>
      <c r="BT567" s="141"/>
      <c r="BU567" s="141"/>
      <c r="BV567" s="141"/>
      <c r="BW567" s="141"/>
      <c r="BX567" s="141"/>
      <c r="BY567" s="141"/>
      <c r="BZ567" s="142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40"/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  <c r="AU568" s="141"/>
      <c r="AV568" s="141"/>
      <c r="AW568" s="141"/>
      <c r="AX568" s="141"/>
      <c r="AY568" s="141"/>
      <c r="AZ568" s="141"/>
      <c r="BA568" s="141"/>
      <c r="BB568" s="141"/>
      <c r="BC568" s="141"/>
      <c r="BD568" s="141"/>
      <c r="BE568" s="141"/>
      <c r="BF568" s="141"/>
      <c r="BG568" s="141"/>
      <c r="BH568" s="141"/>
      <c r="BI568" s="141"/>
      <c r="BJ568" s="141"/>
      <c r="BK568" s="141"/>
      <c r="BL568" s="141"/>
      <c r="BM568" s="141"/>
      <c r="BN568" s="141"/>
      <c r="BO568" s="141"/>
      <c r="BP568" s="141"/>
      <c r="BQ568" s="141"/>
      <c r="BR568" s="141"/>
      <c r="BS568" s="141"/>
      <c r="BT568" s="141"/>
      <c r="BU568" s="141"/>
      <c r="BV568" s="141"/>
      <c r="BW568" s="141"/>
      <c r="BX568" s="141"/>
      <c r="BY568" s="141"/>
      <c r="BZ568" s="142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40"/>
      <c r="AH569" s="141"/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  <c r="AU569" s="141"/>
      <c r="AV569" s="141"/>
      <c r="AW569" s="141"/>
      <c r="AX569" s="141"/>
      <c r="AY569" s="141"/>
      <c r="AZ569" s="141"/>
      <c r="BA569" s="141"/>
      <c r="BB569" s="141"/>
      <c r="BC569" s="141"/>
      <c r="BD569" s="141"/>
      <c r="BE569" s="141"/>
      <c r="BF569" s="141"/>
      <c r="BG569" s="141"/>
      <c r="BH569" s="141"/>
      <c r="BI569" s="141"/>
      <c r="BJ569" s="141"/>
      <c r="BK569" s="141"/>
      <c r="BL569" s="141"/>
      <c r="BM569" s="141"/>
      <c r="BN569" s="141"/>
      <c r="BO569" s="141"/>
      <c r="BP569" s="141"/>
      <c r="BQ569" s="141"/>
      <c r="BR569" s="141"/>
      <c r="BS569" s="141"/>
      <c r="BT569" s="141"/>
      <c r="BU569" s="141"/>
      <c r="BV569" s="141"/>
      <c r="BW569" s="141"/>
      <c r="BX569" s="141"/>
      <c r="BY569" s="141"/>
      <c r="BZ569" s="142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5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AU570" s="156"/>
      <c r="AV570" s="156"/>
      <c r="AW570" s="156"/>
      <c r="AX570" s="156"/>
      <c r="AY570" s="156"/>
      <c r="AZ570" s="156"/>
      <c r="BA570" s="156"/>
      <c r="BB570" s="156"/>
      <c r="BC570" s="156"/>
      <c r="BD570" s="156"/>
      <c r="BE570" s="156"/>
      <c r="BF570" s="156"/>
      <c r="BG570" s="156"/>
      <c r="BH570" s="156"/>
      <c r="BI570" s="156"/>
      <c r="BJ570" s="156"/>
      <c r="BK570" s="156"/>
      <c r="BL570" s="156"/>
      <c r="BM570" s="156"/>
      <c r="BN570" s="156"/>
      <c r="BO570" s="156"/>
      <c r="BP570" s="156"/>
      <c r="BQ570" s="156"/>
      <c r="BR570" s="156"/>
      <c r="BS570" s="156"/>
      <c r="BT570" s="156"/>
      <c r="BU570" s="156"/>
      <c r="BV570" s="156"/>
      <c r="BW570" s="156"/>
      <c r="BX570" s="156"/>
      <c r="BY570" s="156"/>
      <c r="BZ570" s="15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2" t="s">
        <v>197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2" t="s">
        <v>197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49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263" t="s">
        <v>103</v>
      </c>
      <c r="AL644" s="264"/>
      <c r="AM644" s="264"/>
      <c r="AN644" s="264"/>
      <c r="AO644" s="264"/>
      <c r="AP644" s="264"/>
      <c r="AQ644" s="264"/>
      <c r="AR644" s="264"/>
      <c r="AS644" s="264"/>
      <c r="AT644" s="264"/>
      <c r="AU644" s="264"/>
      <c r="AV644" s="264"/>
      <c r="AW644" s="264"/>
      <c r="AX644" s="264"/>
      <c r="AY644" s="264"/>
      <c r="AZ644" s="264"/>
      <c r="BA644" s="264"/>
      <c r="BB644" s="264"/>
      <c r="BC644" s="264"/>
      <c r="BD644" s="264"/>
      <c r="BE644" s="264"/>
      <c r="BF644" s="264"/>
      <c r="BG644" s="264"/>
      <c r="BH644" s="264"/>
      <c r="BI644" s="264"/>
      <c r="BJ644" s="264"/>
      <c r="BK644" s="264"/>
      <c r="BL644" s="264"/>
      <c r="BM644" s="264"/>
      <c r="BN644" s="264"/>
      <c r="BO644" s="264"/>
      <c r="BP644" s="264"/>
      <c r="BQ644" s="264"/>
      <c r="BR644" s="264"/>
      <c r="BS644" s="264"/>
      <c r="BT644" s="264"/>
      <c r="BU644" s="264"/>
      <c r="BV644" s="264"/>
      <c r="BW644" s="264"/>
      <c r="BX644" s="264"/>
      <c r="BY644" s="264"/>
      <c r="BZ644" s="265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270" t="s">
        <v>50</v>
      </c>
      <c r="AL645" s="271"/>
      <c r="AM645" s="271"/>
      <c r="AN645" s="271"/>
      <c r="AO645" s="271"/>
      <c r="AP645" s="271"/>
      <c r="AQ645" s="271"/>
      <c r="AR645" s="271"/>
      <c r="AS645" s="271"/>
      <c r="AT645" s="271"/>
      <c r="AU645" s="271"/>
      <c r="AV645" s="271"/>
      <c r="AW645" s="271"/>
      <c r="AX645" s="272"/>
      <c r="AY645" s="270" t="s">
        <v>51</v>
      </c>
      <c r="AZ645" s="271"/>
      <c r="BA645" s="271"/>
      <c r="BB645" s="271"/>
      <c r="BC645" s="271"/>
      <c r="BD645" s="271"/>
      <c r="BE645" s="271"/>
      <c r="BF645" s="271"/>
      <c r="BG645" s="271"/>
      <c r="BH645" s="271"/>
      <c r="BI645" s="271"/>
      <c r="BJ645" s="271"/>
      <c r="BK645" s="271"/>
      <c r="BL645" s="272"/>
      <c r="BM645" s="270" t="s">
        <v>52</v>
      </c>
      <c r="BN645" s="271"/>
      <c r="BO645" s="271"/>
      <c r="BP645" s="271"/>
      <c r="BQ645" s="271"/>
      <c r="BR645" s="271"/>
      <c r="BS645" s="271"/>
      <c r="BT645" s="271"/>
      <c r="BU645" s="271"/>
      <c r="BV645" s="271"/>
      <c r="BW645" s="271"/>
      <c r="BX645" s="271"/>
      <c r="BY645" s="271"/>
      <c r="BZ645" s="272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266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78" t="s">
        <v>104</v>
      </c>
      <c r="C647" s="279"/>
      <c r="D647" s="279"/>
      <c r="E647" s="279"/>
      <c r="F647" s="279"/>
      <c r="G647" s="279"/>
      <c r="H647" s="279"/>
      <c r="I647" s="279"/>
      <c r="J647" s="279"/>
      <c r="K647" s="279"/>
      <c r="L647" s="279"/>
      <c r="M647" s="279"/>
      <c r="N647" s="279"/>
      <c r="O647" s="279"/>
      <c r="P647" s="279"/>
      <c r="Q647" s="279"/>
      <c r="R647" s="279"/>
      <c r="S647" s="279"/>
      <c r="T647" s="279"/>
      <c r="U647" s="279"/>
      <c r="V647" s="279"/>
      <c r="W647" s="279"/>
      <c r="X647" s="279"/>
      <c r="Y647" s="279"/>
      <c r="Z647" s="279"/>
      <c r="AA647" s="279"/>
      <c r="AB647" s="279"/>
      <c r="AC647" s="279"/>
      <c r="AD647" s="279"/>
      <c r="AE647" s="279"/>
      <c r="AF647" s="279"/>
      <c r="AG647" s="279"/>
      <c r="AH647" s="279"/>
      <c r="AI647" s="279"/>
      <c r="AJ647" s="279"/>
      <c r="AK647" s="268"/>
      <c r="AL647" s="268"/>
      <c r="AM647" s="268"/>
      <c r="AN647" s="268"/>
      <c r="AO647" s="268"/>
      <c r="AP647" s="268"/>
      <c r="AQ647" s="268"/>
      <c r="AR647" s="268"/>
      <c r="AS647" s="268"/>
      <c r="AT647" s="268"/>
      <c r="AU647" s="268"/>
      <c r="AV647" s="268"/>
      <c r="AW647" s="268"/>
      <c r="AX647" s="268"/>
      <c r="AY647" s="268"/>
      <c r="AZ647" s="268"/>
      <c r="BA647" s="268"/>
      <c r="BB647" s="268"/>
      <c r="BC647" s="268"/>
      <c r="BD647" s="268"/>
      <c r="BE647" s="268"/>
      <c r="BF647" s="268"/>
      <c r="BG647" s="268"/>
      <c r="BH647" s="268"/>
      <c r="BI647" s="268"/>
      <c r="BJ647" s="268"/>
      <c r="BK647" s="268"/>
      <c r="BL647" s="268"/>
      <c r="BM647" s="268"/>
      <c r="BN647" s="268"/>
      <c r="BO647" s="268"/>
      <c r="BP647" s="268"/>
      <c r="BQ647" s="268"/>
      <c r="BR647" s="268"/>
      <c r="BS647" s="268"/>
      <c r="BT647" s="268"/>
      <c r="BU647" s="268"/>
      <c r="BV647" s="268"/>
      <c r="BW647" s="268"/>
      <c r="BX647" s="268"/>
      <c r="BY647" s="268"/>
      <c r="BZ647" s="269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48" t="s">
        <v>116</v>
      </c>
      <c r="C648" s="249"/>
      <c r="D648" s="249"/>
      <c r="E648" s="249"/>
      <c r="F648" s="249"/>
      <c r="G648" s="249"/>
      <c r="H648" s="249"/>
      <c r="I648" s="249"/>
      <c r="J648" s="249"/>
      <c r="K648" s="249"/>
      <c r="L648" s="249"/>
      <c r="M648" s="249"/>
      <c r="N648" s="249"/>
      <c r="O648" s="249"/>
      <c r="P648" s="249"/>
      <c r="Q648" s="249"/>
      <c r="R648" s="249"/>
      <c r="S648" s="249"/>
      <c r="T648" s="249"/>
      <c r="U648" s="249"/>
      <c r="V648" s="249"/>
      <c r="W648" s="249"/>
      <c r="X648" s="249"/>
      <c r="Y648" s="249"/>
      <c r="Z648" s="249"/>
      <c r="AA648" s="249"/>
      <c r="AB648" s="249"/>
      <c r="AC648" s="249"/>
      <c r="AD648" s="249"/>
      <c r="AE648" s="249"/>
      <c r="AF648" s="249"/>
      <c r="AG648" s="249"/>
      <c r="AH648" s="249"/>
      <c r="AI648" s="249"/>
      <c r="AJ648" s="249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50"/>
      <c r="C649" s="251"/>
      <c r="D649" s="25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52"/>
      <c r="C650" s="253"/>
      <c r="D650" s="253"/>
      <c r="E650" s="253"/>
      <c r="F650" s="253"/>
      <c r="G650" s="253"/>
      <c r="H650" s="253"/>
      <c r="I650" s="253"/>
      <c r="J650" s="253"/>
      <c r="K650" s="253"/>
      <c r="L650" s="253"/>
      <c r="M650" s="253"/>
      <c r="N650" s="253"/>
      <c r="O650" s="253"/>
      <c r="P650" s="253"/>
      <c r="Q650" s="253"/>
      <c r="R650" s="253"/>
      <c r="S650" s="253"/>
      <c r="T650" s="253"/>
      <c r="U650" s="253"/>
      <c r="V650" s="253"/>
      <c r="W650" s="253"/>
      <c r="X650" s="253"/>
      <c r="Y650" s="253"/>
      <c r="Z650" s="253"/>
      <c r="AA650" s="253"/>
      <c r="AB650" s="253"/>
      <c r="AC650" s="253"/>
      <c r="AD650" s="253"/>
      <c r="AE650" s="253"/>
      <c r="AF650" s="253"/>
      <c r="AG650" s="253"/>
      <c r="AH650" s="253"/>
      <c r="AI650" s="253"/>
      <c r="AJ650" s="253"/>
      <c r="AK650" s="276"/>
      <c r="AL650" s="276"/>
      <c r="AM650" s="276"/>
      <c r="AN650" s="276"/>
      <c r="AO650" s="276"/>
      <c r="AP650" s="276"/>
      <c r="AQ650" s="276"/>
      <c r="AR650" s="276"/>
      <c r="AS650" s="276"/>
      <c r="AT650" s="276"/>
      <c r="AU650" s="276"/>
      <c r="AV650" s="276"/>
      <c r="AW650" s="276"/>
      <c r="AX650" s="276"/>
      <c r="AY650" s="276"/>
      <c r="AZ650" s="276"/>
      <c r="BA650" s="276"/>
      <c r="BB650" s="276"/>
      <c r="BC650" s="276"/>
      <c r="BD650" s="276"/>
      <c r="BE650" s="276"/>
      <c r="BF650" s="276"/>
      <c r="BG650" s="276"/>
      <c r="BH650" s="276"/>
      <c r="BI650" s="276"/>
      <c r="BJ650" s="276"/>
      <c r="BK650" s="276"/>
      <c r="BL650" s="276"/>
      <c r="BM650" s="276"/>
      <c r="BN650" s="276"/>
      <c r="BO650" s="276"/>
      <c r="BP650" s="276"/>
      <c r="BQ650" s="276"/>
      <c r="BR650" s="276"/>
      <c r="BS650" s="276"/>
      <c r="BT650" s="276"/>
      <c r="BU650" s="276"/>
      <c r="BV650" s="276"/>
      <c r="BW650" s="276"/>
      <c r="BX650" s="276"/>
      <c r="BY650" s="276"/>
      <c r="BZ650" s="277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15" t="s">
        <v>107</v>
      </c>
      <c r="C651" s="316"/>
      <c r="D651" s="316"/>
      <c r="E651" s="316"/>
      <c r="F651" s="316"/>
      <c r="G651" s="316"/>
      <c r="H651" s="316"/>
      <c r="I651" s="316"/>
      <c r="J651" s="316"/>
      <c r="K651" s="316"/>
      <c r="L651" s="316"/>
      <c r="M651" s="316"/>
      <c r="N651" s="316"/>
      <c r="O651" s="316"/>
      <c r="P651" s="316"/>
      <c r="Q651" s="316"/>
      <c r="R651" s="316"/>
      <c r="S651" s="316"/>
      <c r="T651" s="316"/>
      <c r="U651" s="316"/>
      <c r="V651" s="316"/>
      <c r="W651" s="316"/>
      <c r="X651" s="316"/>
      <c r="Y651" s="316"/>
      <c r="Z651" s="316"/>
      <c r="AA651" s="317" t="s">
        <v>53</v>
      </c>
      <c r="AB651" s="317"/>
      <c r="AC651" s="317"/>
      <c r="AD651" s="317"/>
      <c r="AE651" s="317"/>
      <c r="AF651" s="317"/>
      <c r="AG651" s="317"/>
      <c r="AH651" s="317"/>
      <c r="AI651" s="317"/>
      <c r="AJ651" s="318"/>
      <c r="AK651" s="319">
        <v>2022</v>
      </c>
      <c r="AL651" s="319"/>
      <c r="AM651" s="319"/>
      <c r="AN651" s="319"/>
      <c r="AO651" s="319"/>
      <c r="AP651" s="319"/>
      <c r="AQ651" s="319"/>
      <c r="AR651" s="319"/>
      <c r="AS651" s="319"/>
      <c r="AT651" s="319"/>
      <c r="AU651" s="319"/>
      <c r="AV651" s="319"/>
      <c r="AW651" s="319"/>
      <c r="AX651" s="319"/>
      <c r="AY651" s="319">
        <v>2022</v>
      </c>
      <c r="AZ651" s="319"/>
      <c r="BA651" s="319"/>
      <c r="BB651" s="319"/>
      <c r="BC651" s="319"/>
      <c r="BD651" s="319"/>
      <c r="BE651" s="319"/>
      <c r="BF651" s="319"/>
      <c r="BG651" s="319"/>
      <c r="BH651" s="319"/>
      <c r="BI651" s="319"/>
      <c r="BJ651" s="319"/>
      <c r="BK651" s="319"/>
      <c r="BL651" s="319"/>
      <c r="BM651" s="319">
        <v>2022</v>
      </c>
      <c r="BN651" s="319"/>
      <c r="BO651" s="319"/>
      <c r="BP651" s="319"/>
      <c r="BQ651" s="319"/>
      <c r="BR651" s="319"/>
      <c r="BS651" s="319"/>
      <c r="BT651" s="319"/>
      <c r="BU651" s="319"/>
      <c r="BV651" s="319"/>
      <c r="BW651" s="319"/>
      <c r="BX651" s="319"/>
      <c r="BY651" s="319"/>
      <c r="BZ651" s="32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4" t="s">
        <v>105</v>
      </c>
      <c r="C652" s="275"/>
      <c r="D652" s="275"/>
      <c r="E652" s="275"/>
      <c r="F652" s="275"/>
      <c r="G652" s="275"/>
      <c r="H652" s="275"/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  <c r="AA652" s="275"/>
      <c r="AB652" s="275"/>
      <c r="AC652" s="275"/>
      <c r="AD652" s="275"/>
      <c r="AE652" s="275"/>
      <c r="AF652" s="275"/>
      <c r="AG652" s="275"/>
      <c r="AH652" s="275"/>
      <c r="AI652" s="275"/>
      <c r="AJ652" s="275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  <c r="BA652" s="141"/>
      <c r="BB652" s="141"/>
      <c r="BC652" s="141"/>
      <c r="BD652" s="141"/>
      <c r="BE652" s="141"/>
      <c r="BF652" s="141"/>
      <c r="BG652" s="141"/>
      <c r="BH652" s="141"/>
      <c r="BI652" s="141"/>
      <c r="BJ652" s="141"/>
      <c r="BK652" s="141"/>
      <c r="BL652" s="141"/>
      <c r="BM652" s="141"/>
      <c r="BN652" s="141"/>
      <c r="BO652" s="141"/>
      <c r="BP652" s="141"/>
      <c r="BQ652" s="141"/>
      <c r="BR652" s="141"/>
      <c r="BS652" s="141"/>
      <c r="BT652" s="141"/>
      <c r="BU652" s="141"/>
      <c r="BV652" s="141"/>
      <c r="BW652" s="141"/>
      <c r="BX652" s="141"/>
      <c r="BY652" s="141"/>
      <c r="BZ652" s="142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4" t="s">
        <v>106</v>
      </c>
      <c r="C653" s="275"/>
      <c r="D653" s="275"/>
      <c r="E653" s="275"/>
      <c r="F653" s="275"/>
      <c r="G653" s="275"/>
      <c r="H653" s="275"/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  <c r="AA653" s="275"/>
      <c r="AB653" s="275"/>
      <c r="AC653" s="275"/>
      <c r="AD653" s="275"/>
      <c r="AE653" s="275"/>
      <c r="AF653" s="275"/>
      <c r="AG653" s="275"/>
      <c r="AH653" s="275"/>
      <c r="AI653" s="275"/>
      <c r="AJ653" s="275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  <c r="BA653" s="141"/>
      <c r="BB653" s="141"/>
      <c r="BC653" s="141"/>
      <c r="BD653" s="141"/>
      <c r="BE653" s="141"/>
      <c r="BF653" s="141"/>
      <c r="BG653" s="141"/>
      <c r="BH653" s="141"/>
      <c r="BI653" s="141"/>
      <c r="BJ653" s="141"/>
      <c r="BK653" s="141"/>
      <c r="BL653" s="141"/>
      <c r="BM653" s="141"/>
      <c r="BN653" s="141"/>
      <c r="BO653" s="141"/>
      <c r="BP653" s="141"/>
      <c r="BQ653" s="141"/>
      <c r="BR653" s="141"/>
      <c r="BS653" s="141"/>
      <c r="BT653" s="141"/>
      <c r="BU653" s="141"/>
      <c r="BV653" s="141"/>
      <c r="BW653" s="141"/>
      <c r="BX653" s="141"/>
      <c r="BY653" s="141"/>
      <c r="BZ653" s="142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4" t="s">
        <v>108</v>
      </c>
      <c r="C654" s="275"/>
      <c r="D654" s="275"/>
      <c r="E654" s="275"/>
      <c r="F654" s="275"/>
      <c r="G654" s="275"/>
      <c r="H654" s="275"/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  <c r="AA654" s="275"/>
      <c r="AB654" s="275"/>
      <c r="AC654" s="275"/>
      <c r="AD654" s="275"/>
      <c r="AE654" s="275"/>
      <c r="AF654" s="275"/>
      <c r="AG654" s="275"/>
      <c r="AH654" s="275"/>
      <c r="AI654" s="275"/>
      <c r="AJ654" s="275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  <c r="BA654" s="141"/>
      <c r="BB654" s="141"/>
      <c r="BC654" s="141"/>
      <c r="BD654" s="141"/>
      <c r="BE654" s="141"/>
      <c r="BF654" s="141"/>
      <c r="BG654" s="141"/>
      <c r="BH654" s="141"/>
      <c r="BI654" s="141"/>
      <c r="BJ654" s="141"/>
      <c r="BK654" s="141"/>
      <c r="BL654" s="141"/>
      <c r="BM654" s="141"/>
      <c r="BN654" s="141"/>
      <c r="BO654" s="141"/>
      <c r="BP654" s="141"/>
      <c r="BQ654" s="141"/>
      <c r="BR654" s="141"/>
      <c r="BS654" s="141"/>
      <c r="BT654" s="141"/>
      <c r="BU654" s="141"/>
      <c r="BV654" s="141"/>
      <c r="BW654" s="141"/>
      <c r="BX654" s="141"/>
      <c r="BY654" s="141"/>
      <c r="BZ654" s="142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06" t="s">
        <v>110</v>
      </c>
      <c r="C655" s="307"/>
      <c r="D655" s="307"/>
      <c r="E655" s="307"/>
      <c r="F655" s="307"/>
      <c r="G655" s="307"/>
      <c r="H655" s="307"/>
      <c r="I655" s="307"/>
      <c r="J655" s="307"/>
      <c r="K655" s="307"/>
      <c r="L655" s="307"/>
      <c r="M655" s="307"/>
      <c r="N655" s="307"/>
      <c r="O655" s="307"/>
      <c r="P655" s="307"/>
      <c r="Q655" s="307"/>
      <c r="R655" s="307"/>
      <c r="S655" s="307"/>
      <c r="T655" s="307"/>
      <c r="U655" s="307"/>
      <c r="V655" s="307"/>
      <c r="W655" s="307"/>
      <c r="X655" s="307"/>
      <c r="Y655" s="307"/>
      <c r="Z655" s="307"/>
      <c r="AA655" s="307"/>
      <c r="AB655" s="307"/>
      <c r="AC655" s="307"/>
      <c r="AD655" s="307"/>
      <c r="AE655" s="307"/>
      <c r="AF655" s="307"/>
      <c r="AG655" s="307"/>
      <c r="AH655" s="307"/>
      <c r="AI655" s="307"/>
      <c r="AJ655" s="307"/>
      <c r="AK655" s="308"/>
      <c r="AL655" s="309"/>
      <c r="AM655" s="309"/>
      <c r="AN655" s="309"/>
      <c r="AO655" s="309"/>
      <c r="AP655" s="309"/>
      <c r="AQ655" s="309"/>
      <c r="AR655" s="309"/>
      <c r="AS655" s="309"/>
      <c r="AT655" s="309"/>
      <c r="AU655" s="309"/>
      <c r="AV655" s="309"/>
      <c r="AW655" s="309"/>
      <c r="AX655" s="309"/>
      <c r="AY655" s="309"/>
      <c r="AZ655" s="309"/>
      <c r="BA655" s="309"/>
      <c r="BB655" s="309"/>
      <c r="BC655" s="309"/>
      <c r="BD655" s="309"/>
      <c r="BE655" s="309"/>
      <c r="BF655" s="309"/>
      <c r="BG655" s="309"/>
      <c r="BH655" s="309"/>
      <c r="BI655" s="309"/>
      <c r="BJ655" s="309"/>
      <c r="BK655" s="309"/>
      <c r="BL655" s="309"/>
      <c r="BM655" s="309"/>
      <c r="BN655" s="309"/>
      <c r="BO655" s="309"/>
      <c r="BP655" s="309"/>
      <c r="BQ655" s="309"/>
      <c r="BR655" s="309"/>
      <c r="BS655" s="309"/>
      <c r="BT655" s="309"/>
      <c r="BU655" s="309"/>
      <c r="BV655" s="309"/>
      <c r="BW655" s="309"/>
      <c r="BX655" s="309"/>
      <c r="BY655" s="309"/>
      <c r="BZ655" s="310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4" t="s">
        <v>111</v>
      </c>
      <c r="C656" s="275"/>
      <c r="D656" s="275"/>
      <c r="E656" s="275"/>
      <c r="F656" s="275"/>
      <c r="G656" s="275"/>
      <c r="H656" s="275"/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  <c r="AA656" s="275"/>
      <c r="AB656" s="275"/>
      <c r="AC656" s="275"/>
      <c r="AD656" s="275"/>
      <c r="AE656" s="275"/>
      <c r="AF656" s="275"/>
      <c r="AG656" s="275"/>
      <c r="AH656" s="275"/>
      <c r="AI656" s="275"/>
      <c r="AJ656" s="275"/>
      <c r="AK656" s="311"/>
      <c r="AL656" s="311"/>
      <c r="AM656" s="311"/>
      <c r="AN656" s="311"/>
      <c r="AO656" s="311"/>
      <c r="AP656" s="311"/>
      <c r="AQ656" s="311"/>
      <c r="AR656" s="311"/>
      <c r="AS656" s="311"/>
      <c r="AT656" s="311"/>
      <c r="AU656" s="311"/>
      <c r="AV656" s="311"/>
      <c r="AW656" s="311"/>
      <c r="AX656" s="311"/>
      <c r="AY656" s="311"/>
      <c r="AZ656" s="311"/>
      <c r="BA656" s="311"/>
      <c r="BB656" s="311"/>
      <c r="BC656" s="311"/>
      <c r="BD656" s="311"/>
      <c r="BE656" s="311"/>
      <c r="BF656" s="311"/>
      <c r="BG656" s="311"/>
      <c r="BH656" s="311"/>
      <c r="BI656" s="311"/>
      <c r="BJ656" s="311"/>
      <c r="BK656" s="311"/>
      <c r="BL656" s="311"/>
      <c r="BM656" s="311"/>
      <c r="BN656" s="311"/>
      <c r="BO656" s="311"/>
      <c r="BP656" s="311"/>
      <c r="BQ656" s="311"/>
      <c r="BR656" s="311"/>
      <c r="BS656" s="311"/>
      <c r="BT656" s="311"/>
      <c r="BU656" s="311"/>
      <c r="BV656" s="311"/>
      <c r="BW656" s="311"/>
      <c r="BX656" s="311"/>
      <c r="BY656" s="311"/>
      <c r="BZ656" s="312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4" t="s">
        <v>115</v>
      </c>
      <c r="C657" s="275"/>
      <c r="D657" s="275"/>
      <c r="E657" s="275"/>
      <c r="F657" s="275"/>
      <c r="G657" s="275"/>
      <c r="H657" s="275"/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  <c r="AA657" s="275"/>
      <c r="AB657" s="275"/>
      <c r="AC657" s="275"/>
      <c r="AD657" s="275"/>
      <c r="AE657" s="275"/>
      <c r="AF657" s="275"/>
      <c r="AG657" s="275"/>
      <c r="AH657" s="275"/>
      <c r="AI657" s="275"/>
      <c r="AJ657" s="275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  <c r="BA657" s="141"/>
      <c r="BB657" s="141"/>
      <c r="BC657" s="141"/>
      <c r="BD657" s="141"/>
      <c r="BE657" s="141"/>
      <c r="BF657" s="141"/>
      <c r="BG657" s="141"/>
      <c r="BH657" s="141"/>
      <c r="BI657" s="141"/>
      <c r="BJ657" s="141"/>
      <c r="BK657" s="141"/>
      <c r="BL657" s="141"/>
      <c r="BM657" s="141"/>
      <c r="BN657" s="141"/>
      <c r="BO657" s="141"/>
      <c r="BP657" s="141"/>
      <c r="BQ657" s="141"/>
      <c r="BR657" s="141"/>
      <c r="BS657" s="141"/>
      <c r="BT657" s="141"/>
      <c r="BU657" s="141"/>
      <c r="BV657" s="141"/>
      <c r="BW657" s="141"/>
      <c r="BX657" s="141"/>
      <c r="BY657" s="141"/>
      <c r="BZ657" s="142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4" t="s">
        <v>112</v>
      </c>
      <c r="C658" s="275"/>
      <c r="D658" s="275"/>
      <c r="E658" s="275"/>
      <c r="F658" s="275"/>
      <c r="G658" s="275"/>
      <c r="H658" s="275"/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  <c r="AA658" s="275"/>
      <c r="AB658" s="275"/>
      <c r="AC658" s="275"/>
      <c r="AD658" s="275"/>
      <c r="AE658" s="275"/>
      <c r="AF658" s="275"/>
      <c r="AG658" s="275"/>
      <c r="AH658" s="275"/>
      <c r="AI658" s="275"/>
      <c r="AJ658" s="275"/>
      <c r="AK658" s="304"/>
      <c r="AL658" s="304"/>
      <c r="AM658" s="304"/>
      <c r="AN658" s="304"/>
      <c r="AO658" s="304"/>
      <c r="AP658" s="304"/>
      <c r="AQ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D658" s="304"/>
      <c r="BE658" s="304"/>
      <c r="BF658" s="304"/>
      <c r="BG658" s="304"/>
      <c r="BH658" s="304"/>
      <c r="BI658" s="304"/>
      <c r="BJ658" s="304"/>
      <c r="BK658" s="304"/>
      <c r="BL658" s="304"/>
      <c r="BM658" s="304"/>
      <c r="BN658" s="304"/>
      <c r="BO658" s="304"/>
      <c r="BP658" s="304"/>
      <c r="BQ658" s="304"/>
      <c r="BR658" s="304"/>
      <c r="BS658" s="304"/>
      <c r="BT658" s="304"/>
      <c r="BU658" s="304"/>
      <c r="BV658" s="304"/>
      <c r="BW658" s="304"/>
      <c r="BX658" s="304"/>
      <c r="BY658" s="304"/>
      <c r="BZ658" s="305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4" t="s">
        <v>113</v>
      </c>
      <c r="C659" s="275"/>
      <c r="D659" s="275"/>
      <c r="E659" s="275"/>
      <c r="F659" s="275"/>
      <c r="G659" s="275"/>
      <c r="H659" s="275"/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  <c r="AA659" s="275"/>
      <c r="AB659" s="275"/>
      <c r="AC659" s="275"/>
      <c r="AD659" s="275"/>
      <c r="AE659" s="275"/>
      <c r="AF659" s="275"/>
      <c r="AG659" s="275"/>
      <c r="AH659" s="275"/>
      <c r="AI659" s="275"/>
      <c r="AJ659" s="275"/>
      <c r="AK659" s="304"/>
      <c r="AL659" s="304"/>
      <c r="AM659" s="304"/>
      <c r="AN659" s="304"/>
      <c r="AO659" s="304"/>
      <c r="AP659" s="304"/>
      <c r="AQ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D659" s="304"/>
      <c r="BE659" s="304"/>
      <c r="BF659" s="304"/>
      <c r="BG659" s="304"/>
      <c r="BH659" s="304"/>
      <c r="BI659" s="304"/>
      <c r="BJ659" s="304"/>
      <c r="BK659" s="304"/>
      <c r="BL659" s="304"/>
      <c r="BM659" s="304"/>
      <c r="BN659" s="304"/>
      <c r="BO659" s="304"/>
      <c r="BP659" s="304"/>
      <c r="BQ659" s="304"/>
      <c r="BR659" s="304"/>
      <c r="BS659" s="304"/>
      <c r="BT659" s="304"/>
      <c r="BU659" s="304"/>
      <c r="BV659" s="304"/>
      <c r="BW659" s="304"/>
      <c r="BX659" s="304"/>
      <c r="BY659" s="304"/>
      <c r="BZ659" s="305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13" t="s">
        <v>114</v>
      </c>
      <c r="C660" s="314"/>
      <c r="D660" s="314"/>
      <c r="E660" s="314"/>
      <c r="F660" s="314"/>
      <c r="G660" s="314"/>
      <c r="H660" s="314"/>
      <c r="I660" s="314"/>
      <c r="J660" s="314"/>
      <c r="K660" s="314"/>
      <c r="L660" s="314"/>
      <c r="M660" s="314"/>
      <c r="N660" s="314"/>
      <c r="O660" s="314"/>
      <c r="P660" s="314"/>
      <c r="Q660" s="314"/>
      <c r="R660" s="314"/>
      <c r="S660" s="314"/>
      <c r="T660" s="314"/>
      <c r="U660" s="314"/>
      <c r="V660" s="314"/>
      <c r="W660" s="314"/>
      <c r="X660" s="314"/>
      <c r="Y660" s="314"/>
      <c r="Z660" s="314"/>
      <c r="AA660" s="314"/>
      <c r="AB660" s="314"/>
      <c r="AC660" s="314"/>
      <c r="AD660" s="314"/>
      <c r="AE660" s="314"/>
      <c r="AF660" s="314"/>
      <c r="AG660" s="314"/>
      <c r="AH660" s="314"/>
      <c r="AI660" s="314"/>
      <c r="AJ660" s="314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6"/>
      <c r="BN660" s="156"/>
      <c r="BO660" s="156"/>
      <c r="BP660" s="156"/>
      <c r="BQ660" s="156"/>
      <c r="BR660" s="156"/>
      <c r="BS660" s="156"/>
      <c r="BT660" s="156"/>
      <c r="BU660" s="156"/>
      <c r="BV660" s="156"/>
      <c r="BW660" s="156"/>
      <c r="BX660" s="156"/>
      <c r="BY660" s="156"/>
      <c r="BZ660" s="15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43" t="s">
        <v>109</v>
      </c>
      <c r="C661" s="344"/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  <c r="AA661" s="344"/>
      <c r="AB661" s="344"/>
      <c r="AC661" s="344"/>
      <c r="AD661" s="344"/>
      <c r="AE661" s="344"/>
      <c r="AF661" s="344"/>
      <c r="AG661" s="344"/>
      <c r="AH661" s="344"/>
      <c r="AI661" s="344"/>
      <c r="AJ661" s="344"/>
      <c r="AK661" s="345"/>
      <c r="AL661" s="345"/>
      <c r="AM661" s="345"/>
      <c r="AN661" s="345"/>
      <c r="AO661" s="345"/>
      <c r="AP661" s="345"/>
      <c r="AQ661" s="345"/>
      <c r="AR661" s="345"/>
      <c r="AS661" s="345"/>
      <c r="AT661" s="345"/>
      <c r="AU661" s="345"/>
      <c r="AV661" s="345"/>
      <c r="AW661" s="345"/>
      <c r="AX661" s="345"/>
      <c r="AY661" s="345"/>
      <c r="AZ661" s="345"/>
      <c r="BA661" s="345"/>
      <c r="BB661" s="345"/>
      <c r="BC661" s="345"/>
      <c r="BD661" s="345"/>
      <c r="BE661" s="345"/>
      <c r="BF661" s="345"/>
      <c r="BG661" s="345"/>
      <c r="BH661" s="345"/>
      <c r="BI661" s="345"/>
      <c r="BJ661" s="345"/>
      <c r="BK661" s="345"/>
      <c r="BL661" s="345"/>
      <c r="BM661" s="345"/>
      <c r="BN661" s="345"/>
      <c r="BO661" s="345"/>
      <c r="BP661" s="345"/>
      <c r="BQ661" s="345"/>
      <c r="BR661" s="345"/>
      <c r="BS661" s="345"/>
      <c r="BT661" s="345"/>
      <c r="BU661" s="345"/>
      <c r="BV661" s="345"/>
      <c r="BW661" s="345"/>
      <c r="BX661" s="345"/>
      <c r="BY661" s="345"/>
      <c r="BZ661" s="346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91" t="s">
        <v>194</v>
      </c>
      <c r="L665" s="91"/>
      <c r="M665" s="91"/>
      <c r="N665" s="91"/>
      <c r="O665" s="91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 t="s">
        <v>198</v>
      </c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 t="s">
        <v>199</v>
      </c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1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 t="s">
        <v>200</v>
      </c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 t="s">
        <v>201</v>
      </c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1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 t="s">
        <v>202</v>
      </c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1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33:BZ33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G426:BZ426"/>
    <mergeCell ref="B450:BZ450"/>
    <mergeCell ref="B445:BZ445"/>
    <mergeCell ref="B461:BZ461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AF464:AV464"/>
    <mergeCell ref="B465:P465"/>
    <mergeCell ref="Q465:AE465"/>
    <mergeCell ref="AF465:AV465"/>
    <mergeCell ref="B467:P46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G560:AT560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BQ110:BZ111"/>
    <mergeCell ref="B102:BZ102"/>
    <mergeCell ref="BF113:BP113"/>
    <mergeCell ref="B107:BZ107"/>
    <mergeCell ref="BQ117:BZ117"/>
    <mergeCell ref="B139:BZ139"/>
    <mergeCell ref="B135:BZ135"/>
    <mergeCell ref="BQ119:BZ119"/>
    <mergeCell ref="BF118:BP118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98:BZ198"/>
    <mergeCell ref="B226:BZ226"/>
    <mergeCell ref="B251:BZ251"/>
    <mergeCell ref="B248:BZ248"/>
    <mergeCell ref="B150:AT15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17:BZ217"/>
    <mergeCell ref="B220:BZ220"/>
    <mergeCell ref="B275:BZ275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299:BZ299"/>
    <mergeCell ref="B301:BZ301"/>
    <mergeCell ref="B305:BZ305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64:BZ264"/>
    <mergeCell ref="B263:BZ263"/>
    <mergeCell ref="B192:BZ192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360:BZ360"/>
    <mergeCell ref="B322:BZ322"/>
    <mergeCell ref="B328:BZ328"/>
    <mergeCell ref="B152:AT152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164:BZ164"/>
    <mergeCell ref="B197:BZ197"/>
    <mergeCell ref="B165:BZ165"/>
    <mergeCell ref="B191:BZ191"/>
    <mergeCell ref="B151:AT15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333:BZ333"/>
    <mergeCell ref="B273:BZ273"/>
    <mergeCell ref="C225:BZ225"/>
    <mergeCell ref="B274:BZ274"/>
    <mergeCell ref="B270:BZ270"/>
    <mergeCell ref="B294:BZ294"/>
    <mergeCell ref="B288:BZ288"/>
    <mergeCell ref="B282:BZ282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358:BZ358"/>
    <mergeCell ref="BK565:BZ565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565:AF565"/>
    <mergeCell ref="B566:AF566"/>
    <mergeCell ref="AG561:AT561"/>
    <mergeCell ref="AU561:BJ561"/>
    <mergeCell ref="B563:AF563"/>
    <mergeCell ref="B530:BZ530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F149:BP149"/>
    <mergeCell ref="B219:BZ219"/>
    <mergeCell ref="B161:BZ161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BK556:BZ556"/>
    <mergeCell ref="B372:BZ372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678:BZ678"/>
    <mergeCell ref="B679:BZ67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Spravca</cp:lastModifiedBy>
  <cp:lastPrinted>2017-03-20T08:06:35Z</cp:lastPrinted>
  <dcterms:created xsi:type="dcterms:W3CDTF">2012-01-12T21:00:01Z</dcterms:created>
  <dcterms:modified xsi:type="dcterms:W3CDTF">2023-03-13T11:06:08Z</dcterms:modified>
</cp:coreProperties>
</file>