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8195" windowHeight="7230" tabRatio="730"/>
  </bookViews>
  <sheets>
    <sheet name="710-2023 pred" sheetId="1" r:id="rId1"/>
  </sheets>
  <externalReferences>
    <externalReference r:id="rId2"/>
    <externalReference r:id="rId3"/>
  </externalReferences>
  <definedNames>
    <definedName name="Apr1_Click" localSheetId="0">[1]!Apr1_Click</definedName>
    <definedName name="Apr1_Click">[1]!Apr1_Click</definedName>
    <definedName name="Aug1_Click" localSheetId="0">[1]!Aug1_Click</definedName>
    <definedName name="Aug1_Click">[1]!Aug1_Click</definedName>
    <definedName name="ButtonOK1_Click" localSheetId="0">[1]!ButtonOK1_Click</definedName>
    <definedName name="ButtonOK1_Click">[1]!ButtonOK1_Click</definedName>
    <definedName name="Dec1_Click" localSheetId="0">[1]!Dec1_Click</definedName>
    <definedName name="Dec1_Click">[1]!Dec1_Click</definedName>
    <definedName name="Feb1_Click" localSheetId="0">[1]!Feb1_Click</definedName>
    <definedName name="Feb1_Click">[1]!Feb1_Click</definedName>
    <definedName name="Jan1_Click" localSheetId="0">[1]!Jan1_Click</definedName>
    <definedName name="Jan1_Click">[1]!Jan1_Click</definedName>
    <definedName name="Jul1_Click" localSheetId="0">[1]!Jul1_Click</definedName>
    <definedName name="Jul1_Click">[1]!Jul1_Click</definedName>
    <definedName name="Jun1_Click" localSheetId="0">[1]!Jun1_Click</definedName>
    <definedName name="Jun1_Click">[1]!Jun1_Click</definedName>
    <definedName name="k">[2]!Mar1_Click</definedName>
    <definedName name="Maj1_Click" localSheetId="0">[1]!Maj1_Click</definedName>
    <definedName name="Maj1_Click">[1]!Maj1_Click</definedName>
    <definedName name="Mar1_Click" localSheetId="0">[1]!Mar1_Click</definedName>
    <definedName name="Mar1_Click">[1]!Mar1_Click</definedName>
    <definedName name="Nov1_Click" localSheetId="0">[1]!Nov1_Click</definedName>
    <definedName name="Nov1_Click">[1]!Nov1_Click</definedName>
    <definedName name="o">[2]!Feb1_Click</definedName>
    <definedName name="_xlnm.Print_Area" localSheetId="0">'710-2023 pred'!$A$1:$K$32</definedName>
    <definedName name="Okt1_Click" localSheetId="0">[1]!Okt1_Click</definedName>
    <definedName name="Okt1_Click">[1]!Okt1_Click</definedName>
    <definedName name="p">[2]!Jan1_Click</definedName>
    <definedName name="Sep1_Click" localSheetId="0">[1]!Sep1_Click</definedName>
    <definedName name="Sep1_Click">[1]!Sep1_Click</definedName>
  </definedNames>
  <calcPr calcId="145621"/>
</workbook>
</file>

<file path=xl/calcChain.xml><?xml version="1.0" encoding="utf-8"?>
<calcChain xmlns="http://schemas.openxmlformats.org/spreadsheetml/2006/main">
  <c r="J11" i="1" l="1"/>
  <c r="J12" i="1"/>
  <c r="E15" i="1"/>
  <c r="E19" i="1"/>
  <c r="E27" i="1" s="1"/>
  <c r="E20" i="1"/>
  <c r="E21" i="1"/>
  <c r="E22" i="1"/>
  <c r="E23" i="1"/>
  <c r="E24" i="1"/>
  <c r="D27" i="1"/>
  <c r="F27" i="1"/>
  <c r="J31" i="1" s="1"/>
  <c r="I27" i="1"/>
  <c r="J27" i="1"/>
  <c r="K27" i="1"/>
  <c r="J30" i="1" s="1"/>
  <c r="J32" i="1" s="1"/>
  <c r="I30" i="1"/>
  <c r="I31" i="1"/>
  <c r="I32" i="1"/>
  <c r="I33" i="1"/>
</calcChain>
</file>

<file path=xl/sharedStrings.xml><?xml version="1.0" encoding="utf-8"?>
<sst xmlns="http://schemas.openxmlformats.org/spreadsheetml/2006/main" count="22" uniqueCount="15">
  <si>
    <t>skúška:</t>
  </si>
  <si>
    <t>=</t>
  </si>
  <si>
    <r>
      <t>HOSPODÁRSKY VÝSLEDOK</t>
    </r>
    <r>
      <rPr>
        <b/>
        <sz val="8"/>
        <color rgb="FFFF0000"/>
        <rFont val="Arial"/>
        <family val="2"/>
        <charset val="238"/>
      </rPr>
      <t xml:space="preserve"> 2023 (strata)</t>
    </r>
  </si>
  <si>
    <t>NÁKLADY</t>
  </si>
  <si>
    <t>VÝNOSY</t>
  </si>
  <si>
    <t>***</t>
  </si>
  <si>
    <t>v celých EUR</t>
  </si>
  <si>
    <t>sumár</t>
  </si>
  <si>
    <t>suma v EUR:</t>
  </si>
  <si>
    <t>účet:</t>
  </si>
  <si>
    <t>VÝNOSY - Tr.6</t>
  </si>
  <si>
    <t>NÁKLADY - Tr. 5</t>
  </si>
  <si>
    <r>
      <t xml:space="preserve">710 - ÚČET ZISKOV A STRÁT  k 31.12.2022 </t>
    </r>
    <r>
      <rPr>
        <b/>
        <sz val="12"/>
        <color indexed="10"/>
        <rFont val="Arial"/>
        <family val="2"/>
        <charset val="238"/>
      </rPr>
      <t>pred zdanením</t>
    </r>
  </si>
  <si>
    <t>01.01.2023- 31.12.2023</t>
  </si>
  <si>
    <t>JODO STAV,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</si>
</sst>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Sk&quot;"/>
    <numFmt numFmtId="165" formatCode="#,##0.00\ [$€-1]"/>
  </numFmts>
  <fonts count="18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8"/>
      <color indexed="48"/>
      <name val="Arial"/>
      <family val="2"/>
      <charset val="238"/>
    </font>
    <font>
      <sz val="8"/>
      <color indexed="14"/>
      <name val="Arial"/>
      <family val="2"/>
      <charset val="238"/>
    </font>
    <font>
      <b/>
      <sz val="8"/>
      <color indexed="14"/>
      <name val="Arial"/>
      <family val="2"/>
      <charset val="238"/>
    </font>
    <font>
      <b/>
      <sz val="8"/>
      <color rgb="FFFF00FF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indexed="10"/>
      <name val="Arial"/>
      <family val="2"/>
      <charset val="238"/>
    </font>
    <font>
      <sz val="10"/>
      <name val="Arial CE"/>
      <family val="2"/>
      <charset val="238"/>
    </font>
    <font>
      <sz val="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b/>
      <sz val="8"/>
      <color theme="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/>
    <xf numFmtId="0" fontId="14" fillId="0" borderId="0"/>
    <xf numFmtId="0" fontId="1" fillId="0" borderId="0"/>
  </cellStyleXfs>
  <cellXfs count="69">
    <xf numFmtId="0" fontId="0" fillId="0" borderId="0" xfId="0"/>
    <xf numFmtId="0" fontId="2" fillId="0" borderId="0" xfId="0" applyFont="1" applyFill="1" applyAlignment="1">
      <alignment vertical="center"/>
    </xf>
    <xf numFmtId="4" fontId="2" fillId="0" borderId="0" xfId="0" applyNumberFormat="1" applyFont="1" applyFill="1" applyAlignment="1">
      <alignment vertical="center"/>
    </xf>
    <xf numFmtId="3" fontId="3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3" fontId="2" fillId="0" borderId="0" xfId="0" applyNumberFormat="1" applyFont="1" applyFill="1" applyAlignment="1">
      <alignment vertical="center"/>
    </xf>
    <xf numFmtId="4" fontId="5" fillId="2" borderId="0" xfId="0" applyNumberFormat="1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Fill="1" applyAlignment="1">
      <alignment horizontal="right" vertical="center"/>
    </xf>
    <xf numFmtId="4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Border="1" applyAlignment="1">
      <alignment vertical="center"/>
    </xf>
    <xf numFmtId="4" fontId="2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3" fontId="3" fillId="0" borderId="1" xfId="0" applyNumberFormat="1" applyFont="1" applyFill="1" applyBorder="1" applyAlignment="1">
      <alignment vertical="center"/>
    </xf>
    <xf numFmtId="4" fontId="6" fillId="0" borderId="2" xfId="0" applyNumberFormat="1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3" fontId="3" fillId="0" borderId="4" xfId="0" applyNumberFormat="1" applyFont="1" applyFill="1" applyBorder="1" applyAlignment="1">
      <alignment vertical="center"/>
    </xf>
    <xf numFmtId="3" fontId="2" fillId="0" borderId="5" xfId="0" applyNumberFormat="1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4" fontId="2" fillId="0" borderId="7" xfId="0" applyNumberFormat="1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3" fontId="3" fillId="0" borderId="5" xfId="0" applyNumberFormat="1" applyFont="1" applyFill="1" applyBorder="1" applyAlignment="1">
      <alignment vertical="center"/>
    </xf>
    <xf numFmtId="4" fontId="2" fillId="0" borderId="6" xfId="0" applyNumberFormat="1" applyFont="1" applyFill="1" applyBorder="1" applyAlignment="1">
      <alignment vertical="center"/>
    </xf>
    <xf numFmtId="4" fontId="7" fillId="0" borderId="7" xfId="0" applyNumberFormat="1" applyFont="1" applyFill="1" applyBorder="1" applyAlignment="1">
      <alignment vertical="center"/>
    </xf>
    <xf numFmtId="0" fontId="8" fillId="0" borderId="6" xfId="0" applyFont="1" applyFill="1" applyBorder="1" applyAlignment="1">
      <alignment vertical="center"/>
    </xf>
    <xf numFmtId="4" fontId="2" fillId="0" borderId="2" xfId="0" applyNumberFormat="1" applyFont="1" applyFill="1" applyBorder="1" applyAlignment="1">
      <alignment vertical="center"/>
    </xf>
    <xf numFmtId="3" fontId="9" fillId="0" borderId="1" xfId="0" applyNumberFormat="1" applyFont="1" applyFill="1" applyBorder="1" applyAlignment="1">
      <alignment vertical="center"/>
    </xf>
    <xf numFmtId="4" fontId="9" fillId="0" borderId="0" xfId="0" applyNumberFormat="1" applyFont="1" applyFill="1" applyBorder="1" applyAlignment="1">
      <alignment vertical="center"/>
    </xf>
    <xf numFmtId="4" fontId="9" fillId="0" borderId="2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3" fontId="3" fillId="0" borderId="9" xfId="0" applyNumberFormat="1" applyFont="1" applyFill="1" applyBorder="1" applyAlignment="1">
      <alignment vertical="center"/>
    </xf>
    <xf numFmtId="4" fontId="2" fillId="0" borderId="10" xfId="0" applyNumberFormat="1" applyFont="1" applyFill="1" applyBorder="1" applyAlignment="1">
      <alignment vertical="center"/>
    </xf>
    <xf numFmtId="4" fontId="2" fillId="0" borderId="11" xfId="0" applyNumberFormat="1" applyFont="1" applyFill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3" fontId="3" fillId="0" borderId="13" xfId="0" applyNumberFormat="1" applyFont="1" applyFill="1" applyBorder="1" applyAlignment="1">
      <alignment vertical="center"/>
    </xf>
    <xf numFmtId="4" fontId="2" fillId="0" borderId="14" xfId="0" applyNumberFormat="1" applyFont="1" applyFill="1" applyBorder="1" applyAlignment="1">
      <alignment vertical="center"/>
    </xf>
    <xf numFmtId="4" fontId="10" fillId="0" borderId="15" xfId="0" applyNumberFormat="1" applyFont="1" applyFill="1" applyBorder="1" applyAlignment="1">
      <alignment vertical="center"/>
    </xf>
    <xf numFmtId="0" fontId="10" fillId="0" borderId="16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right" vertical="center"/>
    </xf>
    <xf numFmtId="4" fontId="2" fillId="0" borderId="15" xfId="0" applyNumberFormat="1" applyFont="1" applyFill="1" applyBorder="1" applyAlignment="1">
      <alignment vertical="center"/>
    </xf>
    <xf numFmtId="0" fontId="2" fillId="0" borderId="16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vertical="center"/>
    </xf>
    <xf numFmtId="4" fontId="2" fillId="0" borderId="17" xfId="0" applyNumberFormat="1" applyFont="1" applyFill="1" applyBorder="1" applyAlignment="1">
      <alignment vertical="center"/>
    </xf>
    <xf numFmtId="3" fontId="3" fillId="0" borderId="18" xfId="0" applyNumberFormat="1" applyFont="1" applyFill="1" applyBorder="1" applyAlignment="1">
      <alignment vertical="center"/>
    </xf>
    <xf numFmtId="4" fontId="2" fillId="0" borderId="12" xfId="0" applyNumberFormat="1" applyFont="1" applyFill="1" applyBorder="1" applyAlignment="1">
      <alignment vertical="center"/>
    </xf>
    <xf numFmtId="0" fontId="2" fillId="0" borderId="19" xfId="0" applyFont="1" applyFill="1" applyBorder="1" applyAlignment="1">
      <alignment vertical="center"/>
    </xf>
    <xf numFmtId="4" fontId="2" fillId="0" borderId="20" xfId="0" applyNumberFormat="1" applyFont="1" applyFill="1" applyBorder="1" applyAlignment="1">
      <alignment vertical="center"/>
    </xf>
    <xf numFmtId="4" fontId="2" fillId="0" borderId="21" xfId="0" applyNumberFormat="1" applyFont="1" applyFill="1" applyBorder="1" applyAlignment="1">
      <alignment vertical="center"/>
    </xf>
    <xf numFmtId="0" fontId="2" fillId="0" borderId="20" xfId="0" applyFont="1" applyFill="1" applyBorder="1" applyAlignment="1">
      <alignment vertical="center"/>
    </xf>
    <xf numFmtId="0" fontId="3" fillId="0" borderId="22" xfId="0" applyFont="1" applyFill="1" applyBorder="1" applyAlignment="1">
      <alignment horizontal="right" vertical="center"/>
    </xf>
    <xf numFmtId="0" fontId="2" fillId="0" borderId="23" xfId="0" applyFont="1" applyFill="1" applyBorder="1" applyAlignment="1">
      <alignment horizontal="right" vertical="center"/>
    </xf>
    <xf numFmtId="0" fontId="2" fillId="0" borderId="24" xfId="0" applyFont="1" applyFill="1" applyBorder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164" fontId="2" fillId="0" borderId="0" xfId="0" applyNumberFormat="1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right" vertical="center"/>
    </xf>
    <xf numFmtId="0" fontId="15" fillId="0" borderId="0" xfId="0" applyFont="1" applyFill="1" applyAlignment="1">
      <alignment vertical="center"/>
    </xf>
    <xf numFmtId="0" fontId="16" fillId="0" borderId="0" xfId="0" applyFont="1" applyFill="1" applyAlignment="1">
      <alignment vertical="center"/>
    </xf>
    <xf numFmtId="165" fontId="15" fillId="0" borderId="0" xfId="0" applyNumberFormat="1" applyFont="1" applyFill="1" applyAlignment="1">
      <alignment vertical="center"/>
    </xf>
    <xf numFmtId="3" fontId="17" fillId="0" borderId="0" xfId="0" applyNumberFormat="1" applyFont="1" applyFill="1" applyAlignment="1">
      <alignment vertical="center"/>
    </xf>
  </cellXfs>
  <cellStyles count="4">
    <cellStyle name="Normálna" xfId="0" builtinId="0"/>
    <cellStyle name="Normálna 2" xfId="1"/>
    <cellStyle name="Normálna 3" xfId="3"/>
    <cellStyle name="normální_POD 1-01" xfId="2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jdosova\gajdosova\DATA\EXCEL\VODA199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Pl&#225;n%20o%20+%20&#250;/2004/Plnenie%20pl&#225;nu%20o+&#250;%2004%20po%20II%20zme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DA1995"/>
    </sheetNames>
    <definedNames>
      <definedName name="Apr1_Click"/>
      <definedName name="Aug1_Click"/>
      <definedName name="ButtonOK1_Click"/>
      <definedName name="Dec1_Click"/>
      <definedName name="Feb1_Click"/>
      <definedName name="Jan1_Click"/>
      <definedName name="Jul1_Click"/>
      <definedName name="Jun1_Click"/>
      <definedName name="Maj1_Click"/>
      <definedName name="Mar1_Click"/>
      <definedName name="Nov1_Click"/>
      <definedName name="Okt1_Click"/>
      <definedName name="Sep1_Click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1"/>
      <sheetName val="A2"/>
      <sheetName val="S"/>
      <sheetName val="Sumár "/>
      <sheetName val="Sumár podľa štruktúry"/>
      <sheetName val="Plnenie plánu o+ú 04 po II zmen"/>
    </sheetNames>
    <definedNames>
      <definedName name="Feb1_Click" refersTo="#ODKAZ!"/>
      <definedName name="Jan1_Click" refersTo="#ODKAZ!"/>
      <definedName name="Mar1_Click" refersTo="#ODKAZ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ECFF"/>
  </sheetPr>
  <dimension ref="A1:P64"/>
  <sheetViews>
    <sheetView showGridLines="0" tabSelected="1" defaultGridColor="0" colorId="49" zoomScaleNormal="100" workbookViewId="0">
      <selection activeCell="N31" sqref="N31"/>
    </sheetView>
  </sheetViews>
  <sheetFormatPr defaultRowHeight="11.25" x14ac:dyDescent="0.2"/>
  <cols>
    <col min="1" max="1" width="9.140625" style="1"/>
    <col min="2" max="2" width="3.7109375" style="1" customWidth="1"/>
    <col min="3" max="3" width="3.5703125" style="1" customWidth="1"/>
    <col min="4" max="5" width="12.7109375" style="1" customWidth="1"/>
    <col min="6" max="6" width="11.5703125" style="1" customWidth="1"/>
    <col min="7" max="7" width="3.7109375" style="1" customWidth="1"/>
    <col min="8" max="8" width="3.5703125" style="1" customWidth="1"/>
    <col min="9" max="10" width="12.7109375" style="1" customWidth="1"/>
    <col min="11" max="11" width="11.5703125" style="1" customWidth="1"/>
    <col min="12" max="16384" width="9.140625" style="1"/>
  </cols>
  <sheetData>
    <row r="1" spans="1:16" ht="25.5" customHeight="1" x14ac:dyDescent="0.2">
      <c r="B1" s="56" t="s">
        <v>14</v>
      </c>
      <c r="C1" s="56"/>
      <c r="D1" s="56"/>
      <c r="E1" s="56"/>
      <c r="F1" s="56"/>
      <c r="G1" s="56"/>
      <c r="H1" s="56"/>
      <c r="I1" s="56"/>
      <c r="J1" s="56"/>
      <c r="K1" s="56"/>
    </row>
    <row r="3" spans="1:16" ht="15.75" x14ac:dyDescent="0.2">
      <c r="B3" s="56" t="s">
        <v>13</v>
      </c>
      <c r="C3" s="56"/>
      <c r="D3" s="56"/>
      <c r="E3" s="56"/>
      <c r="F3" s="56"/>
      <c r="G3" s="56"/>
      <c r="H3" s="56"/>
      <c r="I3" s="56"/>
      <c r="J3" s="56"/>
      <c r="K3" s="56"/>
    </row>
    <row r="6" spans="1:16" ht="21" customHeight="1" x14ac:dyDescent="0.2">
      <c r="B6" s="57" t="s">
        <v>12</v>
      </c>
      <c r="C6" s="58"/>
      <c r="D6" s="58"/>
      <c r="E6" s="58"/>
      <c r="F6" s="58"/>
      <c r="G6" s="58"/>
      <c r="H6" s="58"/>
      <c r="I6" s="58"/>
      <c r="J6" s="58"/>
      <c r="K6" s="58"/>
      <c r="L6" s="11"/>
      <c r="M6" s="11"/>
      <c r="N6" s="11"/>
      <c r="O6" s="11"/>
      <c r="P6" s="11"/>
    </row>
    <row r="7" spans="1:16" ht="17.25" customHeight="1" x14ac:dyDescent="0.2">
      <c r="B7" s="59"/>
      <c r="C7" s="59"/>
      <c r="D7" s="59"/>
      <c r="E7" s="59"/>
      <c r="F7" s="59"/>
      <c r="G7" s="59"/>
      <c r="H7" s="59"/>
      <c r="I7" s="59"/>
      <c r="J7" s="59"/>
      <c r="K7" s="59"/>
      <c r="L7" s="11"/>
      <c r="M7" s="11"/>
      <c r="N7" s="11"/>
      <c r="O7" s="11"/>
      <c r="P7" s="11"/>
    </row>
    <row r="8" spans="1:16" ht="12" thickBot="1" x14ac:dyDescent="0.25">
      <c r="L8" s="11"/>
      <c r="M8" s="11"/>
      <c r="N8" s="11"/>
      <c r="O8" s="11"/>
      <c r="P8" s="11"/>
    </row>
    <row r="9" spans="1:16" ht="20.100000000000001" customHeight="1" thickBot="1" x14ac:dyDescent="0.25">
      <c r="A9" s="11"/>
      <c r="B9" s="60" t="s">
        <v>11</v>
      </c>
      <c r="C9" s="60"/>
      <c r="D9" s="60"/>
      <c r="E9" s="60"/>
      <c r="F9" s="60"/>
      <c r="G9" s="61" t="s">
        <v>10</v>
      </c>
      <c r="H9" s="60"/>
      <c r="I9" s="60"/>
      <c r="J9" s="60"/>
      <c r="K9" s="60"/>
      <c r="L9" s="11"/>
      <c r="M9" s="11"/>
      <c r="N9" s="11"/>
      <c r="O9" s="11"/>
      <c r="P9" s="11"/>
    </row>
    <row r="10" spans="1:16" ht="20.100000000000001" customHeight="1" thickBot="1" x14ac:dyDescent="0.25">
      <c r="B10" s="62" t="s">
        <v>9</v>
      </c>
      <c r="C10" s="62"/>
      <c r="D10" s="52" t="s">
        <v>8</v>
      </c>
      <c r="E10" s="51" t="s">
        <v>7</v>
      </c>
      <c r="F10" s="50" t="s">
        <v>6</v>
      </c>
      <c r="G10" s="63" t="s">
        <v>9</v>
      </c>
      <c r="H10" s="62"/>
      <c r="I10" s="52" t="s">
        <v>8</v>
      </c>
      <c r="J10" s="51" t="s">
        <v>7</v>
      </c>
      <c r="K10" s="50" t="s">
        <v>6</v>
      </c>
      <c r="L10" s="11"/>
      <c r="M10" s="11"/>
      <c r="N10" s="11"/>
      <c r="O10" s="11"/>
      <c r="P10" s="11"/>
    </row>
    <row r="11" spans="1:16" ht="20.100000000000001" customHeight="1" thickTop="1" x14ac:dyDescent="0.2">
      <c r="A11" s="11"/>
      <c r="B11" s="49">
        <v>501</v>
      </c>
      <c r="C11" s="49">
        <v>100</v>
      </c>
      <c r="D11" s="48">
        <v>0</v>
      </c>
      <c r="E11" s="47"/>
      <c r="F11" s="17"/>
      <c r="G11" s="16">
        <v>602</v>
      </c>
      <c r="H11" s="11"/>
      <c r="I11" s="26">
        <v>12723</v>
      </c>
      <c r="J11" s="12">
        <f>I11</f>
        <v>12723</v>
      </c>
      <c r="K11" s="14">
        <v>12723</v>
      </c>
      <c r="L11" s="11"/>
      <c r="M11" s="11"/>
      <c r="N11" s="11"/>
      <c r="O11" s="11"/>
      <c r="P11" s="11"/>
    </row>
    <row r="12" spans="1:16" ht="20.100000000000001" customHeight="1" x14ac:dyDescent="0.2">
      <c r="A12" s="11"/>
      <c r="B12" s="11">
        <v>501</v>
      </c>
      <c r="C12" s="11">
        <v>200</v>
      </c>
      <c r="D12" s="12">
        <v>1241.93</v>
      </c>
      <c r="E12" s="43"/>
      <c r="F12" s="42"/>
      <c r="G12" s="46">
        <v>668</v>
      </c>
      <c r="H12" s="34"/>
      <c r="I12" s="33">
        <v>0</v>
      </c>
      <c r="J12" s="45">
        <f>I12</f>
        <v>0</v>
      </c>
      <c r="K12" s="31">
        <v>0</v>
      </c>
      <c r="L12" s="11"/>
      <c r="M12" s="11"/>
      <c r="N12" s="11"/>
      <c r="O12" s="11"/>
      <c r="P12" s="11"/>
    </row>
    <row r="13" spans="1:16" ht="20.100000000000001" customHeight="1" x14ac:dyDescent="0.2">
      <c r="A13" s="11"/>
      <c r="B13" s="11">
        <v>501</v>
      </c>
      <c r="C13" s="11">
        <v>300</v>
      </c>
      <c r="D13" s="12">
        <v>900.96</v>
      </c>
      <c r="E13" s="43"/>
      <c r="F13" s="42"/>
      <c r="G13" s="16"/>
      <c r="H13" s="11"/>
      <c r="I13" s="26"/>
      <c r="J13" s="12"/>
      <c r="K13" s="14"/>
      <c r="L13" s="11"/>
      <c r="M13" s="11"/>
      <c r="N13" s="11"/>
      <c r="O13" s="11"/>
      <c r="P13" s="11"/>
    </row>
    <row r="14" spans="1:16" ht="20.100000000000001" customHeight="1" x14ac:dyDescent="0.2">
      <c r="A14" s="11"/>
      <c r="B14" s="11">
        <v>501</v>
      </c>
      <c r="C14" s="11">
        <v>500</v>
      </c>
      <c r="D14" s="12">
        <v>9181.4500000000007</v>
      </c>
      <c r="E14" s="43"/>
      <c r="F14" s="42"/>
      <c r="G14" s="16"/>
      <c r="H14" s="11"/>
      <c r="I14" s="26"/>
      <c r="J14" s="12"/>
      <c r="K14" s="14"/>
      <c r="L14" s="11"/>
      <c r="M14" s="11"/>
      <c r="N14" s="11"/>
      <c r="O14" s="11"/>
      <c r="P14" s="11"/>
    </row>
    <row r="15" spans="1:16" ht="20.100000000000001" customHeight="1" x14ac:dyDescent="0.2">
      <c r="A15" s="39" t="s">
        <v>5</v>
      </c>
      <c r="B15" s="38">
        <v>501</v>
      </c>
      <c r="C15" s="38">
        <v>999</v>
      </c>
      <c r="D15" s="37">
        <v>839.59</v>
      </c>
      <c r="E15" s="36">
        <f>SUM(D11:D15)</f>
        <v>12163.93</v>
      </c>
      <c r="F15" s="44">
        <v>12164</v>
      </c>
      <c r="G15" s="16"/>
      <c r="H15" s="11"/>
      <c r="I15" s="26"/>
      <c r="J15" s="12"/>
      <c r="K15" s="14"/>
      <c r="L15" s="11"/>
      <c r="M15" s="11"/>
      <c r="N15" s="11"/>
      <c r="O15" s="11"/>
      <c r="P15" s="11"/>
    </row>
    <row r="16" spans="1:16" ht="20.100000000000001" customHeight="1" x14ac:dyDescent="0.2">
      <c r="A16" s="39"/>
      <c r="B16" s="11">
        <v>511</v>
      </c>
      <c r="C16" s="11"/>
      <c r="D16" s="26">
        <v>0</v>
      </c>
      <c r="E16" s="43"/>
      <c r="F16" s="42"/>
      <c r="G16" s="16"/>
      <c r="H16" s="11"/>
      <c r="I16" s="26"/>
      <c r="J16" s="12"/>
      <c r="K16" s="14"/>
      <c r="L16" s="11"/>
      <c r="M16" s="11"/>
      <c r="N16" s="11"/>
      <c r="O16" s="11"/>
      <c r="P16" s="11"/>
    </row>
    <row r="17" spans="1:16" ht="20.100000000000001" customHeight="1" x14ac:dyDescent="0.2">
      <c r="A17" s="11"/>
      <c r="B17" s="11">
        <v>518</v>
      </c>
      <c r="C17" s="11">
        <v>200</v>
      </c>
      <c r="D17" s="26">
        <v>0</v>
      </c>
      <c r="E17" s="43"/>
      <c r="F17" s="42"/>
      <c r="G17" s="16"/>
      <c r="H17" s="11"/>
      <c r="I17" s="26"/>
      <c r="J17" s="12"/>
      <c r="K17" s="14"/>
      <c r="L17" s="11"/>
      <c r="M17" s="11"/>
      <c r="N17" s="11"/>
      <c r="O17" s="11"/>
      <c r="P17" s="11"/>
    </row>
    <row r="18" spans="1:16" ht="20.100000000000001" customHeight="1" x14ac:dyDescent="0.2">
      <c r="A18" s="11"/>
      <c r="B18" s="11">
        <v>518</v>
      </c>
      <c r="C18" s="11">
        <v>300</v>
      </c>
      <c r="D18" s="26">
        <v>0</v>
      </c>
      <c r="E18" s="43"/>
      <c r="F18" s="42"/>
      <c r="G18" s="16"/>
      <c r="H18" s="11"/>
      <c r="I18" s="26"/>
      <c r="J18" s="12"/>
      <c r="K18" s="14"/>
      <c r="L18" s="11"/>
      <c r="M18" s="11"/>
      <c r="N18" s="11"/>
      <c r="O18" s="11"/>
      <c r="P18" s="11"/>
    </row>
    <row r="19" spans="1:16" ht="20.100000000000001" customHeight="1" x14ac:dyDescent="0.2">
      <c r="A19" s="11"/>
      <c r="B19" s="41">
        <v>518</v>
      </c>
      <c r="C19" s="41">
        <v>400</v>
      </c>
      <c r="D19" s="40">
        <v>0</v>
      </c>
      <c r="E19" s="36">
        <f>SUM(D16:D19)</f>
        <v>0</v>
      </c>
      <c r="F19" s="35">
        <v>0</v>
      </c>
      <c r="G19" s="16"/>
      <c r="H19" s="11"/>
      <c r="I19" s="26"/>
      <c r="J19" s="12"/>
      <c r="K19" s="14"/>
      <c r="L19" s="11"/>
      <c r="M19" s="11"/>
      <c r="N19" s="11"/>
      <c r="O19" s="11"/>
      <c r="P19" s="11"/>
    </row>
    <row r="20" spans="1:16" ht="20.100000000000001" customHeight="1" x14ac:dyDescent="0.2">
      <c r="A20" s="11"/>
      <c r="B20" s="41">
        <v>531</v>
      </c>
      <c r="C20" s="41"/>
      <c r="D20" s="40">
        <v>212</v>
      </c>
      <c r="E20" s="36">
        <f>D20</f>
        <v>212</v>
      </c>
      <c r="F20" s="35">
        <v>212</v>
      </c>
      <c r="G20" s="16"/>
      <c r="H20" s="11"/>
      <c r="I20" s="26"/>
      <c r="J20" s="12"/>
      <c r="K20" s="14"/>
      <c r="L20" s="11"/>
      <c r="M20" s="11"/>
      <c r="N20" s="11"/>
      <c r="O20" s="11"/>
      <c r="P20" s="11"/>
    </row>
    <row r="21" spans="1:16" ht="20.100000000000001" customHeight="1" x14ac:dyDescent="0.2">
      <c r="A21" s="11"/>
      <c r="B21" s="41">
        <v>548</v>
      </c>
      <c r="C21" s="41"/>
      <c r="D21" s="40">
        <v>0</v>
      </c>
      <c r="E21" s="36">
        <f>D21</f>
        <v>0</v>
      </c>
      <c r="F21" s="35">
        <v>0</v>
      </c>
      <c r="G21" s="16"/>
      <c r="H21" s="11"/>
      <c r="I21" s="26"/>
      <c r="J21" s="12"/>
      <c r="K21" s="14"/>
      <c r="L21" s="11"/>
      <c r="M21" s="11"/>
      <c r="N21" s="11"/>
      <c r="O21" s="11"/>
      <c r="P21" s="11"/>
    </row>
    <row r="22" spans="1:16" ht="20.100000000000001" customHeight="1" x14ac:dyDescent="0.2">
      <c r="A22" s="11"/>
      <c r="B22" s="41">
        <v>551</v>
      </c>
      <c r="C22" s="41"/>
      <c r="D22" s="40">
        <v>666</v>
      </c>
      <c r="E22" s="36">
        <f>D22</f>
        <v>666</v>
      </c>
      <c r="F22" s="35">
        <v>666</v>
      </c>
      <c r="G22" s="16"/>
      <c r="H22" s="11"/>
      <c r="I22" s="26"/>
      <c r="J22" s="12"/>
      <c r="K22" s="14"/>
      <c r="L22" s="11"/>
      <c r="M22" s="11"/>
      <c r="N22" s="11"/>
      <c r="O22" s="11"/>
      <c r="P22" s="11"/>
    </row>
    <row r="23" spans="1:16" ht="20.100000000000001" customHeight="1" x14ac:dyDescent="0.2">
      <c r="A23" s="39" t="s">
        <v>5</v>
      </c>
      <c r="B23" s="38">
        <v>545</v>
      </c>
      <c r="C23" s="38"/>
      <c r="D23" s="37">
        <v>0</v>
      </c>
      <c r="E23" s="36">
        <f>D23</f>
        <v>0</v>
      </c>
      <c r="F23" s="35">
        <v>0</v>
      </c>
      <c r="G23" s="16"/>
      <c r="H23" s="11"/>
      <c r="I23" s="26"/>
      <c r="J23" s="12"/>
      <c r="K23" s="14"/>
      <c r="L23" s="11"/>
      <c r="M23" s="11"/>
      <c r="N23" s="11"/>
      <c r="O23" s="11"/>
      <c r="P23" s="11"/>
    </row>
    <row r="24" spans="1:16" ht="20.100000000000001" customHeight="1" x14ac:dyDescent="0.2">
      <c r="A24" s="11"/>
      <c r="B24" s="34">
        <v>568</v>
      </c>
      <c r="C24" s="34"/>
      <c r="D24" s="33">
        <v>264.3</v>
      </c>
      <c r="E24" s="32">
        <f>D24</f>
        <v>264.3</v>
      </c>
      <c r="F24" s="31">
        <v>264</v>
      </c>
      <c r="G24" s="16"/>
      <c r="H24" s="11"/>
      <c r="I24" s="26"/>
      <c r="J24" s="12"/>
      <c r="K24" s="14"/>
      <c r="L24" s="11"/>
      <c r="M24" s="11"/>
      <c r="N24" s="11"/>
      <c r="O24" s="11"/>
      <c r="P24" s="11"/>
    </row>
    <row r="25" spans="1:16" ht="20.100000000000001" customHeight="1" x14ac:dyDescent="0.2">
      <c r="A25" s="11"/>
      <c r="B25" s="30"/>
      <c r="C25" s="30"/>
      <c r="D25" s="29"/>
      <c r="E25" s="28"/>
      <c r="F25" s="27"/>
      <c r="G25" s="16"/>
      <c r="H25" s="11"/>
      <c r="I25" s="26"/>
      <c r="J25" s="12"/>
      <c r="K25" s="14"/>
      <c r="L25" s="11"/>
      <c r="M25" s="11"/>
      <c r="N25" s="11"/>
      <c r="O25" s="11"/>
      <c r="P25" s="11"/>
    </row>
    <row r="26" spans="1:16" ht="20.100000000000001" customHeight="1" thickBot="1" x14ac:dyDescent="0.25">
      <c r="B26" s="25"/>
      <c r="C26" s="19"/>
      <c r="D26" s="24"/>
      <c r="E26" s="23"/>
      <c r="F26" s="22"/>
      <c r="G26" s="21"/>
      <c r="H26" s="19"/>
      <c r="I26" s="20"/>
      <c r="J26" s="19"/>
      <c r="K26" s="18"/>
      <c r="L26" s="11"/>
      <c r="M26" s="11"/>
      <c r="N26" s="11"/>
      <c r="O26" s="11"/>
      <c r="P26" s="11"/>
    </row>
    <row r="27" spans="1:16" ht="20.100000000000001" customHeight="1" thickTop="1" x14ac:dyDescent="0.2">
      <c r="D27" s="15">
        <f>SUM(D11:D26)</f>
        <v>13306.23</v>
      </c>
      <c r="E27" s="2">
        <f>SUM(E11:E26)</f>
        <v>13306.23</v>
      </c>
      <c r="F27" s="17">
        <f>SUM(F11:F26)</f>
        <v>13306</v>
      </c>
      <c r="G27" s="16"/>
      <c r="H27" s="11"/>
      <c r="I27" s="15">
        <f>SUM(I11:I26)</f>
        <v>12723</v>
      </c>
      <c r="J27" s="12">
        <f>SUM(J11:J26)</f>
        <v>12723</v>
      </c>
      <c r="K27" s="14">
        <f>SUM(K11:K26)</f>
        <v>12723</v>
      </c>
      <c r="L27" s="11"/>
      <c r="M27" s="11"/>
      <c r="N27" s="11"/>
      <c r="O27" s="11"/>
      <c r="P27" s="11"/>
    </row>
    <row r="28" spans="1:16" ht="20.100000000000001" customHeight="1" x14ac:dyDescent="0.2">
      <c r="D28" s="2"/>
      <c r="F28" s="13"/>
      <c r="G28" s="11"/>
      <c r="H28" s="11"/>
      <c r="I28" s="12"/>
      <c r="J28" s="11"/>
      <c r="K28" s="11"/>
      <c r="L28" s="11"/>
      <c r="M28" s="11"/>
      <c r="N28" s="11"/>
      <c r="O28" s="11"/>
      <c r="P28" s="11"/>
    </row>
    <row r="29" spans="1:16" ht="9" customHeight="1" x14ac:dyDescent="0.2">
      <c r="D29" s="2"/>
      <c r="I29" s="2"/>
    </row>
    <row r="30" spans="1:16" x14ac:dyDescent="0.2">
      <c r="D30" s="53" t="s">
        <v>4</v>
      </c>
      <c r="E30" s="53"/>
      <c r="F30" s="53"/>
      <c r="G30" s="4" t="s">
        <v>1</v>
      </c>
      <c r="H30" s="10"/>
      <c r="I30" s="9">
        <f>I27</f>
        <v>12723</v>
      </c>
      <c r="J30" s="3">
        <f>K27</f>
        <v>12723</v>
      </c>
    </row>
    <row r="31" spans="1:16" x14ac:dyDescent="0.2">
      <c r="D31" s="53" t="s">
        <v>3</v>
      </c>
      <c r="E31" s="53"/>
      <c r="F31" s="53"/>
      <c r="G31" s="4" t="s">
        <v>1</v>
      </c>
      <c r="H31" s="10"/>
      <c r="I31" s="9">
        <f>D27</f>
        <v>13306.23</v>
      </c>
      <c r="J31" s="3">
        <f>F27</f>
        <v>13306</v>
      </c>
    </row>
    <row r="32" spans="1:16" x14ac:dyDescent="0.2">
      <c r="D32" s="54" t="s">
        <v>2</v>
      </c>
      <c r="E32" s="54"/>
      <c r="F32" s="54"/>
      <c r="G32" s="8" t="s">
        <v>1</v>
      </c>
      <c r="H32" s="7"/>
      <c r="I32" s="6">
        <f>I30-I31</f>
        <v>-583.22999999999956</v>
      </c>
      <c r="J32" s="3">
        <f>J30-J31</f>
        <v>-583</v>
      </c>
      <c r="K32" s="5"/>
    </row>
    <row r="33" spans="6:10" ht="12.75" x14ac:dyDescent="0.2">
      <c r="F33" s="64" t="s">
        <v>0</v>
      </c>
      <c r="G33" s="65"/>
      <c r="H33" s="66"/>
      <c r="I33" s="67">
        <f>I28-D28</f>
        <v>0</v>
      </c>
      <c r="J33" s="68">
        <v>0</v>
      </c>
    </row>
    <row r="34" spans="6:10" x14ac:dyDescent="0.2">
      <c r="H34" s="55"/>
      <c r="I34" s="55"/>
    </row>
    <row r="35" spans="6:10" x14ac:dyDescent="0.2">
      <c r="I35" s="2"/>
    </row>
    <row r="36" spans="6:10" x14ac:dyDescent="0.2">
      <c r="I36" s="2"/>
    </row>
    <row r="37" spans="6:10" x14ac:dyDescent="0.2">
      <c r="I37" s="2"/>
    </row>
    <row r="38" spans="6:10" x14ac:dyDescent="0.2">
      <c r="I38" s="2"/>
    </row>
    <row r="39" spans="6:10" x14ac:dyDescent="0.2">
      <c r="I39" s="2"/>
    </row>
    <row r="40" spans="6:10" x14ac:dyDescent="0.2">
      <c r="I40" s="2"/>
    </row>
    <row r="41" spans="6:10" x14ac:dyDescent="0.2">
      <c r="I41" s="2"/>
    </row>
    <row r="42" spans="6:10" x14ac:dyDescent="0.2">
      <c r="I42" s="2"/>
    </row>
    <row r="43" spans="6:10" x14ac:dyDescent="0.2">
      <c r="I43" s="2"/>
    </row>
    <row r="44" spans="6:10" x14ac:dyDescent="0.2">
      <c r="I44" s="2"/>
    </row>
    <row r="45" spans="6:10" x14ac:dyDescent="0.2">
      <c r="I45" s="2"/>
    </row>
    <row r="46" spans="6:10" x14ac:dyDescent="0.2">
      <c r="I46" s="2"/>
    </row>
    <row r="47" spans="6:10" x14ac:dyDescent="0.2">
      <c r="I47" s="2"/>
    </row>
    <row r="48" spans="6:10" x14ac:dyDescent="0.2">
      <c r="I48" s="2"/>
    </row>
    <row r="49" spans="9:9" x14ac:dyDescent="0.2">
      <c r="I49" s="2"/>
    </row>
    <row r="50" spans="9:9" x14ac:dyDescent="0.2">
      <c r="I50" s="2"/>
    </row>
    <row r="51" spans="9:9" x14ac:dyDescent="0.2">
      <c r="I51" s="2"/>
    </row>
    <row r="52" spans="9:9" x14ac:dyDescent="0.2">
      <c r="I52" s="2"/>
    </row>
    <row r="53" spans="9:9" x14ac:dyDescent="0.2">
      <c r="I53" s="2"/>
    </row>
    <row r="54" spans="9:9" x14ac:dyDescent="0.2">
      <c r="I54" s="2"/>
    </row>
    <row r="55" spans="9:9" x14ac:dyDescent="0.2">
      <c r="I55" s="2"/>
    </row>
    <row r="56" spans="9:9" x14ac:dyDescent="0.2">
      <c r="I56" s="2"/>
    </row>
    <row r="57" spans="9:9" x14ac:dyDescent="0.2">
      <c r="I57" s="2"/>
    </row>
    <row r="58" spans="9:9" x14ac:dyDescent="0.2">
      <c r="I58" s="2"/>
    </row>
    <row r="59" spans="9:9" x14ac:dyDescent="0.2">
      <c r="I59" s="2"/>
    </row>
    <row r="60" spans="9:9" x14ac:dyDescent="0.2">
      <c r="I60" s="2"/>
    </row>
    <row r="61" spans="9:9" x14ac:dyDescent="0.2">
      <c r="I61" s="2"/>
    </row>
    <row r="62" spans="9:9" x14ac:dyDescent="0.2">
      <c r="I62" s="2"/>
    </row>
    <row r="63" spans="9:9" x14ac:dyDescent="0.2">
      <c r="I63" s="2"/>
    </row>
    <row r="64" spans="9:9" x14ac:dyDescent="0.2">
      <c r="I64" s="2"/>
    </row>
  </sheetData>
  <mergeCells count="12">
    <mergeCell ref="D31:F31"/>
    <mergeCell ref="D32:F32"/>
    <mergeCell ref="H34:I34"/>
    <mergeCell ref="B1:K1"/>
    <mergeCell ref="B3:K3"/>
    <mergeCell ref="B6:K6"/>
    <mergeCell ref="B7:K7"/>
    <mergeCell ref="B9:F9"/>
    <mergeCell ref="G9:K9"/>
    <mergeCell ref="B10:C10"/>
    <mergeCell ref="G10:H10"/>
    <mergeCell ref="D30:F30"/>
  </mergeCells>
  <pageMargins left="0" right="0" top="0" bottom="0" header="0" footer="0"/>
  <pageSetup paperSize="9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710-2023 pred</vt:lpstr>
      <vt:lpstr>'710-2023 pred'!Oblasť_tlače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2024-03-10T11:38:33Z</cp:lastPrinted>
  <dcterms:created xsi:type="dcterms:W3CDTF">2024-02-18T15:54:14Z</dcterms:created>
  <dcterms:modified xsi:type="dcterms:W3CDTF">2024-03-10T13:48:10Z</dcterms:modified>
</cp:coreProperties>
</file>