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c542a0911f27c1e/Dokumenty/DP 2023 EPS/EPS 34 DP 2023/"/>
    </mc:Choice>
  </mc:AlternateContent>
  <xr:revisionPtr revIDLastSave="2" documentId="8_{532A7392-0719-43DE-ABC5-59D491BCE441}" xr6:coauthVersionLast="47" xr6:coauthVersionMax="47" xr10:uidLastSave="{DAB65F02-B929-4E19-9DF7-BEB4E0EDDAA2}"/>
  <bookViews>
    <workbookView xWindow="-120" yWindow="-120" windowWidth="20730" windowHeight="1116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1" i="3" s="1"/>
  <c r="DA571" i="3" s="1"/>
  <c r="CB571" i="3" s="1"/>
  <c r="CW571" i="3"/>
  <c r="CW570" i="3"/>
  <c r="CW569" i="3"/>
  <c r="CW568" i="3"/>
  <c r="DA568" i="3" s="1"/>
  <c r="CB568" i="3" s="1"/>
  <c r="CW567" i="3"/>
  <c r="CW566" i="3"/>
  <c r="CW565" i="3"/>
  <c r="CW564" i="3"/>
  <c r="DA564" i="3" s="1"/>
  <c r="CB564" i="3" s="1"/>
  <c r="CW563" i="3"/>
  <c r="CW562" i="3"/>
  <c r="CW561" i="3"/>
  <c r="CW560" i="3"/>
  <c r="DA560" i="3" s="1"/>
  <c r="CB560" i="3" s="1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DA676" i="3" s="1"/>
  <c r="CB676" i="3" s="1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DA681" i="3" s="1"/>
  <c r="CB681" i="3" s="1"/>
  <c r="CW680" i="3"/>
  <c r="CW679" i="3"/>
  <c r="CW678" i="3"/>
  <c r="DA678" i="3" s="1"/>
  <c r="CB678" i="3" s="1"/>
  <c r="CW677" i="3"/>
  <c r="CW676" i="3"/>
  <c r="CW675" i="3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41" i="3" s="1"/>
  <c r="DA641" i="3" s="1"/>
  <c r="CB641" i="3" s="1"/>
  <c r="CX652" i="3"/>
  <c r="CX647" i="3"/>
  <c r="CX661" i="3"/>
  <c r="CW620" i="3"/>
  <c r="B620" i="3"/>
  <c r="CW616" i="3"/>
  <c r="DA616" i="3" s="1"/>
  <c r="CB616" i="3" s="1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DA563" i="3" s="1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DA545" i="3" s="1"/>
  <c r="CB545" i="3" s="1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DA504" i="3" s="1"/>
  <c r="CB504" i="3" s="1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DA478" i="3" s="1"/>
  <c r="CB478" i="3" s="1"/>
  <c r="CX477" i="3"/>
  <c r="CX476" i="3"/>
  <c r="CX475" i="3"/>
  <c r="CX471" i="3"/>
  <c r="CX470" i="3"/>
  <c r="CX469" i="3"/>
  <c r="CX468" i="3"/>
  <c r="CX467" i="3"/>
  <c r="DA467" i="3" s="1"/>
  <c r="CB467" i="3" s="1"/>
  <c r="CX466" i="3"/>
  <c r="CX465" i="3"/>
  <c r="CX464" i="3"/>
  <c r="CX463" i="3"/>
  <c r="DA463" i="3" s="1"/>
  <c r="CB463" i="3" s="1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DA427" i="3" s="1"/>
  <c r="CB427" i="3" s="1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CW395" i="3"/>
  <c r="DA395" i="3" s="1"/>
  <c r="CX393" i="3"/>
  <c r="CX392" i="3"/>
  <c r="CX391" i="3"/>
  <c r="CX390" i="3"/>
  <c r="DA390" i="3" s="1"/>
  <c r="CB390" i="3" s="1"/>
  <c r="CX389" i="3"/>
  <c r="CX388" i="3"/>
  <c r="CX387" i="3"/>
  <c r="CX385" i="3"/>
  <c r="CX384" i="3"/>
  <c r="CW393" i="3"/>
  <c r="DA393" i="3" s="1"/>
  <c r="CB393" i="3" s="1"/>
  <c r="CW392" i="3"/>
  <c r="CW391" i="3"/>
  <c r="CW390" i="3"/>
  <c r="CW389" i="3"/>
  <c r="DA389" i="3" s="1"/>
  <c r="CB389" i="3" s="1"/>
  <c r="CW388" i="3"/>
  <c r="CW387" i="3"/>
  <c r="CW386" i="3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DA40" i="3" s="1"/>
  <c r="CB40" i="3" s="1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/>
  <c r="CB60" i="3" s="1"/>
  <c r="CW59" i="3"/>
  <c r="DA59" i="3"/>
  <c r="CB59" i="3" s="1"/>
  <c r="CW58" i="3"/>
  <c r="DA58" i="3" s="1"/>
  <c r="CB58" i="3" s="1"/>
  <c r="CW57" i="3"/>
  <c r="DA57" i="3"/>
  <c r="CB57" i="3" s="1"/>
  <c r="CW56" i="3"/>
  <c r="DA56" i="3" s="1"/>
  <c r="CB56" i="3"/>
  <c r="CW55" i="3"/>
  <c r="DA55" i="3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DA640" i="3" s="1"/>
  <c r="CB640" i="3" s="1"/>
  <c r="CZ639" i="3"/>
  <c r="CX639" i="3"/>
  <c r="CZ638" i="3"/>
  <c r="CX638" i="3"/>
  <c r="CZ637" i="3"/>
  <c r="CX637" i="3"/>
  <c r="CZ636" i="3"/>
  <c r="CX636" i="3"/>
  <c r="DA636" i="3" s="1"/>
  <c r="CB636" i="3" s="1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DA639" i="3" s="1"/>
  <c r="CB639" i="3" s="1"/>
  <c r="CW638" i="3"/>
  <c r="CW637" i="3"/>
  <c r="CW636" i="3"/>
  <c r="CW635" i="3"/>
  <c r="DA635" i="3" s="1"/>
  <c r="CB635" i="3" s="1"/>
  <c r="CW634" i="3"/>
  <c r="CW633" i="3"/>
  <c r="DA633" i="3" s="1"/>
  <c r="CB633" i="3"/>
  <c r="CW632" i="3"/>
  <c r="CW631" i="3"/>
  <c r="DA631" i="3" s="1"/>
  <c r="CB631" i="3" s="1"/>
  <c r="CW630" i="3"/>
  <c r="CW629" i="3"/>
  <c r="DA629" i="3" s="1"/>
  <c r="CB629" i="3" s="1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DA531" i="3" s="1"/>
  <c r="CW530" i="3"/>
  <c r="CW529" i="3"/>
  <c r="DA529" i="3" s="1"/>
  <c r="CB529" i="3" s="1"/>
  <c r="CW528" i="3"/>
  <c r="CW527" i="3"/>
  <c r="DA527" i="3" s="1"/>
  <c r="CB527" i="3" s="1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DA518" i="3" s="1"/>
  <c r="CB518" i="3" s="1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DA530" i="3" s="1"/>
  <c r="CB530" i="3" s="1"/>
  <c r="CX529" i="3"/>
  <c r="CX528" i="3"/>
  <c r="CX527" i="3"/>
  <c r="CX526" i="3"/>
  <c r="CX525" i="3"/>
  <c r="DA525" i="3" s="1"/>
  <c r="CB525" i="3" s="1"/>
  <c r="CX524" i="3"/>
  <c r="CX523" i="3"/>
  <c r="CX522" i="3"/>
  <c r="CX521" i="3"/>
  <c r="DA521" i="3" s="1"/>
  <c r="CB521" i="3" s="1"/>
  <c r="CX520" i="3"/>
  <c r="CX519" i="3"/>
  <c r="DA519" i="3" s="1"/>
  <c r="CB519" i="3" s="1"/>
  <c r="CX518" i="3"/>
  <c r="CX517" i="3"/>
  <c r="DA517" i="3" s="1"/>
  <c r="CB517" i="3" s="1"/>
  <c r="CX516" i="3"/>
  <c r="CX515" i="3"/>
  <c r="CX514" i="3"/>
  <c r="CW514" i="3"/>
  <c r="DA514" i="3" s="1"/>
  <c r="CB514" i="3" s="1"/>
  <c r="CW508" i="3"/>
  <c r="CW507" i="3"/>
  <c r="DA507" i="3" s="1"/>
  <c r="CB507" i="3" s="1"/>
  <c r="CW506" i="3"/>
  <c r="CW505" i="3"/>
  <c r="CW504" i="3"/>
  <c r="CW503" i="3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DA490" i="3" s="1"/>
  <c r="CB490" i="3" s="1"/>
  <c r="CW489" i="3"/>
  <c r="CW488" i="3"/>
  <c r="CW487" i="3"/>
  <c r="CW486" i="3"/>
  <c r="CW485" i="3"/>
  <c r="CW484" i="3"/>
  <c r="CW483" i="3"/>
  <c r="DA483" i="3" s="1"/>
  <c r="CB483" i="3" s="1"/>
  <c r="CW482" i="3"/>
  <c r="DA482" i="3" s="1"/>
  <c r="CB482" i="3" s="1"/>
  <c r="CW481" i="3"/>
  <c r="CW480" i="3"/>
  <c r="DA480" i="3" s="1"/>
  <c r="CB480" i="3" s="1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CW468" i="3"/>
  <c r="DA468" i="3" s="1"/>
  <c r="CB468" i="3" s="1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B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DA409" i="3" s="1"/>
  <c r="CB409" i="3" s="1"/>
  <c r="CW408" i="3"/>
  <c r="CW407" i="3"/>
  <c r="CW406" i="3"/>
  <c r="CW405" i="3"/>
  <c r="CW404" i="3"/>
  <c r="CW403" i="3"/>
  <c r="CW402" i="3"/>
  <c r="CW401" i="3"/>
  <c r="DA401" i="3" s="1"/>
  <c r="CB401" i="3" s="1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CW342" i="3"/>
  <c r="CW341" i="3"/>
  <c r="CW340" i="3"/>
  <c r="DA340" i="3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CX30" i="3"/>
  <c r="CX29" i="3"/>
  <c r="DA29" i="3" s="1"/>
  <c r="CB29" i="3" s="1"/>
  <c r="CX28" i="3"/>
  <c r="CX27" i="3"/>
  <c r="CX26" i="3"/>
  <c r="CX25" i="3"/>
  <c r="DA25" i="3" s="1"/>
  <c r="CB25" i="3" s="1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BH14" i="3"/>
  <c r="CW21" i="3"/>
  <c r="CW20" i="3"/>
  <c r="DA20" i="3" s="1"/>
  <c r="CB20" i="3" s="1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DA358" i="3" s="1"/>
  <c r="CB358" i="3" s="1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B424" i="3" s="1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/>
  <c r="CW117" i="3"/>
  <c r="DA117" i="3" s="1"/>
  <c r="CB117" i="3" s="1"/>
  <c r="CW116" i="3"/>
  <c r="CW115" i="3"/>
  <c r="DA115" i="3" s="1"/>
  <c r="CB115" i="3" s="1"/>
  <c r="CW114" i="3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DA317" i="3" s="1"/>
  <c r="CB317" i="3" s="1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DA293" i="3" s="1"/>
  <c r="CB293" i="3" s="1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DA185" i="3" s="1"/>
  <c r="CB185" i="3" s="1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DA615" i="3" s="1"/>
  <c r="CB615" i="3" s="1"/>
  <c r="CX614" i="3"/>
  <c r="DA614" i="3" s="1"/>
  <c r="CB614" i="3" s="1"/>
  <c r="CX613" i="3"/>
  <c r="CX612" i="3"/>
  <c r="CX611" i="3"/>
  <c r="DA611" i="3" s="1"/>
  <c r="CB611" i="3" s="1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5" i="3" s="1"/>
  <c r="CX597" i="3"/>
  <c r="CX457" i="3"/>
  <c r="DA457" i="3" s="1"/>
  <c r="CB457" i="3" s="1"/>
  <c r="CX456" i="3"/>
  <c r="CX455" i="3"/>
  <c r="CX454" i="3"/>
  <c r="CX453" i="3"/>
  <c r="CX452" i="3"/>
  <c r="DA452" i="3" s="1"/>
  <c r="CB452" i="3" s="1"/>
  <c r="CX451" i="3"/>
  <c r="CX450" i="3"/>
  <c r="CX449" i="3"/>
  <c r="DA449" i="3" s="1"/>
  <c r="CB449" i="3" s="1"/>
  <c r="CX448" i="3"/>
  <c r="DA448" i="3" s="1"/>
  <c r="CB448" i="3" s="1"/>
  <c r="CX447" i="3"/>
  <c r="CX446" i="3"/>
  <c r="CX445" i="3"/>
  <c r="CX444" i="3"/>
  <c r="DA444" i="3" s="1"/>
  <c r="CB444" i="3" s="1"/>
  <c r="CX443" i="3"/>
  <c r="CX442" i="3"/>
  <c r="CX441" i="3"/>
  <c r="DA441" i="3"/>
  <c r="CB441" i="3" s="1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B414" i="3" s="1"/>
  <c r="CX413" i="3"/>
  <c r="CX412" i="3"/>
  <c r="CX411" i="3"/>
  <c r="CX410" i="3"/>
  <c r="DA410" i="3" s="1"/>
  <c r="CB410" i="3" s="1"/>
  <c r="CX409" i="3"/>
  <c r="CX408" i="3"/>
  <c r="CX407" i="3"/>
  <c r="CX406" i="3"/>
  <c r="DA406" i="3" s="1"/>
  <c r="CB406" i="3" s="1"/>
  <c r="CX405" i="3"/>
  <c r="CX404" i="3"/>
  <c r="CX403" i="3"/>
  <c r="DA403" i="3" s="1"/>
  <c r="CB403" i="3" s="1"/>
  <c r="CX402" i="3"/>
  <c r="DA402" i="3" s="1"/>
  <c r="CB402" i="3" s="1"/>
  <c r="CX401" i="3"/>
  <c r="CX400" i="3"/>
  <c r="DA400" i="3"/>
  <c r="CB400" i="3" s="1"/>
  <c r="CX399" i="3"/>
  <c r="CX398" i="3" s="1"/>
  <c r="DA398" i="3" s="1"/>
  <c r="CB398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7" i="3" s="1"/>
  <c r="DA357" i="3" s="1"/>
  <c r="CB357" i="3" s="1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/>
  <c r="CB320" i="3" s="1"/>
  <c r="CW319" i="3"/>
  <c r="DA319" i="3" s="1"/>
  <c r="CB319" i="3" s="1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/>
  <c r="CB189" i="3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/>
  <c r="CW103" i="3"/>
  <c r="DA103" i="3" s="1"/>
  <c r="CB103" i="3" s="1"/>
  <c r="CW102" i="3"/>
  <c r="DA102" i="3" s="1"/>
  <c r="CB102" i="3"/>
  <c r="CW101" i="3"/>
  <c r="DA101" i="3" s="1"/>
  <c r="CB101" i="3" s="1"/>
  <c r="CW100" i="3"/>
  <c r="DA100" i="3" s="1"/>
  <c r="CB100" i="3" s="1"/>
  <c r="CW99" i="3"/>
  <c r="DA99" i="3"/>
  <c r="CB99" i="3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/>
  <c r="CB288" i="3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CW264" i="3"/>
  <c r="DA264" i="3" s="1"/>
  <c r="CB264" i="3" s="1"/>
  <c r="CW250" i="3"/>
  <c r="CW244" i="3"/>
  <c r="DA244" i="3" s="1"/>
  <c r="CB244" i="3" s="1"/>
  <c r="CW243" i="3"/>
  <c r="DA243" i="3" s="1"/>
  <c r="CB243" i="3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 s="1"/>
  <c r="CB123" i="3" s="1"/>
  <c r="CW95" i="3"/>
  <c r="CW94" i="3"/>
  <c r="CW93" i="3"/>
  <c r="CW92" i="3"/>
  <c r="DA92" i="3" s="1"/>
  <c r="CB92" i="3" s="1"/>
  <c r="CW91" i="3"/>
  <c r="DA91" i="3" s="1"/>
  <c r="CB91" i="3" s="1"/>
  <c r="CW90" i="3"/>
  <c r="CW89" i="3"/>
  <c r="CW88" i="3"/>
  <c r="CW87" i="3"/>
  <c r="CX83" i="3"/>
  <c r="CX82" i="3"/>
  <c r="B72" i="3"/>
  <c r="B69" i="3"/>
  <c r="B552" i="3"/>
  <c r="AB382" i="3"/>
  <c r="DA370" i="3"/>
  <c r="CB370" i="3" s="1"/>
  <c r="DA435" i="3"/>
  <c r="CB435" i="3"/>
  <c r="DA342" i="3"/>
  <c r="CB342" i="3" s="1"/>
  <c r="DA609" i="3"/>
  <c r="CB609" i="3" s="1"/>
  <c r="DA17" i="3"/>
  <c r="CB17" i="3" s="1"/>
  <c r="DA494" i="3"/>
  <c r="CB494" i="3" s="1"/>
  <c r="DA125" i="3"/>
  <c r="CB125" i="3" s="1"/>
  <c r="DA18" i="3"/>
  <c r="CB18" i="3" s="1"/>
  <c r="DA684" i="3"/>
  <c r="CB684" i="3" s="1"/>
  <c r="DA377" i="3"/>
  <c r="CB377" i="3"/>
  <c r="DA19" i="3"/>
  <c r="CB19" i="3" s="1"/>
  <c r="CB531" i="3"/>
  <c r="DA623" i="3"/>
  <c r="CB623" i="3" s="1"/>
  <c r="DA557" i="3"/>
  <c r="CB557" i="3" s="1"/>
  <c r="DA659" i="3"/>
  <c r="CB659" i="3" s="1"/>
  <c r="DA682" i="3"/>
  <c r="CB682" i="3" s="1"/>
  <c r="DA344" i="3"/>
  <c r="CB344" i="3" s="1"/>
  <c r="DA391" i="3"/>
  <c r="CB391" i="3" s="1"/>
  <c r="DA672" i="3"/>
  <c r="CB672" i="3" s="1"/>
  <c r="CB563" i="3"/>
  <c r="DA32" i="3"/>
  <c r="CB32" i="3" s="1"/>
  <c r="DA505" i="3"/>
  <c r="CB505" i="3" s="1"/>
  <c r="DA361" i="3"/>
  <c r="CB361" i="3" s="1"/>
  <c r="DA392" i="3"/>
  <c r="CB392" i="3" s="1"/>
  <c r="CX508" i="3"/>
  <c r="DA508" i="3" s="1"/>
  <c r="CB508" i="3" s="1"/>
  <c r="DA680" i="3"/>
  <c r="CB680" i="3" s="1"/>
  <c r="DA562" i="3"/>
  <c r="CB562" i="3" s="1"/>
  <c r="DA371" i="3"/>
  <c r="CB371" i="3"/>
  <c r="DA366" i="3"/>
  <c r="CB366" i="3" s="1"/>
  <c r="DA374" i="3"/>
  <c r="CB374" i="3" s="1"/>
  <c r="DA439" i="3"/>
  <c r="CB439" i="3" s="1"/>
  <c r="DA447" i="3"/>
  <c r="CB447" i="3" s="1"/>
  <c r="DA455" i="3"/>
  <c r="CB455" i="3" s="1"/>
  <c r="DA477" i="3"/>
  <c r="CB477" i="3"/>
  <c r="DA429" i="3"/>
  <c r="CB429" i="3" s="1"/>
  <c r="DA617" i="3"/>
  <c r="CB617" i="3" s="1"/>
  <c r="DA541" i="3"/>
  <c r="CB541" i="3" s="1"/>
  <c r="DA596" i="3"/>
  <c r="CB596" i="3" s="1"/>
  <c r="DA82" i="3"/>
  <c r="CB82" i="3"/>
  <c r="DA83" i="3"/>
  <c r="CB83" i="3" s="1"/>
  <c r="DA359" i="3"/>
  <c r="CB359" i="3" s="1"/>
  <c r="DA375" i="3"/>
  <c r="CB375" i="3"/>
  <c r="DA637" i="3"/>
  <c r="CB637" i="3" s="1"/>
  <c r="DA95" i="3"/>
  <c r="CB95" i="3" s="1"/>
  <c r="DA27" i="3"/>
  <c r="CB27" i="3" s="1"/>
  <c r="DA664" i="3"/>
  <c r="CB664" i="3" s="1"/>
  <c r="DA481" i="3"/>
  <c r="CB481" i="3"/>
  <c r="DA362" i="3"/>
  <c r="CB362" i="3" s="1"/>
  <c r="DA356" i="3"/>
  <c r="CB356" i="3" s="1"/>
  <c r="DA436" i="3"/>
  <c r="CB436" i="3" s="1"/>
  <c r="DA512" i="3"/>
  <c r="CB512" i="3" s="1"/>
  <c r="DA22" i="3"/>
  <c r="CB22" i="3"/>
  <c r="DA431" i="3"/>
  <c r="CB431" i="3" s="1"/>
  <c r="DA569" i="3"/>
  <c r="CB569" i="3"/>
  <c r="DA250" i="3"/>
  <c r="CB250" i="3" s="1"/>
  <c r="DA363" i="3"/>
  <c r="CB363" i="3"/>
  <c r="DA600" i="3"/>
  <c r="CB600" i="3" s="1"/>
  <c r="DA608" i="3"/>
  <c r="CB608" i="3" s="1"/>
  <c r="DA604" i="3"/>
  <c r="CB604" i="3" s="1"/>
  <c r="DA612" i="3"/>
  <c r="CB612" i="3"/>
  <c r="DA318" i="3"/>
  <c r="CB318" i="3" s="1"/>
  <c r="DA416" i="3"/>
  <c r="CB416" i="3" s="1"/>
  <c r="DA443" i="3"/>
  <c r="CB443" i="3" s="1"/>
  <c r="DA79" i="3"/>
  <c r="CB79" i="3" s="1"/>
  <c r="DA373" i="3"/>
  <c r="CB373" i="3" s="1"/>
  <c r="DA502" i="3"/>
  <c r="CB502" i="3" s="1"/>
  <c r="DA528" i="3"/>
  <c r="CB528" i="3" s="1"/>
  <c r="DA488" i="3"/>
  <c r="CB488" i="3" s="1"/>
  <c r="DA567" i="3"/>
  <c r="CB567" i="3"/>
  <c r="AC390" i="3"/>
  <c r="DA294" i="3"/>
  <c r="CB294" i="3" s="1"/>
  <c r="DA31" i="3"/>
  <c r="CB31" i="3" s="1"/>
  <c r="DA453" i="3"/>
  <c r="CB453" i="3" s="1"/>
  <c r="DA470" i="3"/>
  <c r="CB470" i="3" s="1"/>
  <c r="CW581" i="3"/>
  <c r="CW585" i="3"/>
  <c r="AK646" i="3"/>
  <c r="DA523" i="3"/>
  <c r="CB523" i="3" s="1"/>
  <c r="DA533" i="3"/>
  <c r="CB533" i="3" s="1"/>
  <c r="DA503" i="3"/>
  <c r="CB503" i="3" s="1"/>
  <c r="CB395" i="3"/>
  <c r="DA367" i="3"/>
  <c r="CB367" i="3" s="1"/>
  <c r="DA412" i="3"/>
  <c r="CB412" i="3"/>
  <c r="DA492" i="3"/>
  <c r="CB492" i="3" s="1"/>
  <c r="DA627" i="3"/>
  <c r="CB627" i="3" s="1"/>
  <c r="DA396" i="3"/>
  <c r="CB396" i="3" s="1"/>
  <c r="DA369" i="3"/>
  <c r="CB369" i="3" s="1"/>
  <c r="DA408" i="3"/>
  <c r="CB408" i="3" s="1"/>
  <c r="DA466" i="3"/>
  <c r="CB466" i="3" s="1"/>
  <c r="DA451" i="3"/>
  <c r="CB451" i="3" s="1"/>
  <c r="DA315" i="3"/>
  <c r="CB315" i="3" s="1"/>
  <c r="DA594" i="3"/>
  <c r="CB594" i="3" s="1"/>
  <c r="DA346" i="3"/>
  <c r="CB346" i="3" s="1"/>
  <c r="DA433" i="3"/>
  <c r="CB433" i="3" s="1"/>
  <c r="DA487" i="3"/>
  <c r="CB487" i="3" s="1"/>
  <c r="CW584" i="3"/>
  <c r="DA584" i="3" s="1"/>
  <c r="CB584" i="3" s="1"/>
  <c r="CW122" i="3"/>
  <c r="DA122" i="3" s="1"/>
  <c r="CB122" i="3" s="1"/>
  <c r="CW579" i="3"/>
  <c r="DA579" i="3" s="1"/>
  <c r="CB579" i="3" s="1"/>
  <c r="CW147" i="3"/>
  <c r="DA147" i="3" s="1"/>
  <c r="CB147" i="3" s="1"/>
  <c r="DA149" i="3"/>
  <c r="CB149" i="3" s="1"/>
  <c r="DA686" i="3"/>
  <c r="CB686" i="3" s="1"/>
  <c r="CW575" i="3"/>
  <c r="DA575" i="3" s="1"/>
  <c r="CB575" i="3" s="1"/>
  <c r="CW588" i="3"/>
  <c r="DA588" i="3" s="1"/>
  <c r="CB588" i="3" s="1"/>
  <c r="CW572" i="3"/>
  <c r="CW509" i="3" s="1"/>
  <c r="DA509" i="3" s="1"/>
  <c r="CB509" i="3" s="1"/>
  <c r="DA551" i="3"/>
  <c r="CB551" i="3" s="1"/>
  <c r="CW590" i="3"/>
  <c r="DA590" i="3" s="1"/>
  <c r="CB590" i="3" s="1"/>
  <c r="CW587" i="3"/>
  <c r="DA587" i="3" s="1"/>
  <c r="CB587" i="3" s="1"/>
  <c r="CW576" i="3"/>
  <c r="DA576" i="3" s="1"/>
  <c r="CB576" i="3" s="1"/>
  <c r="DA44" i="3"/>
  <c r="CB44" i="3"/>
  <c r="CX650" i="3"/>
  <c r="CW145" i="3"/>
  <c r="DA145" i="3" s="1"/>
  <c r="CB145" i="3" s="1"/>
  <c r="CX643" i="3"/>
  <c r="DA643" i="3" s="1"/>
  <c r="CB643" i="3" s="1"/>
  <c r="DA204" i="3"/>
  <c r="CB204" i="3" s="1"/>
  <c r="DA661" i="3"/>
  <c r="CB661" i="3" s="1"/>
  <c r="DA524" i="3"/>
  <c r="CB524" i="3" s="1"/>
  <c r="DA343" i="3"/>
  <c r="CB343" i="3" s="1"/>
  <c r="DA87" i="3"/>
  <c r="CB87" i="3"/>
  <c r="DA365" i="3"/>
  <c r="CB365" i="3" s="1"/>
  <c r="DA21" i="3"/>
  <c r="CB21" i="3"/>
  <c r="DA464" i="3"/>
  <c r="CB464" i="3" s="1"/>
  <c r="DA670" i="3"/>
  <c r="CB670" i="3"/>
  <c r="DA360" i="3" l="1"/>
  <c r="CB360" i="3" s="1"/>
  <c r="CX498" i="3"/>
  <c r="DA500" i="3"/>
  <c r="CB500" i="3" s="1"/>
  <c r="DA77" i="3"/>
  <c r="CB77" i="3" s="1"/>
  <c r="CX513" i="3"/>
  <c r="DA513" i="3" s="1"/>
  <c r="CB513" i="3" s="1"/>
  <c r="CW269" i="3"/>
  <c r="DA269" i="3" s="1"/>
  <c r="CB269" i="3" s="1"/>
  <c r="DA114" i="3"/>
  <c r="CB114" i="3" s="1"/>
  <c r="CW109" i="3"/>
  <c r="DA109" i="3" s="1"/>
  <c r="CB109" i="3" s="1"/>
  <c r="DA148" i="3"/>
  <c r="CB148" i="3" s="1"/>
  <c r="CW146" i="3"/>
  <c r="DA146" i="3" s="1"/>
  <c r="CB146" i="3" s="1"/>
  <c r="CW144" i="3"/>
  <c r="DA471" i="3"/>
  <c r="CB471" i="3" s="1"/>
  <c r="DA650" i="3"/>
  <c r="CB650" i="3" s="1"/>
  <c r="CW291" i="3"/>
  <c r="DA291" i="3" s="1"/>
  <c r="CB291" i="3" s="1"/>
  <c r="DA606" i="3"/>
  <c r="CB606" i="3" s="1"/>
  <c r="DA456" i="3"/>
  <c r="CB456" i="3" s="1"/>
  <c r="DA78" i="3"/>
  <c r="CB78" i="3" s="1"/>
  <c r="DA229" i="3"/>
  <c r="CB229" i="3" s="1"/>
  <c r="DA270" i="3"/>
  <c r="CB270" i="3" s="1"/>
  <c r="DA24" i="3"/>
  <c r="CB24" i="3" s="1"/>
  <c r="DA28" i="3"/>
  <c r="CB28" i="3" s="1"/>
  <c r="DA348" i="3"/>
  <c r="CB348" i="3" s="1"/>
  <c r="DA526" i="3"/>
  <c r="CB526" i="3" s="1"/>
  <c r="DA561" i="3"/>
  <c r="CB561" i="3" s="1"/>
  <c r="DA565" i="3"/>
  <c r="CB565" i="3" s="1"/>
  <c r="CW224" i="3"/>
  <c r="DA224" i="3" s="1"/>
  <c r="CB224" i="3" s="1"/>
  <c r="DA407" i="3"/>
  <c r="CB407" i="3" s="1"/>
  <c r="DA411" i="3"/>
  <c r="CB411" i="3" s="1"/>
  <c r="DA415" i="3"/>
  <c r="CB415" i="3" s="1"/>
  <c r="DA438" i="3"/>
  <c r="CB438" i="3" s="1"/>
  <c r="DA442" i="3"/>
  <c r="CB442" i="3" s="1"/>
  <c r="DA446" i="3"/>
  <c r="CB446" i="3" s="1"/>
  <c r="DA450" i="3"/>
  <c r="CB450" i="3" s="1"/>
  <c r="DA454" i="3"/>
  <c r="CB454" i="3" s="1"/>
  <c r="DA516" i="3"/>
  <c r="CB516" i="3" s="1"/>
  <c r="DA520" i="3"/>
  <c r="CB520" i="3" s="1"/>
  <c r="DA354" i="3"/>
  <c r="CB354" i="3" s="1"/>
  <c r="DA425" i="3"/>
  <c r="CB425" i="3" s="1"/>
  <c r="DA469" i="3"/>
  <c r="CB469" i="3" s="1"/>
  <c r="CX496" i="3"/>
  <c r="CX486" i="3" s="1"/>
  <c r="DA486" i="3" s="1"/>
  <c r="CB486" i="3" s="1"/>
  <c r="DA491" i="3"/>
  <c r="CB491" i="3" s="1"/>
  <c r="DA660" i="3"/>
  <c r="CB660" i="3" s="1"/>
  <c r="CX669" i="3"/>
  <c r="DA692" i="3"/>
  <c r="CB692" i="3" s="1"/>
  <c r="DA542" i="3"/>
  <c r="CB542" i="3" s="1"/>
  <c r="DA546" i="3"/>
  <c r="CB546" i="3" s="1"/>
  <c r="DA273" i="3"/>
  <c r="CB273" i="3" s="1"/>
  <c r="DA413" i="3"/>
  <c r="CB413" i="3" s="1"/>
  <c r="DA417" i="3"/>
  <c r="CB417" i="3" s="1"/>
  <c r="DA613" i="3"/>
  <c r="CB613" i="3" s="1"/>
  <c r="DA404" i="3"/>
  <c r="CB404" i="3" s="1"/>
  <c r="DA489" i="3"/>
  <c r="CB489" i="3" s="1"/>
  <c r="DA628" i="3"/>
  <c r="CB628" i="3" s="1"/>
  <c r="DA388" i="3"/>
  <c r="CB388" i="3" s="1"/>
  <c r="DA387" i="3"/>
  <c r="CB387" i="3" s="1"/>
  <c r="DA426" i="3"/>
  <c r="CB426" i="3" s="1"/>
  <c r="DA430" i="3"/>
  <c r="CB430" i="3" s="1"/>
  <c r="DA540" i="3"/>
  <c r="CB540" i="3" s="1"/>
  <c r="DA144" i="3"/>
  <c r="CB144" i="3" s="1"/>
  <c r="CW143" i="3"/>
  <c r="DA143" i="3" s="1"/>
  <c r="CB143" i="3" s="1"/>
  <c r="DA364" i="3"/>
  <c r="CB364" i="3" s="1"/>
  <c r="DA602" i="3"/>
  <c r="CB602" i="3" s="1"/>
  <c r="DA585" i="3"/>
  <c r="CB585" i="3" s="1"/>
  <c r="CW110" i="3"/>
  <c r="DA110" i="3" s="1"/>
  <c r="CB110" i="3" s="1"/>
  <c r="CW41" i="3"/>
  <c r="DA41" i="3" s="1"/>
  <c r="CB41" i="3" s="1"/>
  <c r="CW202" i="3"/>
  <c r="DA202" i="3" s="1"/>
  <c r="CB202" i="3" s="1"/>
  <c r="DA314" i="3"/>
  <c r="CB314" i="3" s="1"/>
  <c r="CW312" i="3"/>
  <c r="DA312" i="3" s="1"/>
  <c r="CB312" i="3" s="1"/>
  <c r="CX382" i="3"/>
  <c r="DA382" i="3" s="1"/>
  <c r="CB382" i="3" s="1"/>
  <c r="CX383" i="3"/>
  <c r="DA383" i="3" s="1"/>
  <c r="CB383" i="3" s="1"/>
  <c r="CX379" i="3"/>
  <c r="DA379" i="3" s="1"/>
  <c r="CB379" i="3" s="1"/>
  <c r="CX380" i="3"/>
  <c r="CX381" i="3"/>
  <c r="DA381" i="3" s="1"/>
  <c r="CB381" i="3" s="1"/>
  <c r="DA385" i="3"/>
  <c r="CB385" i="3" s="1"/>
  <c r="CX378" i="3"/>
  <c r="DA378" i="3" s="1"/>
  <c r="CB378" i="3" s="1"/>
  <c r="DA386" i="3"/>
  <c r="CB386" i="3" s="1"/>
  <c r="DA423" i="3"/>
  <c r="CB423" i="3" s="1"/>
  <c r="CX432" i="3"/>
  <c r="DA432" i="3" s="1"/>
  <c r="CB432" i="3" s="1"/>
  <c r="CX472" i="3"/>
  <c r="CX462" i="3" s="1"/>
  <c r="CX484" i="3"/>
  <c r="CX474" i="3" s="1"/>
  <c r="DA474" i="3" s="1"/>
  <c r="CB474" i="3" s="1"/>
  <c r="CX485" i="3"/>
  <c r="DA485" i="3" s="1"/>
  <c r="CB485" i="3" s="1"/>
  <c r="DA496" i="3"/>
  <c r="CB496" i="3" s="1"/>
  <c r="DA595" i="3"/>
  <c r="CB595" i="3" s="1"/>
  <c r="CX649" i="3"/>
  <c r="DA649" i="3" s="1"/>
  <c r="CB649" i="3" s="1"/>
  <c r="CX648" i="3"/>
  <c r="DA648" i="3" s="1"/>
  <c r="CB648" i="3" s="1"/>
  <c r="DA683" i="3"/>
  <c r="CB683" i="3" s="1"/>
  <c r="DA558" i="3"/>
  <c r="CB558" i="3" s="1"/>
  <c r="DA372" i="3"/>
  <c r="CB372" i="3" s="1"/>
  <c r="DA598" i="3"/>
  <c r="CB598" i="3" s="1"/>
  <c r="DA610" i="3"/>
  <c r="CB610" i="3" s="1"/>
  <c r="CX421" i="3"/>
  <c r="DA421" i="3" s="1"/>
  <c r="CB421" i="3" s="1"/>
  <c r="CX437" i="3"/>
  <c r="DA437" i="3" s="1"/>
  <c r="CB437" i="3" s="1"/>
  <c r="CX420" i="3"/>
  <c r="DA420" i="3" s="1"/>
  <c r="CB420" i="3" s="1"/>
  <c r="CW203" i="3"/>
  <c r="DA203" i="3" s="1"/>
  <c r="CB203" i="3" s="1"/>
  <c r="CW313" i="3"/>
  <c r="DA313" i="3" s="1"/>
  <c r="CB313" i="3" s="1"/>
  <c r="CW268" i="3"/>
  <c r="DA268" i="3" s="1"/>
  <c r="CB268" i="3" s="1"/>
  <c r="CX572" i="3"/>
  <c r="CX497" i="3"/>
  <c r="DA497" i="3" s="1"/>
  <c r="CB497" i="3" s="1"/>
  <c r="CX655" i="3"/>
  <c r="DA655" i="3" s="1"/>
  <c r="CB655" i="3" s="1"/>
  <c r="DA674" i="3"/>
  <c r="CB674" i="3" s="1"/>
  <c r="DA543" i="3"/>
  <c r="CB543" i="3" s="1"/>
  <c r="DA547" i="3"/>
  <c r="CB547" i="3" s="1"/>
  <c r="CW578" i="3"/>
  <c r="DA578" i="3" s="1"/>
  <c r="CB578" i="3" s="1"/>
  <c r="CW580" i="3"/>
  <c r="DA580" i="3" s="1"/>
  <c r="CB580" i="3" s="1"/>
  <c r="CW583" i="3"/>
  <c r="DA583" i="3" s="1"/>
  <c r="CB583" i="3" s="1"/>
  <c r="CW591" i="3"/>
  <c r="DA591" i="3" s="1"/>
  <c r="CB591" i="3" s="1"/>
  <c r="CW586" i="3"/>
  <c r="DA586" i="3" s="1"/>
  <c r="CB586" i="3" s="1"/>
  <c r="CW589" i="3"/>
  <c r="DA589" i="3" s="1"/>
  <c r="CB589" i="3" s="1"/>
  <c r="CW577" i="3"/>
  <c r="DA577" i="3" s="1"/>
  <c r="CB577" i="3" s="1"/>
  <c r="CW573" i="3"/>
  <c r="DA226" i="3"/>
  <c r="CB226" i="3" s="1"/>
  <c r="DA341" i="3"/>
  <c r="CB341" i="3" s="1"/>
  <c r="DA345" i="3"/>
  <c r="CB345" i="3" s="1"/>
  <c r="DA349" i="3"/>
  <c r="CB349" i="3" s="1"/>
  <c r="DA405" i="3"/>
  <c r="CB405" i="3" s="1"/>
  <c r="DA624" i="3"/>
  <c r="CB624" i="3" s="1"/>
  <c r="DA630" i="3"/>
  <c r="CB630" i="3" s="1"/>
  <c r="DA632" i="3"/>
  <c r="CB632" i="3" s="1"/>
  <c r="DA634" i="3"/>
  <c r="CB634" i="3" s="1"/>
  <c r="DA638" i="3"/>
  <c r="CB638" i="3" s="1"/>
  <c r="DA652" i="3"/>
  <c r="CB652" i="3" s="1"/>
  <c r="DA675" i="3"/>
  <c r="CB675" i="3" s="1"/>
  <c r="DA689" i="3"/>
  <c r="CB689" i="3" s="1"/>
  <c r="DA544" i="3"/>
  <c r="CB544" i="3" s="1"/>
  <c r="CW290" i="3"/>
  <c r="DA290" i="3" s="1"/>
  <c r="CB290" i="3" s="1"/>
  <c r="CW574" i="3"/>
  <c r="DA574" i="3" s="1"/>
  <c r="CB574" i="3" s="1"/>
  <c r="CW592" i="3"/>
  <c r="DA592" i="3" s="1"/>
  <c r="CB592" i="3" s="1"/>
  <c r="CW582" i="3"/>
  <c r="DA582" i="3" s="1"/>
  <c r="CB582" i="3" s="1"/>
  <c r="CX549" i="3"/>
  <c r="CX535" i="3" s="1"/>
  <c r="DA535" i="3" s="1"/>
  <c r="CB535" i="3" s="1"/>
  <c r="DA89" i="3"/>
  <c r="CB89" i="3" s="1"/>
  <c r="DA93" i="3"/>
  <c r="CB93" i="3" s="1"/>
  <c r="DA252" i="3"/>
  <c r="CB252" i="3" s="1"/>
  <c r="DA272" i="3"/>
  <c r="CB272" i="3" s="1"/>
  <c r="DA292" i="3"/>
  <c r="CB292" i="3" s="1"/>
  <c r="DA26" i="3"/>
  <c r="CB26" i="3" s="1"/>
  <c r="DA30" i="3"/>
  <c r="CB30" i="3" s="1"/>
  <c r="DA445" i="3"/>
  <c r="CB445" i="3" s="1"/>
  <c r="DA506" i="3"/>
  <c r="CB506" i="3" s="1"/>
  <c r="DA522" i="3"/>
  <c r="CB522" i="3" s="1"/>
  <c r="DA515" i="3"/>
  <c r="CB515" i="3" s="1"/>
  <c r="DA36" i="3"/>
  <c r="CB36" i="3" s="1"/>
  <c r="DA38" i="3"/>
  <c r="CB38" i="3" s="1"/>
  <c r="DA184" i="3"/>
  <c r="CB184" i="3" s="1"/>
  <c r="DA597" i="3"/>
  <c r="CB597" i="3" s="1"/>
  <c r="DA601" i="3"/>
  <c r="CB601" i="3" s="1"/>
  <c r="DA605" i="3"/>
  <c r="CB605" i="3" s="1"/>
  <c r="DA653" i="3"/>
  <c r="CB653" i="3" s="1"/>
  <c r="DA657" i="3"/>
  <c r="CB657" i="3" s="1"/>
  <c r="CW159" i="3"/>
  <c r="DA159" i="3" s="1"/>
  <c r="CB159" i="3" s="1"/>
  <c r="DA81" i="3"/>
  <c r="CB81" i="3" s="1"/>
  <c r="DA265" i="3"/>
  <c r="CB265" i="3" s="1"/>
  <c r="CW246" i="3"/>
  <c r="DA246" i="3" s="1"/>
  <c r="CB246" i="3" s="1"/>
  <c r="CW247" i="3"/>
  <c r="DA247" i="3" s="1"/>
  <c r="CB247" i="3" s="1"/>
  <c r="DA622" i="3"/>
  <c r="CB622" i="3" s="1"/>
  <c r="CX620" i="3"/>
  <c r="DA620" i="3" s="1"/>
  <c r="CB620" i="3" s="1"/>
  <c r="DA566" i="3"/>
  <c r="CB566" i="3" s="1"/>
  <c r="CX570" i="3"/>
  <c r="CX552" i="3" s="1"/>
  <c r="DA552" i="3" s="1"/>
  <c r="CB552" i="3" s="1"/>
  <c r="CX644" i="3"/>
  <c r="DA644" i="3" s="1"/>
  <c r="CB644" i="3" s="1"/>
  <c r="CX645" i="3"/>
  <c r="DA645" i="3" s="1"/>
  <c r="CB645" i="3" s="1"/>
  <c r="CX642" i="3"/>
  <c r="DA642" i="3" s="1"/>
  <c r="CB642" i="3" s="1"/>
  <c r="CX646" i="3"/>
  <c r="DA646" i="3" s="1"/>
  <c r="CB646" i="3" s="1"/>
  <c r="DA656" i="3"/>
  <c r="CB656" i="3" s="1"/>
  <c r="CX651" i="3"/>
  <c r="DA651" i="3" s="1"/>
  <c r="CB651" i="3" s="1"/>
  <c r="DA679" i="3"/>
  <c r="CB679" i="3" s="1"/>
  <c r="CX677" i="3"/>
  <c r="DA677" i="3" s="1"/>
  <c r="CB677" i="3" s="1"/>
  <c r="DA688" i="3"/>
  <c r="CB688" i="3" s="1"/>
  <c r="CX685" i="3"/>
  <c r="DA685" i="3" s="1"/>
  <c r="CB685" i="3" s="1"/>
  <c r="DA669" i="3"/>
  <c r="CB669" i="3" s="1"/>
  <c r="DA572" i="3"/>
  <c r="CB572" i="3" s="1"/>
  <c r="CW510" i="3"/>
  <c r="DA510" i="3" s="1"/>
  <c r="CB510" i="3" s="1"/>
  <c r="CW511" i="3"/>
  <c r="DA511" i="3" s="1"/>
  <c r="CB511" i="3" s="1"/>
  <c r="CW181" i="3"/>
  <c r="DA181" i="3" s="1"/>
  <c r="CB181" i="3" s="1"/>
  <c r="DA581" i="3"/>
  <c r="CB581" i="3" s="1"/>
  <c r="DA376" i="3"/>
  <c r="CB376" i="3" s="1"/>
  <c r="DA380" i="3"/>
  <c r="CB380" i="3" s="1"/>
  <c r="DA116" i="3"/>
  <c r="CB116" i="3" s="1"/>
  <c r="CW111" i="3"/>
  <c r="DA462" i="3"/>
  <c r="CB462" i="3" s="1"/>
  <c r="DA399" i="3"/>
  <c r="CB399" i="3" s="1"/>
  <c r="DA88" i="3"/>
  <c r="CB88" i="3" s="1"/>
  <c r="CW86" i="3"/>
  <c r="DA86" i="3" s="1"/>
  <c r="CB86" i="3" s="1"/>
  <c r="DA160" i="3"/>
  <c r="CB160" i="3" s="1"/>
  <c r="CW158" i="3"/>
  <c r="DA158" i="3" s="1"/>
  <c r="CB158" i="3" s="1"/>
  <c r="CW180" i="3"/>
  <c r="DA180" i="3" s="1"/>
  <c r="CB180" i="3" s="1"/>
  <c r="DA227" i="3"/>
  <c r="CB227" i="3" s="1"/>
  <c r="CW225" i="3"/>
  <c r="DA225" i="3" s="1"/>
  <c r="CB225" i="3" s="1"/>
  <c r="DA573" i="3"/>
  <c r="CB573" i="3" s="1"/>
  <c r="DA228" i="3"/>
  <c r="CB228" i="3" s="1"/>
  <c r="DA80" i="3"/>
  <c r="CB80" i="3" s="1"/>
  <c r="DA76" i="3"/>
  <c r="CB76" i="3" s="1"/>
  <c r="DA248" i="3"/>
  <c r="CB248" i="3" s="1"/>
  <c r="DA316" i="3"/>
  <c r="CB316" i="3" s="1"/>
  <c r="DA498" i="3"/>
  <c r="CB498" i="3" s="1"/>
  <c r="DA599" i="3"/>
  <c r="CB599" i="3" s="1"/>
  <c r="DA603" i="3"/>
  <c r="CB603" i="3" s="1"/>
  <c r="DA607" i="3"/>
  <c r="CB607" i="3" s="1"/>
  <c r="DA647" i="3"/>
  <c r="CB647" i="3" s="1"/>
  <c r="CX538" i="3" l="1"/>
  <c r="DA538" i="3" s="1"/>
  <c r="CB538" i="3" s="1"/>
  <c r="CX461" i="3"/>
  <c r="DA461" i="3" s="1"/>
  <c r="CB461" i="3" s="1"/>
  <c r="CX459" i="3"/>
  <c r="DA459" i="3" s="1"/>
  <c r="CB459" i="3" s="1"/>
  <c r="CX419" i="3"/>
  <c r="DA419" i="3" s="1"/>
  <c r="CB419" i="3" s="1"/>
  <c r="DA484" i="3"/>
  <c r="CB484" i="3" s="1"/>
  <c r="CX473" i="3"/>
  <c r="DA473" i="3" s="1"/>
  <c r="CB473" i="3" s="1"/>
  <c r="CX534" i="3"/>
  <c r="DA534" i="3" s="1"/>
  <c r="CB534" i="3" s="1"/>
  <c r="DA549" i="3"/>
  <c r="CB549" i="3" s="1"/>
  <c r="CX537" i="3"/>
  <c r="DA537" i="3" s="1"/>
  <c r="CB537" i="3" s="1"/>
  <c r="CX536" i="3"/>
  <c r="DA536" i="3" s="1"/>
  <c r="CB536" i="3" s="1"/>
  <c r="CX539" i="3"/>
  <c r="DA539" i="3" s="1"/>
  <c r="CB539" i="3" s="1"/>
  <c r="CX422" i="3"/>
  <c r="DA422" i="3" s="1"/>
  <c r="CB422" i="3" s="1"/>
  <c r="DA472" i="3"/>
  <c r="CB472" i="3" s="1"/>
  <c r="CX667" i="3"/>
  <c r="DA667" i="3" s="1"/>
  <c r="CB667" i="3" s="1"/>
  <c r="DA111" i="3"/>
  <c r="CB111" i="3" s="1"/>
  <c r="CW108" i="3"/>
  <c r="CX668" i="3"/>
  <c r="DA668" i="3" s="1"/>
  <c r="CB668" i="3" s="1"/>
  <c r="CX554" i="3"/>
  <c r="DA554" i="3" s="1"/>
  <c r="CB554" i="3" s="1"/>
  <c r="DA570" i="3"/>
  <c r="CB570" i="3" s="1"/>
  <c r="CX555" i="3"/>
  <c r="DA555" i="3" s="1"/>
  <c r="CB555" i="3" s="1"/>
  <c r="CX553" i="3"/>
  <c r="DA553" i="3" s="1"/>
  <c r="CB553" i="3" s="1"/>
  <c r="CX460" i="3" l="1"/>
  <c r="DA460" i="3" s="1"/>
  <c r="CB460" i="3" s="1"/>
  <c r="CX458" i="3"/>
  <c r="DA458" i="3" s="1"/>
  <c r="CB458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<sst xmlns="http://schemas.openxmlformats.org/spreadsheetml/2006/main" count="960" uniqueCount="199">
  <si>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</si>
  <si>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</si>
  <si>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</si>
  <si>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</si>
  <si>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</si>
  <si>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</si>
  <si>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</si>
  <si>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</si>
  <si>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</si>
  <si>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</si>
  <si>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</si>
  <si>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</si>
  <si>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</si>
  <si>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</si>
  <si>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</si>
  <si>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</si>
  <si>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</si>
  <si>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</si>
  <si>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</si>
  <si>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</si>
  <si>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</si>
  <si>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</si>
  <si>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</si>
  <si>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</si>
  <si>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</si>
  <si>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</si>
  <si>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</si>
  <si>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</si>
  <si>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</si>
  <si>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</si>
  <si>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</si>
  <si>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</si>
  <si>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</si>
  <si>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</si>
  <si>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</si>
  <si>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</si>
  <si>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</si>
  <si>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</si>
  <si>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</si>
  <si>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</si>
  <si>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</si>
  <si>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</si>
  <si>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</si>
  <si>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</si>
  <si>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</si>
  <si>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</si>
  <si>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</si>
  <si>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</si>
  <si>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</si>
  <si>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</si>
  <si>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</si>
  <si>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</si>
  <si>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</si>
  <si>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</si>
  <si>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</si>
  <si>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</si>
  <si>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</si>
  <si>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</si>
  <si>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</si>
  <si>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</si>
  <si>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</si>
  <si>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</si>
  <si>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</si>
  <si>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</si>
  <si>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</si>
  <si>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</si>
  <si>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</si>
  <si>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</si>
  <si>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</si>
  <si>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</si>
  <si>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</si>
  <si>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</si>
  <si>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</si>
  <si>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</si>
  <si>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</si>
  <si>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</si>
  <si>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</si>
  <si>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</si>
  <si>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</si>
  <si>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</si>
  <si>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</si>
  <si>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</si>
  <si>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</si>
  <si>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</si>
  <si>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</si>
  <si>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</si>
  <si>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</si>
  <si>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</si>
  <si>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</si>
  <si>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</si>
  <si>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</si>
  <si>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</si>
  <si>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</si>
  <si>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</si>
  <si>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</si>
  <si>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</si>
  <si>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</si>
  <si>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</si>
  <si>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</si>
  <si>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</si>
  <si>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</si>
  <si>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</si>
  <si>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</si>
  <si>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</si>
  <si>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</si>
  <si>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</si>
  <si>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</si>
  <si>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</si>
  <si>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</si>
  <si>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</si>
  <si>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</si>
  <si>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</si>
  <si>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</si>
  <si>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</si>
  <si>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</si>
  <si>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</si>
  <si>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</si>
  <si>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</si>
  <si>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</si>
  <si>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</si>
  <si>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</si>
  <si>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</si>
  <si>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</si>
  <si>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</si>
  <si>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</si>
  <si>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</si>
  <si>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</si>
  <si>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</si>
  <si>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</si>
  <si>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</si>
  <si>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</si>
  <si>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</si>
  <si>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</si>
  <si>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</si>
  <si>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</si>
  <si>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</si>
  <si>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</si>
  <si>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</si>
  <si>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</si>
  <si>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</si>
  <si>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</si>
  <si>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</si>
  <si>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</si>
  <si>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</si>
  <si>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</si>
  <si>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</si>
  <si>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</si>
  <si>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</si>
  <si>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</si>
  <si>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</si>
  <si>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</si>
  <si>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</si>
  <si>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</si>
  <si>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</si>
  <si>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</si>
  <si>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</si>
  <si>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</si>
  <si>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</si>
  <si>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</si>
  <si>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</si>
  <si>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</si>
  <si>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</si>
  <si>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</si>
  <si>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</si>
  <si>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</si>
  <si>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</si>
  <si>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</si>
  <si>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</si>
  <si>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</si>
  <si>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</si>
  <si>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</si>
  <si>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</si>
  <si>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</si>
  <si>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</si>
  <si>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</si>
  <si>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</si>
  <si>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</si>
  <si>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</si>
  <si>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</si>
  <si>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</si>
  <si>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</si>
  <si>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</si>
  <si>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</si>
  <si>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</si>
  <si>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</si>
  <si>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</si>
  <si>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</si>
  <si>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</si>
  <si>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</si>
  <si>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</si>
  <si>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</si>
  <si>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</si>
  <si>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</si>
  <si>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</si>
  <si>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</si>
  <si>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</si>
  <si>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</si>
  <si>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Svätoplukova 5, 071 01  Michalovce</t>
  </si>
  <si>
    <t>EPS34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</si>
</sst>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164" fontId="15" fillId="0" borderId="35" xfId="1" applyBorder="1" applyAlignment="1" applyProtection="1">
      <alignment horizontal="center" shrinkToFit="1"/>
      <protection hidden="1"/>
    </xf>
    <xf numFmtId="164" fontId="15" fillId="0" borderId="36" xfId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0" borderId="41" xfId="0" applyNumberFormat="1" applyFont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40" xfId="0" applyBorder="1" applyAlignment="1" applyProtection="1">
      <alignment horizontal="left" vertical="center" wrapText="1"/>
      <protection hidden="1"/>
    </xf>
    <xf numFmtId="0" fontId="0" fillId="0" borderId="35" xfId="0" applyBorder="1" applyAlignment="1" applyProtection="1">
      <alignment horizontal="left" vertical="center" wrapText="1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 wrapText="1"/>
      <protection hidden="1"/>
    </xf>
    <xf numFmtId="0" fontId="0" fillId="0" borderId="14" xfId="0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left" wrapText="1"/>
      <protection hidden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28" xfId="0" applyNumberFormat="1" applyFont="1" applyBorder="1" applyAlignment="1" applyProtection="1">
      <alignment horizontal="center" vertical="center" wrapText="1"/>
      <protection hidden="1"/>
    </xf>
    <xf numFmtId="3" fontId="8" fillId="0" borderId="29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30" fillId="0" borderId="23" xfId="0" applyFont="1" applyBorder="1" applyAlignment="1" applyProtection="1">
      <alignment horizontal="center" vertical="center" wrapText="1"/>
      <protection hidden="1"/>
    </xf>
    <xf numFmtId="0" fontId="30" fillId="0" borderId="47" xfId="0" applyFont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Border="1" applyAlignment="1" applyProtection="1">
      <alignment horizontal="center" vertical="center"/>
      <protection hidden="1"/>
    </xf>
    <xf numFmtId="0" fontId="30" fillId="0" borderId="23" xfId="0" applyFont="1" applyBorder="1" applyAlignment="1" applyProtection="1">
      <alignment horizontal="center" vertical="center"/>
      <protection hidden="1"/>
    </xf>
    <xf numFmtId="0" fontId="30" fillId="0" borderId="24" xfId="0" applyFont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41" xfId="0" applyBorder="1" applyAlignment="1" applyProtection="1">
      <alignment horizontal="left" wrapTex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="94" zoomScaleNormal="94" workbookViewId="0">
      <pane xSplit="79" ySplit="1" topLeftCell="CB26" activePane="bottomRight" state="frozen"/>
      <selection pane="topRight" activeCell="AO1" sqref="AO1"/>
      <selection pane="bottomLeft" activeCell="A2" sqref="A2"/>
      <selection pane="bottomRight" activeCell="B33" sqref="B33:BZ33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76</v>
      </c>
      <c r="DZ1" s="55"/>
    </row>
    <row r="2" spans="1:130" ht="13.5" customHeight="1" x14ac:dyDescent="0.25">
      <c r="A2" s="9"/>
      <c r="D2" s="373" t="s">
        <v>116</v>
      </c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5"/>
      <c r="X2" s="2" t="s">
        <v>0</v>
      </c>
      <c r="Z2" s="26"/>
      <c r="AA2" s="26"/>
      <c r="AB2" s="60">
        <v>4</v>
      </c>
      <c r="AC2" s="61"/>
      <c r="AD2" s="60">
        <v>6</v>
      </c>
      <c r="AE2" s="61"/>
      <c r="AF2" s="60">
        <v>7</v>
      </c>
      <c r="AG2" s="150"/>
      <c r="AH2" s="61"/>
      <c r="AI2" s="60">
        <v>0</v>
      </c>
      <c r="AJ2" s="61"/>
      <c r="AK2" s="60">
        <v>8</v>
      </c>
      <c r="AL2" s="61"/>
      <c r="AM2" s="60">
        <v>5</v>
      </c>
      <c r="AN2" s="61"/>
      <c r="AO2" s="60">
        <v>4</v>
      </c>
      <c r="AP2" s="61"/>
      <c r="AQ2" s="60">
        <v>5</v>
      </c>
      <c r="AR2" s="61"/>
      <c r="AW2" s="26"/>
      <c r="AX2" s="2" t="s">
        <v>90</v>
      </c>
      <c r="AZ2" s="26"/>
      <c r="BA2" s="26"/>
      <c r="BB2" s="60">
        <v>2</v>
      </c>
      <c r="BC2" s="61"/>
      <c r="BD2" s="60">
        <v>0</v>
      </c>
      <c r="BE2" s="61"/>
      <c r="BF2" s="60">
        <v>2</v>
      </c>
      <c r="BG2" s="150"/>
      <c r="BH2" s="61"/>
      <c r="BI2" s="60">
        <v>3</v>
      </c>
      <c r="BJ2" s="61"/>
      <c r="BK2" s="60">
        <v>5</v>
      </c>
      <c r="BL2" s="61"/>
      <c r="BM2" s="60">
        <v>3</v>
      </c>
      <c r="BN2" s="61"/>
      <c r="BO2" s="60">
        <v>2</v>
      </c>
      <c r="BP2" s="61"/>
      <c r="BQ2" s="60">
        <v>4</v>
      </c>
      <c r="BR2" s="61"/>
      <c r="BS2" s="60">
        <v>5</v>
      </c>
      <c r="BT2" s="61"/>
      <c r="BU2" s="60">
        <v>6</v>
      </c>
      <c r="BV2" s="61"/>
      <c r="CA2" s="23" t="s">
        <v>69</v>
      </c>
      <c r="CB2" s="47" t="s">
        <v>115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193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115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115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117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163</v>
      </c>
      <c r="CA7" s="21"/>
      <c r="CB7" s="35" t="str">
        <f t="shared" si="0"/>
        <v>Riadok bude vidieť.</v>
      </c>
      <c r="CC7" s="29" t="s">
        <v>75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75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198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75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197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75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75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75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75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80</v>
      </c>
      <c r="J14" s="72" t="s">
        <v>192</v>
      </c>
      <c r="K14" s="72"/>
      <c r="L14" s="72"/>
      <c r="M14" s="72"/>
      <c r="N14" s="72"/>
      <c r="O14" s="2" t="s">
        <v>164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75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75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23" t="s">
        <v>82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5"/>
      <c r="CA16" s="22"/>
      <c r="CB16" s="35" t="str">
        <f t="shared" si="3"/>
        <v>Riadok bude skrytý.</v>
      </c>
      <c r="CC16" s="29" t="s">
        <v>75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26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8"/>
      <c r="CA17" s="22"/>
      <c r="CB17" s="35" t="str">
        <f t="shared" si="3"/>
        <v>Riadok bude skrytý.</v>
      </c>
      <c r="CC17" s="29" t="s">
        <v>75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69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1"/>
      <c r="CA18" s="22"/>
      <c r="CB18" s="35" t="str">
        <f t="shared" si="3"/>
        <v>Riadok bude skrytý.</v>
      </c>
      <c r="CC18" s="29" t="s">
        <v>75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23" t="s">
        <v>83</v>
      </c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5"/>
      <c r="CA19" s="22"/>
      <c r="CB19" s="35" t="str">
        <f t="shared" si="3"/>
        <v>Riadok bude skrytý.</v>
      </c>
      <c r="CC19" s="29" t="s">
        <v>75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26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8"/>
      <c r="CA20" s="22"/>
      <c r="CB20" s="35" t="str">
        <f t="shared" si="3"/>
        <v>Riadok bude skrytý.</v>
      </c>
      <c r="CC20" s="29" t="s">
        <v>75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97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9"/>
      <c r="CA21" s="22"/>
      <c r="CB21" s="35" t="str">
        <f t="shared" si="3"/>
        <v>Riadok bude skrytý.</v>
      </c>
      <c r="CC21" s="29" t="s">
        <v>75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23" t="s">
        <v>81</v>
      </c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5"/>
      <c r="CA22" s="22"/>
      <c r="CB22" s="35" t="str">
        <f t="shared" si="3"/>
        <v>Riadok bude skrytý.</v>
      </c>
      <c r="CC22" s="29" t="s">
        <v>75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45" t="s">
        <v>85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>Spoločnosť uvádza nasledujúce informácie:</v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2"/>
      <c r="CB23" s="35" t="str">
        <f t="shared" si="3"/>
        <v>Riadok bude skrytý.</v>
      </c>
      <c r="CC23" s="29" t="s">
        <v>75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2"/>
      <c r="CB24" s="35" t="str">
        <f t="shared" si="3"/>
        <v>Riadok bude skrytý.</v>
      </c>
      <c r="CC24" s="29" t="s">
        <v>75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2"/>
      <c r="CB25" s="35" t="str">
        <f t="shared" si="3"/>
        <v>Riadok bude skrytý.</v>
      </c>
      <c r="CC25" s="29" t="s">
        <v>75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2"/>
      <c r="CB26" s="35" t="str">
        <f t="shared" si="3"/>
        <v>Riadok bude skrytý.</v>
      </c>
      <c r="CC26" s="29" t="s">
        <v>75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2"/>
      <c r="CB27" s="35" t="str">
        <f t="shared" si="3"/>
        <v>Riadok bude skrytý.</v>
      </c>
      <c r="CC27" s="29" t="s">
        <v>75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2"/>
      <c r="CB28" s="35" t="str">
        <f t="shared" si="3"/>
        <v>Riadok bude skrytý.</v>
      </c>
      <c r="CC28" s="29" t="s">
        <v>75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2"/>
      <c r="CB29" s="35" t="str">
        <f t="shared" si="3"/>
        <v>Riadok bude skrytý.</v>
      </c>
      <c r="CC29" s="29" t="s">
        <v>75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2"/>
      <c r="CB30" s="35" t="str">
        <f t="shared" si="3"/>
        <v>Riadok bude skrytý.</v>
      </c>
      <c r="CC30" s="29" t="s">
        <v>75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2"/>
      <c r="CB31" s="35" t="str">
        <f t="shared" si="3"/>
        <v>Riadok bude skrytý.</v>
      </c>
      <c r="CC31" s="29" t="s">
        <v>75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2"/>
      <c r="CB32" s="35" t="str">
        <f t="shared" si="3"/>
        <v>Riadok bude skrytý.</v>
      </c>
      <c r="CC32" s="29" t="s">
        <v>75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2"/>
      <c r="CB33" s="35" t="str">
        <f t="shared" si="3"/>
        <v>Riadok bude skrytý.</v>
      </c>
      <c r="CC33" s="29" t="s">
        <v>75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97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9"/>
      <c r="CA34" s="22"/>
      <c r="CB34" s="35" t="str">
        <f t="shared" si="3"/>
        <v>Riadok bude skrytý.</v>
      </c>
      <c r="CC34" s="29" t="s">
        <v>75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75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152</v>
      </c>
      <c r="CA36" s="23" t="s">
        <v>69</v>
      </c>
      <c r="CB36" s="35" t="str">
        <f t="shared" si="10"/>
        <v>Riadok bude vidieť.</v>
      </c>
      <c r="CC36" s="29" t="s">
        <v>75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75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129" t="s">
        <v>35</v>
      </c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360">
        <v>2023</v>
      </c>
      <c r="AK38" s="361"/>
      <c r="AL38" s="361"/>
      <c r="AM38" s="361"/>
      <c r="AN38" s="361"/>
      <c r="AO38" s="361"/>
      <c r="AP38" s="361"/>
      <c r="AQ38" s="361"/>
      <c r="AR38" s="361"/>
      <c r="AS38" s="361"/>
      <c r="AT38" s="361"/>
      <c r="AU38" s="361"/>
      <c r="AV38" s="361"/>
      <c r="AW38" s="361"/>
      <c r="AX38" s="361"/>
      <c r="AY38" s="361"/>
      <c r="AZ38" s="361"/>
      <c r="BA38" s="361"/>
      <c r="BB38" s="361"/>
      <c r="BC38" s="361"/>
      <c r="BD38" s="361"/>
      <c r="BE38" s="361"/>
      <c r="BF38" s="361"/>
      <c r="BG38" s="361"/>
      <c r="BH38" s="361"/>
      <c r="BI38" s="361"/>
      <c r="BJ38" s="361"/>
      <c r="BK38" s="361"/>
      <c r="BL38" s="361"/>
      <c r="BM38" s="361"/>
      <c r="BN38" s="361"/>
      <c r="BO38" s="361"/>
      <c r="BP38" s="361"/>
      <c r="BQ38" s="361"/>
      <c r="BR38" s="361"/>
      <c r="BS38" s="361"/>
      <c r="BT38" s="361"/>
      <c r="BU38" s="361"/>
      <c r="BV38" s="361"/>
      <c r="BW38" s="361"/>
      <c r="BX38" s="361"/>
      <c r="BY38" s="361"/>
      <c r="BZ38" s="362"/>
      <c r="CA38" s="22"/>
      <c r="CB38" s="35" t="str">
        <f t="shared" si="10"/>
        <v>Riadok bude vidieť.</v>
      </c>
      <c r="CC38" s="29" t="s">
        <v>75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40" t="s">
        <v>154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363">
        <v>2</v>
      </c>
      <c r="AK39" s="364"/>
      <c r="AL39" s="364"/>
      <c r="AM39" s="364"/>
      <c r="AN39" s="364"/>
      <c r="AO39" s="364"/>
      <c r="AP39" s="364"/>
      <c r="AQ39" s="364"/>
      <c r="AR39" s="364"/>
      <c r="AS39" s="364"/>
      <c r="AT39" s="364"/>
      <c r="AU39" s="364"/>
      <c r="AV39" s="364"/>
      <c r="AW39" s="364"/>
      <c r="AX39" s="364"/>
      <c r="AY39" s="364"/>
      <c r="AZ39" s="364"/>
      <c r="BA39" s="364"/>
      <c r="BB39" s="364"/>
      <c r="BC39" s="364"/>
      <c r="BD39" s="364"/>
      <c r="BE39" s="364"/>
      <c r="BF39" s="364"/>
      <c r="BG39" s="364"/>
      <c r="BH39" s="364"/>
      <c r="BI39" s="364"/>
      <c r="BJ39" s="364"/>
      <c r="BK39" s="364"/>
      <c r="BL39" s="364"/>
      <c r="BM39" s="364"/>
      <c r="BN39" s="364"/>
      <c r="BO39" s="364"/>
      <c r="BP39" s="364"/>
      <c r="BQ39" s="364"/>
      <c r="BR39" s="364"/>
      <c r="BS39" s="364"/>
      <c r="BT39" s="364"/>
      <c r="BU39" s="364"/>
      <c r="BV39" s="364"/>
      <c r="BW39" s="364"/>
      <c r="BX39" s="364"/>
      <c r="BY39" s="364"/>
      <c r="BZ39" s="365"/>
      <c r="CA39" s="22"/>
      <c r="CB39" s="35" t="str">
        <f t="shared" si="10"/>
        <v>Riadok bude vidieť.</v>
      </c>
      <c r="CC39" s="29" t="s">
        <v>75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75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153</v>
      </c>
      <c r="CA41" s="22"/>
      <c r="CB41" s="35" t="str">
        <f t="shared" si="10"/>
        <v>Riadok bude skrytý.</v>
      </c>
      <c r="CC41" s="29" t="s">
        <v>75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skrytý.</v>
      </c>
      <c r="CC42" s="29" t="s">
        <v>75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skrytý.</v>
      </c>
      <c r="CC43" s="29" t="s">
        <v>75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skrytý.</v>
      </c>
      <c r="CC44" s="29" t="s">
        <v>75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skrytý.</v>
      </c>
      <c r="CC45" s="29" t="s">
        <v>75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75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75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75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75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75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75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75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75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75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75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75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75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75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75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75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75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118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79</v>
      </c>
      <c r="C65" s="5" t="s">
        <v>165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122" t="s">
        <v>2</v>
      </c>
      <c r="P68" s="122"/>
      <c r="Q68" s="122"/>
      <c r="R68" s="122"/>
      <c r="S68" s="122"/>
      <c r="T68" s="122"/>
      <c r="U68" s="2" t="s">
        <v>166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75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66"/>
      <c r="AE69" s="366"/>
      <c r="AF69" s="366"/>
      <c r="AG69" s="366"/>
      <c r="AH69" s="366"/>
      <c r="AI69" s="366"/>
      <c r="AJ69" s="366"/>
      <c r="AK69" s="366"/>
      <c r="AL69" s="366"/>
      <c r="AM69" s="366"/>
      <c r="AN69" s="366"/>
      <c r="AO69" s="366"/>
      <c r="AP69" s="366"/>
      <c r="AQ69" s="366"/>
      <c r="AR69" s="366"/>
      <c r="AS69" s="366"/>
      <c r="AT69" s="366"/>
      <c r="AU69" s="366"/>
      <c r="AV69" s="366"/>
      <c r="AW69" s="366"/>
      <c r="AX69" s="366"/>
      <c r="AY69" s="366"/>
      <c r="AZ69" s="366"/>
      <c r="BA69" s="366"/>
      <c r="BB69" s="366"/>
      <c r="BC69" s="366"/>
      <c r="BD69" s="366"/>
      <c r="BE69" s="366"/>
      <c r="BF69" s="366"/>
      <c r="BG69" s="366"/>
      <c r="BH69" s="366"/>
      <c r="BI69" s="366"/>
      <c r="BJ69" s="366"/>
      <c r="BK69" s="366"/>
      <c r="BL69" s="366"/>
      <c r="BM69" s="366"/>
      <c r="BN69" s="366"/>
      <c r="BO69" s="366"/>
      <c r="BP69" s="366"/>
      <c r="BQ69" s="366"/>
      <c r="BR69" s="366"/>
      <c r="BS69" s="366"/>
      <c r="BT69" s="366"/>
      <c r="BU69" s="366"/>
      <c r="BV69" s="366"/>
      <c r="BW69" s="366"/>
      <c r="BX69" s="366"/>
      <c r="BY69" s="366"/>
      <c r="BZ69" s="366"/>
      <c r="CA69" s="22"/>
      <c r="CB69" s="35" t="str">
        <f t="shared" ref="CB69:CB132" si="14">+IF(DA69=0,"Riadok bude skrytý.","Riadok bude vidieť.")</f>
        <v>Riadok bude skrytý.</v>
      </c>
      <c r="CC69" s="29" t="s">
        <v>75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75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167</v>
      </c>
      <c r="AI71" s="106" t="s">
        <v>190</v>
      </c>
      <c r="AJ71" s="106"/>
      <c r="AK71" s="106"/>
      <c r="AL71" s="106"/>
      <c r="AM71" s="106"/>
      <c r="AN71" s="106"/>
      <c r="AP71" s="2" t="s">
        <v>73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75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75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75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141" t="s">
        <v>119</v>
      </c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3"/>
      <c r="AB74" s="141" t="s">
        <v>70</v>
      </c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2"/>
      <c r="AO74" s="142"/>
      <c r="AP74" s="142"/>
      <c r="AQ74" s="142"/>
      <c r="AR74" s="142"/>
      <c r="AS74" s="142"/>
      <c r="AT74" s="142"/>
      <c r="AU74" s="142"/>
      <c r="AV74" s="142"/>
      <c r="AW74" s="142"/>
      <c r="AX74" s="142"/>
      <c r="AY74" s="142"/>
      <c r="AZ74" s="142"/>
      <c r="BA74" s="142"/>
      <c r="BB74" s="142"/>
      <c r="BC74" s="143"/>
      <c r="BD74" s="247" t="s">
        <v>72</v>
      </c>
      <c r="BE74" s="248"/>
      <c r="BF74" s="248"/>
      <c r="BG74" s="248"/>
      <c r="BH74" s="248"/>
      <c r="BI74" s="248"/>
      <c r="BJ74" s="248"/>
      <c r="BK74" s="248"/>
      <c r="BL74" s="248"/>
      <c r="BM74" s="248"/>
      <c r="BN74" s="248"/>
      <c r="BO74" s="248"/>
      <c r="BP74" s="248"/>
      <c r="BQ74" s="248"/>
      <c r="BR74" s="248"/>
      <c r="BS74" s="248"/>
      <c r="BT74" s="248"/>
      <c r="BU74" s="248"/>
      <c r="BV74" s="248"/>
      <c r="BW74" s="248"/>
      <c r="BX74" s="248"/>
      <c r="BY74" s="248"/>
      <c r="BZ74" s="249"/>
      <c r="CA74" s="24"/>
      <c r="CB74" s="35" t="str">
        <f t="shared" si="14"/>
        <v>Riadok bude skrytý.</v>
      </c>
      <c r="CC74" s="29" t="s">
        <v>75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110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2"/>
      <c r="AB75" s="100"/>
      <c r="AC75" s="101"/>
      <c r="AD75" s="101"/>
      <c r="AE75" s="101"/>
      <c r="AF75" s="101"/>
      <c r="AG75" s="101"/>
      <c r="AH75" s="101"/>
      <c r="AI75" s="101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  <c r="AT75" s="101"/>
      <c r="AU75" s="101"/>
      <c r="AV75" s="101"/>
      <c r="AW75" s="101"/>
      <c r="AX75" s="101"/>
      <c r="AY75" s="101"/>
      <c r="AZ75" s="101"/>
      <c r="BA75" s="101"/>
      <c r="BB75" s="101"/>
      <c r="BC75" s="102"/>
      <c r="BD75" s="100"/>
      <c r="BE75" s="101"/>
      <c r="BF75" s="101"/>
      <c r="BG75" s="101"/>
      <c r="BH75" s="101"/>
      <c r="BI75" s="101"/>
      <c r="BJ75" s="101"/>
      <c r="BK75" s="101"/>
      <c r="BL75" s="101"/>
      <c r="BM75" s="101"/>
      <c r="BN75" s="101"/>
      <c r="BO75" s="101"/>
      <c r="BP75" s="101"/>
      <c r="BQ75" s="101"/>
      <c r="BR75" s="101"/>
      <c r="BS75" s="101"/>
      <c r="BT75" s="101"/>
      <c r="BU75" s="101"/>
      <c r="BV75" s="101"/>
      <c r="BW75" s="101"/>
      <c r="BX75" s="101"/>
      <c r="BY75" s="101"/>
      <c r="BZ75" s="102"/>
      <c r="CA75" s="24"/>
      <c r="CB75" s="35" t="str">
        <f t="shared" si="14"/>
        <v>Riadok bude skrytý.</v>
      </c>
      <c r="CC75" s="29" t="s">
        <v>75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103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5"/>
      <c r="BD76" s="103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5"/>
      <c r="CA76" s="24"/>
      <c r="CB76" s="35" t="str">
        <f t="shared" si="14"/>
        <v>Riadok bude skrytý.</v>
      </c>
      <c r="CC76" s="29" t="s">
        <v>75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103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5"/>
      <c r="BD77" s="103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5"/>
      <c r="CA77" s="24"/>
      <c r="CB77" s="35" t="str">
        <f t="shared" si="14"/>
        <v>Riadok bude skrytý.</v>
      </c>
      <c r="CC77" s="29" t="s">
        <v>75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103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5"/>
      <c r="BD78" s="103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5"/>
      <c r="CA78" s="24"/>
      <c r="CB78" s="35" t="str">
        <f t="shared" si="14"/>
        <v>Riadok bude skrytý.</v>
      </c>
      <c r="CC78" s="29" t="s">
        <v>75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103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5"/>
      <c r="BD79" s="103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5"/>
      <c r="CA79" s="24"/>
      <c r="CB79" s="35" t="str">
        <f t="shared" si="14"/>
        <v>Riadok bude skrytý.</v>
      </c>
      <c r="CC79" s="29" t="s">
        <v>75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103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5"/>
      <c r="BD80" s="103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5"/>
      <c r="CA80" s="24"/>
      <c r="CB80" s="35" t="str">
        <f t="shared" si="14"/>
        <v>Riadok bude skrytý.</v>
      </c>
      <c r="CC80" s="29" t="s">
        <v>75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103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5"/>
      <c r="BD81" s="103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5"/>
      <c r="CA81" s="24"/>
      <c r="CB81" s="35" t="str">
        <f t="shared" si="14"/>
        <v>Riadok bude skrytý.</v>
      </c>
      <c r="CC81" s="29" t="s">
        <v>75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134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135"/>
      <c r="AB82" s="103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5"/>
      <c r="BD82" s="103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5"/>
      <c r="CA82" s="24"/>
      <c r="CB82" s="35" t="str">
        <f t="shared" si="14"/>
        <v>Riadok bude skrytý.</v>
      </c>
      <c r="CC82" s="29" t="s">
        <v>75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103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5"/>
      <c r="BD83" s="103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5"/>
      <c r="CA83" s="24"/>
      <c r="CB83" s="35" t="str">
        <f t="shared" si="14"/>
        <v>Riadok bude skrytý.</v>
      </c>
      <c r="CC83" s="29" t="s">
        <v>75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69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1"/>
      <c r="AB84" s="107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9"/>
      <c r="BD84" s="107"/>
      <c r="BE84" s="108"/>
      <c r="BF84" s="108"/>
      <c r="BG84" s="108"/>
      <c r="BH84" s="108"/>
      <c r="BI84" s="108"/>
      <c r="BJ84" s="108"/>
      <c r="BK84" s="108"/>
      <c r="BL84" s="108"/>
      <c r="BM84" s="108"/>
      <c r="BN84" s="108"/>
      <c r="BO84" s="108"/>
      <c r="BP84" s="108"/>
      <c r="BQ84" s="108"/>
      <c r="BR84" s="108"/>
      <c r="BS84" s="108"/>
      <c r="BT84" s="108"/>
      <c r="BU84" s="108"/>
      <c r="BV84" s="108"/>
      <c r="BW84" s="108"/>
      <c r="BX84" s="108"/>
      <c r="BY84" s="108"/>
      <c r="BZ84" s="109"/>
      <c r="CA84" s="24"/>
      <c r="CB84" s="35" t="str">
        <f t="shared" si="14"/>
        <v>Riadok bude skrytý.</v>
      </c>
      <c r="CC84" s="29" t="s">
        <v>75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11"/>
      <c r="C85" s="311"/>
      <c r="D85" s="311"/>
      <c r="E85" s="311"/>
      <c r="F85" s="311"/>
      <c r="G85" s="311"/>
      <c r="H85" s="311"/>
      <c r="I85" s="311"/>
      <c r="J85" s="311"/>
      <c r="K85" s="311"/>
      <c r="L85" s="311"/>
      <c r="M85" s="311"/>
      <c r="N85" s="311"/>
      <c r="O85" s="311"/>
      <c r="P85" s="311"/>
      <c r="Q85" s="311"/>
      <c r="R85" s="311"/>
      <c r="S85" s="311"/>
      <c r="T85" s="311"/>
      <c r="U85" s="311"/>
      <c r="V85" s="311"/>
      <c r="W85" s="311"/>
      <c r="X85" s="311"/>
      <c r="Y85" s="311"/>
      <c r="Z85" s="311"/>
      <c r="AA85" s="311"/>
      <c r="AB85" s="311"/>
      <c r="AC85" s="311"/>
      <c r="AD85" s="311"/>
      <c r="AE85" s="311"/>
      <c r="AF85" s="311"/>
      <c r="AG85" s="311"/>
      <c r="AH85" s="311"/>
      <c r="AI85" s="311"/>
      <c r="AJ85" s="311"/>
      <c r="AK85" s="311"/>
      <c r="AL85" s="311"/>
      <c r="AM85" s="311"/>
      <c r="AN85" s="311"/>
      <c r="AO85" s="311"/>
      <c r="AP85" s="311"/>
      <c r="AQ85" s="311"/>
      <c r="AR85" s="311"/>
      <c r="AS85" s="311"/>
      <c r="AT85" s="311"/>
      <c r="AU85" s="311"/>
      <c r="AV85" s="311"/>
      <c r="AW85" s="311"/>
      <c r="AX85" s="311"/>
      <c r="AY85" s="311"/>
      <c r="AZ85" s="311"/>
      <c r="BA85" s="311"/>
      <c r="BB85" s="311"/>
      <c r="BC85" s="311"/>
      <c r="BD85" s="311"/>
      <c r="BE85" s="311"/>
      <c r="BF85" s="311"/>
      <c r="BG85" s="311"/>
      <c r="BH85" s="311"/>
      <c r="BI85" s="311"/>
      <c r="BJ85" s="311"/>
      <c r="BK85" s="311"/>
      <c r="BL85" s="311"/>
      <c r="BM85" s="311"/>
      <c r="BN85" s="311"/>
      <c r="BO85" s="311"/>
      <c r="BP85" s="311"/>
      <c r="BQ85" s="311"/>
      <c r="BR85" s="311"/>
      <c r="BS85" s="311"/>
      <c r="BT85" s="311"/>
      <c r="BU85" s="311"/>
      <c r="BV85" s="311"/>
      <c r="BW85" s="311"/>
      <c r="BX85" s="311"/>
      <c r="BY85" s="311"/>
      <c r="BZ85" s="311"/>
      <c r="CA85" s="24"/>
      <c r="CB85" s="35" t="str">
        <f t="shared" si="14"/>
        <v>Riadok bude skrytý.</v>
      </c>
      <c r="CC85" s="29" t="s">
        <v>75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79</v>
      </c>
      <c r="C86" s="330" t="s">
        <v>168</v>
      </c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30"/>
      <c r="AI86" s="330"/>
      <c r="AJ86" s="330"/>
      <c r="AK86" s="330"/>
      <c r="AL86" s="330"/>
      <c r="AM86" s="330"/>
      <c r="AN86" s="330"/>
      <c r="AO86" s="330"/>
      <c r="AP86" s="330"/>
      <c r="AQ86" s="330"/>
      <c r="AR86" s="330"/>
      <c r="AS86" s="330"/>
      <c r="AT86" s="330"/>
      <c r="AU86" s="330"/>
      <c r="AV86" s="330"/>
      <c r="AW86" s="330"/>
      <c r="AX86" s="330"/>
      <c r="AY86" s="330"/>
      <c r="AZ86" s="330"/>
      <c r="BA86" s="330"/>
      <c r="BB86" s="330"/>
      <c r="BC86" s="330"/>
      <c r="BD86" s="330"/>
      <c r="BE86" s="330"/>
      <c r="BF86" s="330"/>
      <c r="BG86" s="330"/>
      <c r="BH86" s="330"/>
      <c r="BI86" s="330"/>
      <c r="BJ86" s="330"/>
      <c r="BK86" s="330"/>
      <c r="BL86" s="330"/>
      <c r="BM86" s="330"/>
      <c r="BN86" s="330"/>
      <c r="BO86" s="330"/>
      <c r="BP86" s="330"/>
      <c r="BQ86" s="330"/>
      <c r="BR86" s="330"/>
      <c r="BS86" s="330"/>
      <c r="BT86" s="330"/>
      <c r="BU86" s="330"/>
      <c r="BV86" s="330"/>
      <c r="BW86" s="330"/>
      <c r="BX86" s="330"/>
      <c r="BY86" s="330"/>
      <c r="BZ86" s="330"/>
      <c r="CA86" s="23" t="s">
        <v>69</v>
      </c>
      <c r="CB86" s="35" t="str">
        <f t="shared" si="14"/>
        <v>Riadok bude vidieť.</v>
      </c>
      <c r="CC86" s="29" t="s">
        <v>75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75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75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75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75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75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75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75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136" t="s">
        <v>56</v>
      </c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G94" s="136"/>
      <c r="AH94" s="136"/>
      <c r="AI94" s="136"/>
      <c r="AJ94" s="136"/>
      <c r="AK94" s="136"/>
      <c r="AL94" s="136"/>
      <c r="AM94" s="136"/>
      <c r="AN94" s="136"/>
      <c r="AO94" s="136"/>
      <c r="AP94" s="136"/>
      <c r="AQ94" s="136"/>
      <c r="AR94" s="136"/>
      <c r="AS94" s="136"/>
      <c r="AT94" s="136"/>
      <c r="AU94" s="136"/>
      <c r="AV94" s="136"/>
      <c r="AW94" s="136"/>
      <c r="AX94" s="136"/>
      <c r="AY94" s="136"/>
      <c r="AZ94" s="136"/>
      <c r="BA94" s="136"/>
      <c r="BB94" s="136"/>
      <c r="BC94" s="136"/>
      <c r="BD94" s="136"/>
      <c r="BE94" s="136"/>
      <c r="BF94" s="136"/>
      <c r="BG94" s="136"/>
      <c r="BH94" s="136"/>
      <c r="BI94" s="136"/>
      <c r="BJ94" s="136"/>
      <c r="BK94" s="136"/>
      <c r="BL94" s="136"/>
      <c r="BM94" s="136"/>
      <c r="BN94" s="136"/>
      <c r="BO94" s="136"/>
      <c r="BP94" s="136"/>
      <c r="BQ94" s="136"/>
      <c r="BR94" s="136"/>
      <c r="BS94" s="136"/>
      <c r="BT94" s="136"/>
      <c r="BU94" s="136"/>
      <c r="BV94" s="136"/>
      <c r="BW94" s="136"/>
      <c r="BX94" s="136"/>
      <c r="BY94" s="136"/>
      <c r="BZ94" s="136"/>
      <c r="CA94" s="24"/>
      <c r="CB94" s="35" t="str">
        <f t="shared" si="14"/>
        <v>Riadok bude vidieť.</v>
      </c>
      <c r="CC94" s="29" t="s">
        <v>75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37" t="s">
        <v>86</v>
      </c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7"/>
      <c r="BR95" s="137"/>
      <c r="BS95" s="137"/>
      <c r="BT95" s="137"/>
      <c r="BU95" s="137"/>
      <c r="BV95" s="137"/>
      <c r="BW95" s="137"/>
      <c r="BX95" s="137"/>
      <c r="BY95" s="137"/>
      <c r="BZ95" s="137"/>
      <c r="CA95" s="24"/>
      <c r="CB95" s="35" t="str">
        <f t="shared" si="14"/>
        <v>Riadok bude vidieť.</v>
      </c>
      <c r="CC95" s="29" t="s">
        <v>75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75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75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75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75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75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75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75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75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75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75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75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11"/>
      <c r="C107" s="311"/>
      <c r="D107" s="311"/>
      <c r="E107" s="311"/>
      <c r="F107" s="311"/>
      <c r="G107" s="311"/>
      <c r="H107" s="311"/>
      <c r="I107" s="311"/>
      <c r="J107" s="311"/>
      <c r="K107" s="311"/>
      <c r="L107" s="311"/>
      <c r="M107" s="311"/>
      <c r="N107" s="311"/>
      <c r="O107" s="311"/>
      <c r="P107" s="311"/>
      <c r="Q107" s="311"/>
      <c r="R107" s="311"/>
      <c r="S107" s="311"/>
      <c r="T107" s="311"/>
      <c r="U107" s="311"/>
      <c r="V107" s="311"/>
      <c r="W107" s="311"/>
      <c r="X107" s="311"/>
      <c r="Y107" s="311"/>
      <c r="Z107" s="311"/>
      <c r="AA107" s="311"/>
      <c r="AB107" s="311"/>
      <c r="AC107" s="311"/>
      <c r="AD107" s="311"/>
      <c r="AE107" s="311"/>
      <c r="AF107" s="311"/>
      <c r="AG107" s="311"/>
      <c r="AH107" s="311"/>
      <c r="AI107" s="311"/>
      <c r="AJ107" s="311"/>
      <c r="AK107" s="311"/>
      <c r="AL107" s="311"/>
      <c r="AM107" s="311"/>
      <c r="AN107" s="311"/>
      <c r="AO107" s="311"/>
      <c r="AP107" s="311"/>
      <c r="AQ107" s="311"/>
      <c r="AR107" s="311"/>
      <c r="AS107" s="311"/>
      <c r="AT107" s="311"/>
      <c r="AU107" s="311"/>
      <c r="AV107" s="311"/>
      <c r="AW107" s="311"/>
      <c r="AX107" s="311"/>
      <c r="AY107" s="311"/>
      <c r="AZ107" s="311"/>
      <c r="BA107" s="311"/>
      <c r="BB107" s="311"/>
      <c r="BC107" s="311"/>
      <c r="BD107" s="311"/>
      <c r="BE107" s="311"/>
      <c r="BF107" s="311"/>
      <c r="BG107" s="311"/>
      <c r="BH107" s="311"/>
      <c r="BI107" s="311"/>
      <c r="BJ107" s="311"/>
      <c r="BK107" s="311"/>
      <c r="BL107" s="311"/>
      <c r="BM107" s="311"/>
      <c r="BN107" s="311"/>
      <c r="BO107" s="311"/>
      <c r="BP107" s="311"/>
      <c r="BQ107" s="311"/>
      <c r="BR107" s="311"/>
      <c r="BS107" s="311"/>
      <c r="BT107" s="311"/>
      <c r="BU107" s="311"/>
      <c r="BV107" s="311"/>
      <c r="BW107" s="311"/>
      <c r="BX107" s="311"/>
      <c r="BY107" s="311"/>
      <c r="BZ107" s="311"/>
      <c r="CA107" s="27"/>
      <c r="CB107" s="35" t="str">
        <f t="shared" si="14"/>
        <v>Riadok bude skrytý.</v>
      </c>
      <c r="CC107" s="29" t="s">
        <v>75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169</v>
      </c>
      <c r="CA108" s="23" t="s">
        <v>69</v>
      </c>
      <c r="CB108" s="35" t="str">
        <f t="shared" si="14"/>
        <v>Riadok bude skrytý.</v>
      </c>
      <c r="CC108" s="29" t="s">
        <v>75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11"/>
      <c r="C109" s="311"/>
      <c r="D109" s="311"/>
      <c r="E109" s="311"/>
      <c r="F109" s="311"/>
      <c r="G109" s="311"/>
      <c r="H109" s="311"/>
      <c r="I109" s="311"/>
      <c r="J109" s="311"/>
      <c r="K109" s="311"/>
      <c r="L109" s="311"/>
      <c r="M109" s="311"/>
      <c r="N109" s="311"/>
      <c r="O109" s="311"/>
      <c r="P109" s="311"/>
      <c r="Q109" s="311"/>
      <c r="R109" s="311"/>
      <c r="S109" s="311"/>
      <c r="T109" s="311"/>
      <c r="U109" s="311"/>
      <c r="V109" s="311"/>
      <c r="W109" s="311"/>
      <c r="X109" s="311"/>
      <c r="Y109" s="311"/>
      <c r="Z109" s="311"/>
      <c r="AA109" s="311"/>
      <c r="AB109" s="311"/>
      <c r="AC109" s="311"/>
      <c r="AD109" s="311"/>
      <c r="AE109" s="311"/>
      <c r="AF109" s="311"/>
      <c r="AG109" s="311"/>
      <c r="AH109" s="311"/>
      <c r="AI109" s="311"/>
      <c r="AJ109" s="311"/>
      <c r="AK109" s="311"/>
      <c r="AL109" s="311"/>
      <c r="AM109" s="311"/>
      <c r="AN109" s="311"/>
      <c r="AO109" s="311"/>
      <c r="AP109" s="311"/>
      <c r="AQ109" s="311"/>
      <c r="AR109" s="311"/>
      <c r="AS109" s="311"/>
      <c r="AT109" s="311"/>
      <c r="AU109" s="311"/>
      <c r="AV109" s="311"/>
      <c r="AW109" s="311"/>
      <c r="AX109" s="311"/>
      <c r="AY109" s="311"/>
      <c r="AZ109" s="311"/>
      <c r="BA109" s="311"/>
      <c r="BB109" s="311"/>
      <c r="BC109" s="311"/>
      <c r="BD109" s="311"/>
      <c r="BE109" s="311"/>
      <c r="BF109" s="311"/>
      <c r="BG109" s="311"/>
      <c r="BH109" s="311"/>
      <c r="BI109" s="311"/>
      <c r="BJ109" s="311"/>
      <c r="BK109" s="311"/>
      <c r="BL109" s="311"/>
      <c r="BM109" s="311"/>
      <c r="BN109" s="311"/>
      <c r="BO109" s="311"/>
      <c r="BP109" s="311"/>
      <c r="BQ109" s="311"/>
      <c r="BR109" s="311"/>
      <c r="BS109" s="311"/>
      <c r="BT109" s="311"/>
      <c r="BU109" s="311"/>
      <c r="BV109" s="311"/>
      <c r="BW109" s="311"/>
      <c r="BX109" s="311"/>
      <c r="BY109" s="311"/>
      <c r="BZ109" s="311"/>
      <c r="CA109" s="27"/>
      <c r="CB109" s="35" t="str">
        <f t="shared" si="14"/>
        <v>Riadok bude skrytý.</v>
      </c>
      <c r="CC109" s="29" t="s">
        <v>75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312" t="s">
        <v>71</v>
      </c>
      <c r="C110" s="313"/>
      <c r="D110" s="313"/>
      <c r="E110" s="313"/>
      <c r="F110" s="313"/>
      <c r="G110" s="313"/>
      <c r="H110" s="313"/>
      <c r="I110" s="313"/>
      <c r="J110" s="313"/>
      <c r="K110" s="313"/>
      <c r="L110" s="313"/>
      <c r="M110" s="313"/>
      <c r="N110" s="313"/>
      <c r="O110" s="313"/>
      <c r="P110" s="313"/>
      <c r="Q110" s="313"/>
      <c r="R110" s="313"/>
      <c r="S110" s="313"/>
      <c r="T110" s="313"/>
      <c r="U110" s="313"/>
      <c r="V110" s="313"/>
      <c r="W110" s="313"/>
      <c r="X110" s="313"/>
      <c r="Y110" s="313"/>
      <c r="Z110" s="313"/>
      <c r="AA110" s="313"/>
      <c r="AB110" s="313"/>
      <c r="AC110" s="313"/>
      <c r="AD110" s="313"/>
      <c r="AE110" s="313"/>
      <c r="AF110" s="313"/>
      <c r="AG110" s="313"/>
      <c r="AH110" s="313"/>
      <c r="AI110" s="313"/>
      <c r="AJ110" s="313"/>
      <c r="AK110" s="313"/>
      <c r="AL110" s="313"/>
      <c r="AM110" s="313"/>
      <c r="AN110" s="313"/>
      <c r="AO110" s="313"/>
      <c r="AP110" s="313"/>
      <c r="AQ110" s="313"/>
      <c r="AR110" s="313"/>
      <c r="AS110" s="313"/>
      <c r="AT110" s="314"/>
      <c r="AU110" s="256" t="s">
        <v>11</v>
      </c>
      <c r="AV110" s="257"/>
      <c r="AW110" s="257"/>
      <c r="AX110" s="257"/>
      <c r="AY110" s="257"/>
      <c r="AZ110" s="257"/>
      <c r="BA110" s="257"/>
      <c r="BB110" s="257"/>
      <c r="BC110" s="257"/>
      <c r="BD110" s="257"/>
      <c r="BE110" s="258"/>
      <c r="BF110" s="256" t="s">
        <v>12</v>
      </c>
      <c r="BG110" s="257"/>
      <c r="BH110" s="257"/>
      <c r="BI110" s="257"/>
      <c r="BJ110" s="257"/>
      <c r="BK110" s="257"/>
      <c r="BL110" s="257"/>
      <c r="BM110" s="257"/>
      <c r="BN110" s="257"/>
      <c r="BO110" s="257"/>
      <c r="BP110" s="258"/>
      <c r="BQ110" s="256" t="s">
        <v>55</v>
      </c>
      <c r="BR110" s="257"/>
      <c r="BS110" s="257"/>
      <c r="BT110" s="257"/>
      <c r="BU110" s="257"/>
      <c r="BV110" s="257"/>
      <c r="BW110" s="257"/>
      <c r="BX110" s="257"/>
      <c r="BY110" s="257"/>
      <c r="BZ110" s="258"/>
      <c r="CA110" s="23" t="s">
        <v>69</v>
      </c>
      <c r="CB110" s="35" t="str">
        <f t="shared" si="14"/>
        <v>Riadok bude skrytý.</v>
      </c>
      <c r="CC110" s="29" t="s">
        <v>75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315"/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316"/>
      <c r="N111" s="316"/>
      <c r="O111" s="316"/>
      <c r="P111" s="316"/>
      <c r="Q111" s="316"/>
      <c r="R111" s="316"/>
      <c r="S111" s="316"/>
      <c r="T111" s="316"/>
      <c r="U111" s="316"/>
      <c r="V111" s="316"/>
      <c r="W111" s="316"/>
      <c r="X111" s="316"/>
      <c r="Y111" s="316"/>
      <c r="Z111" s="316"/>
      <c r="AA111" s="316"/>
      <c r="AB111" s="316"/>
      <c r="AC111" s="316"/>
      <c r="AD111" s="316"/>
      <c r="AE111" s="316"/>
      <c r="AF111" s="316"/>
      <c r="AG111" s="316"/>
      <c r="AH111" s="316"/>
      <c r="AI111" s="316"/>
      <c r="AJ111" s="316"/>
      <c r="AK111" s="316"/>
      <c r="AL111" s="316"/>
      <c r="AM111" s="316"/>
      <c r="AN111" s="316"/>
      <c r="AO111" s="316"/>
      <c r="AP111" s="316"/>
      <c r="AQ111" s="316"/>
      <c r="AR111" s="316"/>
      <c r="AS111" s="316"/>
      <c r="AT111" s="317"/>
      <c r="AU111" s="259"/>
      <c r="AV111" s="260"/>
      <c r="AW111" s="260"/>
      <c r="AX111" s="260"/>
      <c r="AY111" s="260"/>
      <c r="AZ111" s="260"/>
      <c r="BA111" s="260"/>
      <c r="BB111" s="260"/>
      <c r="BC111" s="260"/>
      <c r="BD111" s="260"/>
      <c r="BE111" s="261"/>
      <c r="BF111" s="259"/>
      <c r="BG111" s="260"/>
      <c r="BH111" s="260"/>
      <c r="BI111" s="260"/>
      <c r="BJ111" s="260"/>
      <c r="BK111" s="260"/>
      <c r="BL111" s="260"/>
      <c r="BM111" s="260"/>
      <c r="BN111" s="260"/>
      <c r="BO111" s="260"/>
      <c r="BP111" s="261"/>
      <c r="BQ111" s="259"/>
      <c r="BR111" s="260"/>
      <c r="BS111" s="260"/>
      <c r="BT111" s="260"/>
      <c r="BU111" s="260"/>
      <c r="BV111" s="260"/>
      <c r="BW111" s="260"/>
      <c r="BX111" s="260"/>
      <c r="BY111" s="260"/>
      <c r="BZ111" s="261"/>
      <c r="CA111" s="22"/>
      <c r="CB111" s="35" t="str">
        <f t="shared" si="14"/>
        <v>Riadok bude skrytý.</v>
      </c>
      <c r="CC111" s="29" t="s">
        <v>75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110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111"/>
      <c r="AO112" s="111"/>
      <c r="AP112" s="111"/>
      <c r="AQ112" s="111"/>
      <c r="AR112" s="111"/>
      <c r="AS112" s="111"/>
      <c r="AT112" s="112"/>
      <c r="AU112" s="138"/>
      <c r="AV112" s="139"/>
      <c r="AW112" s="139"/>
      <c r="AX112" s="139"/>
      <c r="AY112" s="139"/>
      <c r="AZ112" s="139"/>
      <c r="BA112" s="139"/>
      <c r="BB112" s="139"/>
      <c r="BC112" s="139"/>
      <c r="BD112" s="139"/>
      <c r="BE112" s="140"/>
      <c r="BF112" s="138"/>
      <c r="BG112" s="139"/>
      <c r="BH112" s="139"/>
      <c r="BI112" s="139"/>
      <c r="BJ112" s="139"/>
      <c r="BK112" s="139"/>
      <c r="BL112" s="139"/>
      <c r="BM112" s="139"/>
      <c r="BN112" s="139"/>
      <c r="BO112" s="139"/>
      <c r="BP112" s="140"/>
      <c r="BQ112" s="250"/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2"/>
      <c r="CB112" s="35" t="str">
        <f t="shared" si="14"/>
        <v>Riadok bude skrytý.</v>
      </c>
      <c r="CC112" s="29" t="s">
        <v>75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26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8"/>
      <c r="AU113" s="253"/>
      <c r="AV113" s="254"/>
      <c r="AW113" s="254"/>
      <c r="AX113" s="254"/>
      <c r="AY113" s="254"/>
      <c r="AZ113" s="254"/>
      <c r="BA113" s="254"/>
      <c r="BB113" s="254"/>
      <c r="BC113" s="254"/>
      <c r="BD113" s="254"/>
      <c r="BE113" s="255"/>
      <c r="BF113" s="113"/>
      <c r="BG113" s="114"/>
      <c r="BH113" s="114"/>
      <c r="BI113" s="114"/>
      <c r="BJ113" s="114"/>
      <c r="BK113" s="114"/>
      <c r="BL113" s="114"/>
      <c r="BM113" s="114"/>
      <c r="BN113" s="114"/>
      <c r="BO113" s="114"/>
      <c r="BP113" s="115"/>
      <c r="BQ113" s="131"/>
      <c r="BR113" s="132"/>
      <c r="BS113" s="132"/>
      <c r="BT113" s="132"/>
      <c r="BU113" s="132"/>
      <c r="BV113" s="132"/>
      <c r="BW113" s="132"/>
      <c r="BX113" s="132"/>
      <c r="BY113" s="132"/>
      <c r="BZ113" s="133"/>
      <c r="CA113" s="22"/>
      <c r="CB113" s="35" t="str">
        <f t="shared" si="14"/>
        <v>Riadok bude skrytý.</v>
      </c>
      <c r="CC113" s="29" t="s">
        <v>75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26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8"/>
      <c r="AU114" s="253"/>
      <c r="AV114" s="254"/>
      <c r="AW114" s="254"/>
      <c r="AX114" s="254"/>
      <c r="AY114" s="254"/>
      <c r="AZ114" s="254"/>
      <c r="BA114" s="254"/>
      <c r="BB114" s="254"/>
      <c r="BC114" s="254"/>
      <c r="BD114" s="254"/>
      <c r="BE114" s="255"/>
      <c r="BF114" s="113"/>
      <c r="BG114" s="114"/>
      <c r="BH114" s="114"/>
      <c r="BI114" s="114"/>
      <c r="BJ114" s="114"/>
      <c r="BK114" s="114"/>
      <c r="BL114" s="114"/>
      <c r="BM114" s="114"/>
      <c r="BN114" s="114"/>
      <c r="BO114" s="114"/>
      <c r="BP114" s="115"/>
      <c r="BQ114" s="131"/>
      <c r="BR114" s="132"/>
      <c r="BS114" s="132"/>
      <c r="BT114" s="132"/>
      <c r="BU114" s="132"/>
      <c r="BV114" s="132"/>
      <c r="BW114" s="132"/>
      <c r="BX114" s="132"/>
      <c r="BY114" s="132"/>
      <c r="BZ114" s="133"/>
      <c r="CA114" s="22"/>
      <c r="CB114" s="35" t="str">
        <f t="shared" si="14"/>
        <v>Riadok bude skrytý.</v>
      </c>
      <c r="CC114" s="29" t="s">
        <v>75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26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8"/>
      <c r="AU115" s="253"/>
      <c r="AV115" s="254"/>
      <c r="AW115" s="254"/>
      <c r="AX115" s="254"/>
      <c r="AY115" s="254"/>
      <c r="AZ115" s="254"/>
      <c r="BA115" s="254"/>
      <c r="BB115" s="254"/>
      <c r="BC115" s="254"/>
      <c r="BD115" s="254"/>
      <c r="BE115" s="255"/>
      <c r="BF115" s="113"/>
      <c r="BG115" s="114"/>
      <c r="BH115" s="114"/>
      <c r="BI115" s="114"/>
      <c r="BJ115" s="114"/>
      <c r="BK115" s="114"/>
      <c r="BL115" s="114"/>
      <c r="BM115" s="114"/>
      <c r="BN115" s="114"/>
      <c r="BO115" s="114"/>
      <c r="BP115" s="115"/>
      <c r="BQ115" s="131"/>
      <c r="BR115" s="132"/>
      <c r="BS115" s="132"/>
      <c r="BT115" s="132"/>
      <c r="BU115" s="132"/>
      <c r="BV115" s="132"/>
      <c r="BW115" s="132"/>
      <c r="BX115" s="132"/>
      <c r="BY115" s="132"/>
      <c r="BZ115" s="133"/>
      <c r="CA115" s="22"/>
      <c r="CB115" s="35" t="str">
        <f t="shared" si="14"/>
        <v>Riadok bude skrytý.</v>
      </c>
      <c r="CC115" s="29" t="s">
        <v>75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26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8"/>
      <c r="AU116" s="253"/>
      <c r="AV116" s="254"/>
      <c r="AW116" s="254"/>
      <c r="AX116" s="254"/>
      <c r="AY116" s="254"/>
      <c r="AZ116" s="254"/>
      <c r="BA116" s="254"/>
      <c r="BB116" s="254"/>
      <c r="BC116" s="254"/>
      <c r="BD116" s="254"/>
      <c r="BE116" s="255"/>
      <c r="BF116" s="113"/>
      <c r="BG116" s="114"/>
      <c r="BH116" s="114"/>
      <c r="BI116" s="114"/>
      <c r="BJ116" s="114"/>
      <c r="BK116" s="114"/>
      <c r="BL116" s="114"/>
      <c r="BM116" s="114"/>
      <c r="BN116" s="114"/>
      <c r="BO116" s="114"/>
      <c r="BP116" s="115"/>
      <c r="BQ116" s="131"/>
      <c r="BR116" s="132"/>
      <c r="BS116" s="132"/>
      <c r="BT116" s="132"/>
      <c r="BU116" s="132"/>
      <c r="BV116" s="132"/>
      <c r="BW116" s="132"/>
      <c r="BX116" s="132"/>
      <c r="BY116" s="132"/>
      <c r="BZ116" s="133"/>
      <c r="CA116" s="22"/>
      <c r="CB116" s="35" t="str">
        <f t="shared" si="14"/>
        <v>Riadok bude skrytý.</v>
      </c>
      <c r="CC116" s="29" t="s">
        <v>75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26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8"/>
      <c r="AU117" s="253"/>
      <c r="AV117" s="254"/>
      <c r="AW117" s="254"/>
      <c r="AX117" s="254"/>
      <c r="AY117" s="254"/>
      <c r="AZ117" s="254"/>
      <c r="BA117" s="254"/>
      <c r="BB117" s="254"/>
      <c r="BC117" s="254"/>
      <c r="BD117" s="254"/>
      <c r="BE117" s="255"/>
      <c r="BF117" s="113"/>
      <c r="BG117" s="114"/>
      <c r="BH117" s="114"/>
      <c r="BI117" s="114"/>
      <c r="BJ117" s="114"/>
      <c r="BK117" s="114"/>
      <c r="BL117" s="114"/>
      <c r="BM117" s="114"/>
      <c r="BN117" s="114"/>
      <c r="BO117" s="114"/>
      <c r="BP117" s="115"/>
      <c r="BQ117" s="131"/>
      <c r="BR117" s="132"/>
      <c r="BS117" s="132"/>
      <c r="BT117" s="132"/>
      <c r="BU117" s="132"/>
      <c r="BV117" s="132"/>
      <c r="BW117" s="132"/>
      <c r="BX117" s="132"/>
      <c r="BY117" s="132"/>
      <c r="BZ117" s="133"/>
      <c r="CA117" s="22"/>
      <c r="CB117" s="35" t="str">
        <f t="shared" si="14"/>
        <v>Riadok bude skrytý.</v>
      </c>
      <c r="CC117" s="29" t="s">
        <v>75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26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8"/>
      <c r="AU118" s="253"/>
      <c r="AV118" s="254"/>
      <c r="AW118" s="254"/>
      <c r="AX118" s="254"/>
      <c r="AY118" s="254"/>
      <c r="AZ118" s="254"/>
      <c r="BA118" s="254"/>
      <c r="BB118" s="254"/>
      <c r="BC118" s="254"/>
      <c r="BD118" s="254"/>
      <c r="BE118" s="255"/>
      <c r="BF118" s="113"/>
      <c r="BG118" s="114"/>
      <c r="BH118" s="114"/>
      <c r="BI118" s="114"/>
      <c r="BJ118" s="114"/>
      <c r="BK118" s="114"/>
      <c r="BL118" s="114"/>
      <c r="BM118" s="114"/>
      <c r="BN118" s="114"/>
      <c r="BO118" s="114"/>
      <c r="BP118" s="115"/>
      <c r="BQ118" s="131"/>
      <c r="BR118" s="132"/>
      <c r="BS118" s="132"/>
      <c r="BT118" s="132"/>
      <c r="BU118" s="132"/>
      <c r="BV118" s="132"/>
      <c r="BW118" s="132"/>
      <c r="BX118" s="132"/>
      <c r="BY118" s="132"/>
      <c r="BZ118" s="133"/>
      <c r="CA118" s="22"/>
      <c r="CB118" s="35" t="str">
        <f t="shared" si="14"/>
        <v>Riadok bude skrytý.</v>
      </c>
      <c r="CC118" s="29" t="s">
        <v>75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26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8"/>
      <c r="AU119" s="253"/>
      <c r="AV119" s="254"/>
      <c r="AW119" s="254"/>
      <c r="AX119" s="254"/>
      <c r="AY119" s="254"/>
      <c r="AZ119" s="254"/>
      <c r="BA119" s="254"/>
      <c r="BB119" s="254"/>
      <c r="BC119" s="254"/>
      <c r="BD119" s="254"/>
      <c r="BE119" s="255"/>
      <c r="BF119" s="113"/>
      <c r="BG119" s="114"/>
      <c r="BH119" s="114"/>
      <c r="BI119" s="114"/>
      <c r="BJ119" s="114"/>
      <c r="BK119" s="114"/>
      <c r="BL119" s="114"/>
      <c r="BM119" s="114"/>
      <c r="BN119" s="114"/>
      <c r="BO119" s="114"/>
      <c r="BP119" s="115"/>
      <c r="BQ119" s="131"/>
      <c r="BR119" s="132"/>
      <c r="BS119" s="132"/>
      <c r="BT119" s="132"/>
      <c r="BU119" s="132"/>
      <c r="BV119" s="132"/>
      <c r="BW119" s="132"/>
      <c r="BX119" s="132"/>
      <c r="BY119" s="132"/>
      <c r="BZ119" s="133"/>
      <c r="CA119" s="22"/>
      <c r="CB119" s="35" t="str">
        <f t="shared" si="14"/>
        <v>Riadok bude skrytý.</v>
      </c>
      <c r="CC119" s="29" t="s">
        <v>75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26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8"/>
      <c r="AU120" s="253"/>
      <c r="AV120" s="254"/>
      <c r="AW120" s="254"/>
      <c r="AX120" s="254"/>
      <c r="AY120" s="254"/>
      <c r="AZ120" s="254"/>
      <c r="BA120" s="254"/>
      <c r="BB120" s="254"/>
      <c r="BC120" s="254"/>
      <c r="BD120" s="254"/>
      <c r="BE120" s="255"/>
      <c r="BF120" s="113"/>
      <c r="BG120" s="114"/>
      <c r="BH120" s="114"/>
      <c r="BI120" s="114"/>
      <c r="BJ120" s="114"/>
      <c r="BK120" s="114"/>
      <c r="BL120" s="114"/>
      <c r="BM120" s="114"/>
      <c r="BN120" s="114"/>
      <c r="BO120" s="114"/>
      <c r="BP120" s="115"/>
      <c r="BQ120" s="131"/>
      <c r="BR120" s="132"/>
      <c r="BS120" s="132"/>
      <c r="BT120" s="132"/>
      <c r="BU120" s="132"/>
      <c r="BV120" s="132"/>
      <c r="BW120" s="132"/>
      <c r="BX120" s="132"/>
      <c r="BY120" s="132"/>
      <c r="BZ120" s="133"/>
      <c r="CA120" s="22"/>
      <c r="CB120" s="35" t="str">
        <f t="shared" si="14"/>
        <v>Riadok bude skrytý.</v>
      </c>
      <c r="CC120" s="29" t="s">
        <v>75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69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1"/>
      <c r="AU121" s="119"/>
      <c r="AV121" s="120"/>
      <c r="AW121" s="120"/>
      <c r="AX121" s="120"/>
      <c r="AY121" s="120"/>
      <c r="AZ121" s="120"/>
      <c r="BA121" s="120"/>
      <c r="BB121" s="120"/>
      <c r="BC121" s="120"/>
      <c r="BD121" s="120"/>
      <c r="BE121" s="121"/>
      <c r="BF121" s="318"/>
      <c r="BG121" s="319"/>
      <c r="BH121" s="319"/>
      <c r="BI121" s="319"/>
      <c r="BJ121" s="319"/>
      <c r="BK121" s="319"/>
      <c r="BL121" s="319"/>
      <c r="BM121" s="319"/>
      <c r="BN121" s="319"/>
      <c r="BO121" s="319"/>
      <c r="BP121" s="320"/>
      <c r="BQ121" s="321"/>
      <c r="BR121" s="322"/>
      <c r="BS121" s="322"/>
      <c r="BT121" s="322"/>
      <c r="BU121" s="322"/>
      <c r="BV121" s="322"/>
      <c r="BW121" s="322"/>
      <c r="BX121" s="322"/>
      <c r="BY121" s="322"/>
      <c r="BZ121" s="323"/>
      <c r="CA121" s="22"/>
      <c r="CB121" s="35" t="str">
        <f t="shared" si="14"/>
        <v>Riadok bude skrytý.</v>
      </c>
      <c r="CC121" s="29" t="s">
        <v>75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11"/>
      <c r="C122" s="311"/>
      <c r="D122" s="311"/>
      <c r="E122" s="311"/>
      <c r="F122" s="311"/>
      <c r="G122" s="311"/>
      <c r="H122" s="311"/>
      <c r="I122" s="311"/>
      <c r="J122" s="311"/>
      <c r="K122" s="311"/>
      <c r="L122" s="311"/>
      <c r="M122" s="311"/>
      <c r="N122" s="311"/>
      <c r="O122" s="311"/>
      <c r="P122" s="311"/>
      <c r="Q122" s="311"/>
      <c r="R122" s="311"/>
      <c r="S122" s="311"/>
      <c r="T122" s="311"/>
      <c r="U122" s="311"/>
      <c r="V122" s="311"/>
      <c r="W122" s="311"/>
      <c r="X122" s="311"/>
      <c r="Y122" s="311"/>
      <c r="Z122" s="311"/>
      <c r="AA122" s="311"/>
      <c r="AB122" s="311"/>
      <c r="AC122" s="311"/>
      <c r="AD122" s="311"/>
      <c r="AE122" s="311"/>
      <c r="AF122" s="311"/>
      <c r="AG122" s="311"/>
      <c r="AH122" s="311"/>
      <c r="AI122" s="311"/>
      <c r="AJ122" s="311"/>
      <c r="AK122" s="311"/>
      <c r="AL122" s="311"/>
      <c r="AM122" s="311"/>
      <c r="AN122" s="311"/>
      <c r="AO122" s="311"/>
      <c r="AP122" s="311"/>
      <c r="AQ122" s="311"/>
      <c r="AR122" s="311"/>
      <c r="AS122" s="311"/>
      <c r="AT122" s="311"/>
      <c r="AU122" s="311"/>
      <c r="AV122" s="311"/>
      <c r="AW122" s="311"/>
      <c r="AX122" s="311"/>
      <c r="AY122" s="311"/>
      <c r="AZ122" s="311"/>
      <c r="BA122" s="311"/>
      <c r="BB122" s="311"/>
      <c r="BC122" s="311"/>
      <c r="BD122" s="311"/>
      <c r="BE122" s="311"/>
      <c r="BF122" s="311"/>
      <c r="BG122" s="311"/>
      <c r="BH122" s="311"/>
      <c r="BI122" s="311"/>
      <c r="BJ122" s="311"/>
      <c r="BK122" s="311"/>
      <c r="BL122" s="311"/>
      <c r="BM122" s="311"/>
      <c r="BN122" s="311"/>
      <c r="BO122" s="311"/>
      <c r="BP122" s="311"/>
      <c r="BQ122" s="311"/>
      <c r="BR122" s="311"/>
      <c r="BS122" s="311"/>
      <c r="BT122" s="311"/>
      <c r="BU122" s="311"/>
      <c r="BV122" s="311"/>
      <c r="BW122" s="311"/>
      <c r="BX122" s="311"/>
      <c r="BY122" s="311"/>
      <c r="BZ122" s="311"/>
      <c r="CA122" s="24"/>
      <c r="CB122" s="35" t="str">
        <f t="shared" si="14"/>
        <v>Riadok bude skrytý.</v>
      </c>
      <c r="CC122" s="29" t="s">
        <v>75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75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75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74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75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37" t="s">
        <v>87</v>
      </c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37"/>
      <c r="AI126" s="137"/>
      <c r="AJ126" s="137"/>
      <c r="AK126" s="137"/>
      <c r="AL126" s="137"/>
      <c r="AM126" s="137"/>
      <c r="AN126" s="137"/>
      <c r="AO126" s="137"/>
      <c r="AP126" s="137"/>
      <c r="AQ126" s="137"/>
      <c r="AR126" s="137"/>
      <c r="AS126" s="137"/>
      <c r="AT126" s="137"/>
      <c r="AU126" s="137"/>
      <c r="AV126" s="137"/>
      <c r="AW126" s="137"/>
      <c r="AX126" s="137"/>
      <c r="AY126" s="137"/>
      <c r="AZ126" s="137"/>
      <c r="BA126" s="137"/>
      <c r="BB126" s="137"/>
      <c r="BC126" s="137"/>
      <c r="BD126" s="137"/>
      <c r="BE126" s="137"/>
      <c r="BF126" s="137"/>
      <c r="BG126" s="137"/>
      <c r="BH126" s="137"/>
      <c r="BI126" s="137"/>
      <c r="BJ126" s="137"/>
      <c r="BK126" s="137"/>
      <c r="BL126" s="137"/>
      <c r="BM126" s="137"/>
      <c r="BN126" s="137"/>
      <c r="BO126" s="137"/>
      <c r="BP126" s="137"/>
      <c r="BQ126" s="137"/>
      <c r="BR126" s="137"/>
      <c r="BS126" s="137"/>
      <c r="BT126" s="137"/>
      <c r="BU126" s="137"/>
      <c r="BV126" s="137"/>
      <c r="BW126" s="137"/>
      <c r="BX126" s="137"/>
      <c r="BY126" s="137"/>
      <c r="BZ126" s="137"/>
      <c r="CA126" s="24"/>
      <c r="CB126" s="35" t="str">
        <f t="shared" si="14"/>
        <v>Riadok bude vidieť.</v>
      </c>
      <c r="CC126" s="29" t="s">
        <v>75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75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75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75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75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75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75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75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75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75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75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75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75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75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75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75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75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11"/>
      <c r="C143" s="311"/>
      <c r="D143" s="311"/>
      <c r="E143" s="311"/>
      <c r="F143" s="311"/>
      <c r="G143" s="311"/>
      <c r="H143" s="311"/>
      <c r="I143" s="311"/>
      <c r="J143" s="311"/>
      <c r="K143" s="311"/>
      <c r="L143" s="311"/>
      <c r="M143" s="311"/>
      <c r="N143" s="311"/>
      <c r="O143" s="311"/>
      <c r="P143" s="311"/>
      <c r="Q143" s="311"/>
      <c r="R143" s="311"/>
      <c r="S143" s="311"/>
      <c r="T143" s="311"/>
      <c r="U143" s="311"/>
      <c r="V143" s="311"/>
      <c r="W143" s="311"/>
      <c r="X143" s="311"/>
      <c r="Y143" s="311"/>
      <c r="Z143" s="311"/>
      <c r="AA143" s="311"/>
      <c r="AB143" s="311"/>
      <c r="AC143" s="311"/>
      <c r="AD143" s="311"/>
      <c r="AE143" s="311"/>
      <c r="AF143" s="311"/>
      <c r="AG143" s="311"/>
      <c r="AH143" s="311"/>
      <c r="AI143" s="311"/>
      <c r="AJ143" s="311"/>
      <c r="AK143" s="311"/>
      <c r="AL143" s="311"/>
      <c r="AM143" s="311"/>
      <c r="AN143" s="311"/>
      <c r="AO143" s="311"/>
      <c r="AP143" s="311"/>
      <c r="AQ143" s="311"/>
      <c r="AR143" s="311"/>
      <c r="AS143" s="311"/>
      <c r="AT143" s="311"/>
      <c r="AU143" s="311"/>
      <c r="AV143" s="311"/>
      <c r="AW143" s="311"/>
      <c r="AX143" s="311"/>
      <c r="AY143" s="311"/>
      <c r="AZ143" s="311"/>
      <c r="BA143" s="311"/>
      <c r="BB143" s="311"/>
      <c r="BC143" s="311"/>
      <c r="BD143" s="311"/>
      <c r="BE143" s="311"/>
      <c r="BF143" s="311"/>
      <c r="BG143" s="311"/>
      <c r="BH143" s="311"/>
      <c r="BI143" s="311"/>
      <c r="BJ143" s="311"/>
      <c r="BK143" s="311"/>
      <c r="BL143" s="311"/>
      <c r="BM143" s="311"/>
      <c r="BN143" s="311"/>
      <c r="BO143" s="311"/>
      <c r="BP143" s="311"/>
      <c r="BQ143" s="311"/>
      <c r="BR143" s="311"/>
      <c r="BS143" s="311"/>
      <c r="BT143" s="311"/>
      <c r="BU143" s="311"/>
      <c r="BV143" s="311"/>
      <c r="BW143" s="311"/>
      <c r="BX143" s="311"/>
      <c r="BY143" s="311"/>
      <c r="BZ143" s="311"/>
      <c r="CA143" s="27"/>
      <c r="CB143" s="35" t="str">
        <f t="shared" si="23"/>
        <v>Riadok bude skrytý.</v>
      </c>
      <c r="CC143" s="29" t="s">
        <v>75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169</v>
      </c>
      <c r="CA144" s="23" t="s">
        <v>69</v>
      </c>
      <c r="CB144" s="35" t="str">
        <f t="shared" si="23"/>
        <v>Riadok bude skrytý.</v>
      </c>
      <c r="CC144" s="29" t="s">
        <v>75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11"/>
      <c r="C145" s="311"/>
      <c r="D145" s="311"/>
      <c r="E145" s="311"/>
      <c r="F145" s="311"/>
      <c r="G145" s="311"/>
      <c r="H145" s="311"/>
      <c r="I145" s="311"/>
      <c r="J145" s="311"/>
      <c r="K145" s="311"/>
      <c r="L145" s="311"/>
      <c r="M145" s="311"/>
      <c r="N145" s="311"/>
      <c r="O145" s="311"/>
      <c r="P145" s="311"/>
      <c r="Q145" s="311"/>
      <c r="R145" s="311"/>
      <c r="S145" s="311"/>
      <c r="T145" s="311"/>
      <c r="U145" s="311"/>
      <c r="V145" s="311"/>
      <c r="W145" s="311"/>
      <c r="X145" s="311"/>
      <c r="Y145" s="311"/>
      <c r="Z145" s="311"/>
      <c r="AA145" s="311"/>
      <c r="AB145" s="311"/>
      <c r="AC145" s="311"/>
      <c r="AD145" s="311"/>
      <c r="AE145" s="311"/>
      <c r="AF145" s="311"/>
      <c r="AG145" s="311"/>
      <c r="AH145" s="311"/>
      <c r="AI145" s="311"/>
      <c r="AJ145" s="311"/>
      <c r="AK145" s="311"/>
      <c r="AL145" s="311"/>
      <c r="AM145" s="311"/>
      <c r="AN145" s="311"/>
      <c r="AO145" s="311"/>
      <c r="AP145" s="311"/>
      <c r="AQ145" s="311"/>
      <c r="AR145" s="311"/>
      <c r="AS145" s="311"/>
      <c r="AT145" s="311"/>
      <c r="AU145" s="311"/>
      <c r="AV145" s="311"/>
      <c r="AW145" s="311"/>
      <c r="AX145" s="311"/>
      <c r="AY145" s="311"/>
      <c r="AZ145" s="311"/>
      <c r="BA145" s="311"/>
      <c r="BB145" s="311"/>
      <c r="BC145" s="311"/>
      <c r="BD145" s="311"/>
      <c r="BE145" s="311"/>
      <c r="BF145" s="311"/>
      <c r="BG145" s="311"/>
      <c r="BH145" s="311"/>
      <c r="BI145" s="311"/>
      <c r="BJ145" s="311"/>
      <c r="BK145" s="311"/>
      <c r="BL145" s="311"/>
      <c r="BM145" s="311"/>
      <c r="BN145" s="311"/>
      <c r="BO145" s="311"/>
      <c r="BP145" s="311"/>
      <c r="BQ145" s="311"/>
      <c r="BR145" s="311"/>
      <c r="BS145" s="311"/>
      <c r="BT145" s="311"/>
      <c r="BU145" s="311"/>
      <c r="BV145" s="311"/>
      <c r="BW145" s="311"/>
      <c r="BX145" s="311"/>
      <c r="BY145" s="311"/>
      <c r="BZ145" s="311"/>
      <c r="CA145" s="27"/>
      <c r="CB145" s="35" t="str">
        <f t="shared" si="23"/>
        <v>Riadok bude skrytý.</v>
      </c>
      <c r="CC145" s="29" t="s">
        <v>75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312" t="s">
        <v>71</v>
      </c>
      <c r="C146" s="313"/>
      <c r="D146" s="313"/>
      <c r="E146" s="313"/>
      <c r="F146" s="313"/>
      <c r="G146" s="313"/>
      <c r="H146" s="313"/>
      <c r="I146" s="313"/>
      <c r="J146" s="313"/>
      <c r="K146" s="313"/>
      <c r="L146" s="313"/>
      <c r="M146" s="313"/>
      <c r="N146" s="313"/>
      <c r="O146" s="313"/>
      <c r="P146" s="313"/>
      <c r="Q146" s="313"/>
      <c r="R146" s="313"/>
      <c r="S146" s="313"/>
      <c r="T146" s="313"/>
      <c r="U146" s="313"/>
      <c r="V146" s="313"/>
      <c r="W146" s="313"/>
      <c r="X146" s="313"/>
      <c r="Y146" s="313"/>
      <c r="Z146" s="313"/>
      <c r="AA146" s="313"/>
      <c r="AB146" s="313"/>
      <c r="AC146" s="313"/>
      <c r="AD146" s="313"/>
      <c r="AE146" s="313"/>
      <c r="AF146" s="313"/>
      <c r="AG146" s="313"/>
      <c r="AH146" s="313"/>
      <c r="AI146" s="313"/>
      <c r="AJ146" s="313"/>
      <c r="AK146" s="313"/>
      <c r="AL146" s="313"/>
      <c r="AM146" s="313"/>
      <c r="AN146" s="313"/>
      <c r="AO146" s="313"/>
      <c r="AP146" s="313"/>
      <c r="AQ146" s="313"/>
      <c r="AR146" s="313"/>
      <c r="AS146" s="313"/>
      <c r="AT146" s="314"/>
      <c r="AU146" s="256" t="s">
        <v>11</v>
      </c>
      <c r="AV146" s="257"/>
      <c r="AW146" s="257"/>
      <c r="AX146" s="257"/>
      <c r="AY146" s="257"/>
      <c r="AZ146" s="257"/>
      <c r="BA146" s="257"/>
      <c r="BB146" s="257"/>
      <c r="BC146" s="257"/>
      <c r="BD146" s="257"/>
      <c r="BE146" s="258"/>
      <c r="BF146" s="256" t="s">
        <v>12</v>
      </c>
      <c r="BG146" s="257"/>
      <c r="BH146" s="257"/>
      <c r="BI146" s="257"/>
      <c r="BJ146" s="257"/>
      <c r="BK146" s="257"/>
      <c r="BL146" s="257"/>
      <c r="BM146" s="257"/>
      <c r="BN146" s="257"/>
      <c r="BO146" s="257"/>
      <c r="BP146" s="258"/>
      <c r="BQ146" s="256" t="s">
        <v>55</v>
      </c>
      <c r="BR146" s="257"/>
      <c r="BS146" s="257"/>
      <c r="BT146" s="257"/>
      <c r="BU146" s="257"/>
      <c r="BV146" s="257"/>
      <c r="BW146" s="257"/>
      <c r="BX146" s="257"/>
      <c r="BY146" s="257"/>
      <c r="BZ146" s="258"/>
      <c r="CA146" s="23" t="s">
        <v>69</v>
      </c>
      <c r="CB146" s="35" t="str">
        <f t="shared" si="23"/>
        <v>Riadok bude skrytý.</v>
      </c>
      <c r="CC146" s="29" t="s">
        <v>75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315"/>
      <c r="C147" s="316"/>
      <c r="D147" s="316"/>
      <c r="E147" s="316"/>
      <c r="F147" s="316"/>
      <c r="G147" s="316"/>
      <c r="H147" s="316"/>
      <c r="I147" s="316"/>
      <c r="J147" s="316"/>
      <c r="K147" s="316"/>
      <c r="L147" s="316"/>
      <c r="M147" s="316"/>
      <c r="N147" s="316"/>
      <c r="O147" s="316"/>
      <c r="P147" s="316"/>
      <c r="Q147" s="316"/>
      <c r="R147" s="316"/>
      <c r="S147" s="316"/>
      <c r="T147" s="316"/>
      <c r="U147" s="316"/>
      <c r="V147" s="316"/>
      <c r="W147" s="316"/>
      <c r="X147" s="316"/>
      <c r="Y147" s="316"/>
      <c r="Z147" s="316"/>
      <c r="AA147" s="316"/>
      <c r="AB147" s="316"/>
      <c r="AC147" s="316"/>
      <c r="AD147" s="316"/>
      <c r="AE147" s="316"/>
      <c r="AF147" s="316"/>
      <c r="AG147" s="316"/>
      <c r="AH147" s="316"/>
      <c r="AI147" s="316"/>
      <c r="AJ147" s="316"/>
      <c r="AK147" s="316"/>
      <c r="AL147" s="316"/>
      <c r="AM147" s="316"/>
      <c r="AN147" s="316"/>
      <c r="AO147" s="316"/>
      <c r="AP147" s="316"/>
      <c r="AQ147" s="316"/>
      <c r="AR147" s="316"/>
      <c r="AS147" s="316"/>
      <c r="AT147" s="317"/>
      <c r="AU147" s="259"/>
      <c r="AV147" s="260"/>
      <c r="AW147" s="260"/>
      <c r="AX147" s="260"/>
      <c r="AY147" s="260"/>
      <c r="AZ147" s="260"/>
      <c r="BA147" s="260"/>
      <c r="BB147" s="260"/>
      <c r="BC147" s="260"/>
      <c r="BD147" s="260"/>
      <c r="BE147" s="261"/>
      <c r="BF147" s="259"/>
      <c r="BG147" s="260"/>
      <c r="BH147" s="260"/>
      <c r="BI147" s="260"/>
      <c r="BJ147" s="260"/>
      <c r="BK147" s="260"/>
      <c r="BL147" s="260"/>
      <c r="BM147" s="260"/>
      <c r="BN147" s="260"/>
      <c r="BO147" s="260"/>
      <c r="BP147" s="261"/>
      <c r="BQ147" s="259"/>
      <c r="BR147" s="260"/>
      <c r="BS147" s="260"/>
      <c r="BT147" s="260"/>
      <c r="BU147" s="260"/>
      <c r="BV147" s="260"/>
      <c r="BW147" s="260"/>
      <c r="BX147" s="260"/>
      <c r="BY147" s="260"/>
      <c r="BZ147" s="261"/>
      <c r="CA147" s="22"/>
      <c r="CB147" s="35" t="str">
        <f t="shared" si="23"/>
        <v>Riadok bude skrytý.</v>
      </c>
      <c r="CC147" s="29" t="s">
        <v>75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110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111"/>
      <c r="AO148" s="111"/>
      <c r="AP148" s="111"/>
      <c r="AQ148" s="111"/>
      <c r="AR148" s="111"/>
      <c r="AS148" s="111"/>
      <c r="AT148" s="112"/>
      <c r="AU148" s="138"/>
      <c r="AV148" s="139"/>
      <c r="AW148" s="139"/>
      <c r="AX148" s="139"/>
      <c r="AY148" s="139"/>
      <c r="AZ148" s="139"/>
      <c r="BA148" s="139"/>
      <c r="BB148" s="139"/>
      <c r="BC148" s="139"/>
      <c r="BD148" s="139"/>
      <c r="BE148" s="140"/>
      <c r="BF148" s="138"/>
      <c r="BG148" s="139"/>
      <c r="BH148" s="139"/>
      <c r="BI148" s="139"/>
      <c r="BJ148" s="139"/>
      <c r="BK148" s="139"/>
      <c r="BL148" s="139"/>
      <c r="BM148" s="139"/>
      <c r="BN148" s="139"/>
      <c r="BO148" s="139"/>
      <c r="BP148" s="140"/>
      <c r="BQ148" s="250"/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2"/>
      <c r="CB148" s="35" t="str">
        <f t="shared" si="23"/>
        <v>Riadok bude skrytý.</v>
      </c>
      <c r="CC148" s="29" t="s">
        <v>75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26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8"/>
      <c r="AU149" s="253"/>
      <c r="AV149" s="254"/>
      <c r="AW149" s="254"/>
      <c r="AX149" s="254"/>
      <c r="AY149" s="254"/>
      <c r="AZ149" s="254"/>
      <c r="BA149" s="254"/>
      <c r="BB149" s="254"/>
      <c r="BC149" s="254"/>
      <c r="BD149" s="254"/>
      <c r="BE149" s="255"/>
      <c r="BF149" s="113"/>
      <c r="BG149" s="114"/>
      <c r="BH149" s="114"/>
      <c r="BI149" s="114"/>
      <c r="BJ149" s="114"/>
      <c r="BK149" s="114"/>
      <c r="BL149" s="114"/>
      <c r="BM149" s="114"/>
      <c r="BN149" s="114"/>
      <c r="BO149" s="114"/>
      <c r="BP149" s="115"/>
      <c r="BQ149" s="131"/>
      <c r="BR149" s="132"/>
      <c r="BS149" s="132"/>
      <c r="BT149" s="132"/>
      <c r="BU149" s="132"/>
      <c r="BV149" s="132"/>
      <c r="BW149" s="132"/>
      <c r="BX149" s="132"/>
      <c r="BY149" s="132"/>
      <c r="BZ149" s="133"/>
      <c r="CA149" s="22"/>
      <c r="CB149" s="35" t="str">
        <f t="shared" si="23"/>
        <v>Riadok bude skrytý.</v>
      </c>
      <c r="CC149" s="29" t="s">
        <v>75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26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8"/>
      <c r="AU150" s="253"/>
      <c r="AV150" s="254"/>
      <c r="AW150" s="254"/>
      <c r="AX150" s="254"/>
      <c r="AY150" s="254"/>
      <c r="AZ150" s="254"/>
      <c r="BA150" s="254"/>
      <c r="BB150" s="254"/>
      <c r="BC150" s="254"/>
      <c r="BD150" s="254"/>
      <c r="BE150" s="255"/>
      <c r="BF150" s="113"/>
      <c r="BG150" s="114"/>
      <c r="BH150" s="114"/>
      <c r="BI150" s="114"/>
      <c r="BJ150" s="114"/>
      <c r="BK150" s="114"/>
      <c r="BL150" s="114"/>
      <c r="BM150" s="114"/>
      <c r="BN150" s="114"/>
      <c r="BO150" s="114"/>
      <c r="BP150" s="115"/>
      <c r="BQ150" s="131"/>
      <c r="BR150" s="132"/>
      <c r="BS150" s="132"/>
      <c r="BT150" s="132"/>
      <c r="BU150" s="132"/>
      <c r="BV150" s="132"/>
      <c r="BW150" s="132"/>
      <c r="BX150" s="132"/>
      <c r="BY150" s="132"/>
      <c r="BZ150" s="133"/>
      <c r="CA150" s="22"/>
      <c r="CB150" s="35" t="str">
        <f t="shared" si="23"/>
        <v>Riadok bude skrytý.</v>
      </c>
      <c r="CC150" s="29" t="s">
        <v>75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26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8"/>
      <c r="AU151" s="253"/>
      <c r="AV151" s="254"/>
      <c r="AW151" s="254"/>
      <c r="AX151" s="254"/>
      <c r="AY151" s="254"/>
      <c r="AZ151" s="254"/>
      <c r="BA151" s="254"/>
      <c r="BB151" s="254"/>
      <c r="BC151" s="254"/>
      <c r="BD151" s="254"/>
      <c r="BE151" s="255"/>
      <c r="BF151" s="113"/>
      <c r="BG151" s="114"/>
      <c r="BH151" s="114"/>
      <c r="BI151" s="114"/>
      <c r="BJ151" s="114"/>
      <c r="BK151" s="114"/>
      <c r="BL151" s="114"/>
      <c r="BM151" s="114"/>
      <c r="BN151" s="114"/>
      <c r="BO151" s="114"/>
      <c r="BP151" s="115"/>
      <c r="BQ151" s="131"/>
      <c r="BR151" s="132"/>
      <c r="BS151" s="132"/>
      <c r="BT151" s="132"/>
      <c r="BU151" s="132"/>
      <c r="BV151" s="132"/>
      <c r="BW151" s="132"/>
      <c r="BX151" s="132"/>
      <c r="BY151" s="132"/>
      <c r="BZ151" s="133"/>
      <c r="CA151" s="22"/>
      <c r="CB151" s="35" t="str">
        <f t="shared" si="23"/>
        <v>Riadok bude skrytý.</v>
      </c>
      <c r="CC151" s="29" t="s">
        <v>75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26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8"/>
      <c r="AU152" s="253"/>
      <c r="AV152" s="254"/>
      <c r="AW152" s="254"/>
      <c r="AX152" s="254"/>
      <c r="AY152" s="254"/>
      <c r="AZ152" s="254"/>
      <c r="BA152" s="254"/>
      <c r="BB152" s="254"/>
      <c r="BC152" s="254"/>
      <c r="BD152" s="254"/>
      <c r="BE152" s="255"/>
      <c r="BF152" s="113"/>
      <c r="BG152" s="114"/>
      <c r="BH152" s="114"/>
      <c r="BI152" s="114"/>
      <c r="BJ152" s="114"/>
      <c r="BK152" s="114"/>
      <c r="BL152" s="114"/>
      <c r="BM152" s="114"/>
      <c r="BN152" s="114"/>
      <c r="BO152" s="114"/>
      <c r="BP152" s="115"/>
      <c r="BQ152" s="131"/>
      <c r="BR152" s="132"/>
      <c r="BS152" s="132"/>
      <c r="BT152" s="132"/>
      <c r="BU152" s="132"/>
      <c r="BV152" s="132"/>
      <c r="BW152" s="132"/>
      <c r="BX152" s="132"/>
      <c r="BY152" s="132"/>
      <c r="BZ152" s="133"/>
      <c r="CA152" s="22"/>
      <c r="CB152" s="35" t="str">
        <f t="shared" si="23"/>
        <v>Riadok bude skrytý.</v>
      </c>
      <c r="CC152" s="29" t="s">
        <v>75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26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8"/>
      <c r="AU153" s="253"/>
      <c r="AV153" s="254"/>
      <c r="AW153" s="254"/>
      <c r="AX153" s="254"/>
      <c r="AY153" s="254"/>
      <c r="AZ153" s="254"/>
      <c r="BA153" s="254"/>
      <c r="BB153" s="254"/>
      <c r="BC153" s="254"/>
      <c r="BD153" s="254"/>
      <c r="BE153" s="255"/>
      <c r="BF153" s="113"/>
      <c r="BG153" s="114"/>
      <c r="BH153" s="114"/>
      <c r="BI153" s="114"/>
      <c r="BJ153" s="114"/>
      <c r="BK153" s="114"/>
      <c r="BL153" s="114"/>
      <c r="BM153" s="114"/>
      <c r="BN153" s="114"/>
      <c r="BO153" s="114"/>
      <c r="BP153" s="115"/>
      <c r="BQ153" s="131"/>
      <c r="BR153" s="132"/>
      <c r="BS153" s="132"/>
      <c r="BT153" s="132"/>
      <c r="BU153" s="132"/>
      <c r="BV153" s="132"/>
      <c r="BW153" s="132"/>
      <c r="BX153" s="132"/>
      <c r="BY153" s="132"/>
      <c r="BZ153" s="133"/>
      <c r="CA153" s="22"/>
      <c r="CB153" s="35" t="str">
        <f t="shared" si="23"/>
        <v>Riadok bude skrytý.</v>
      </c>
      <c r="CC153" s="29" t="s">
        <v>75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26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8"/>
      <c r="AU154" s="253"/>
      <c r="AV154" s="254"/>
      <c r="AW154" s="254"/>
      <c r="AX154" s="254"/>
      <c r="AY154" s="254"/>
      <c r="AZ154" s="254"/>
      <c r="BA154" s="254"/>
      <c r="BB154" s="254"/>
      <c r="BC154" s="254"/>
      <c r="BD154" s="254"/>
      <c r="BE154" s="255"/>
      <c r="BF154" s="113"/>
      <c r="BG154" s="114"/>
      <c r="BH154" s="114"/>
      <c r="BI154" s="114"/>
      <c r="BJ154" s="114"/>
      <c r="BK154" s="114"/>
      <c r="BL154" s="114"/>
      <c r="BM154" s="114"/>
      <c r="BN154" s="114"/>
      <c r="BO154" s="114"/>
      <c r="BP154" s="115"/>
      <c r="BQ154" s="131"/>
      <c r="BR154" s="132"/>
      <c r="BS154" s="132"/>
      <c r="BT154" s="132"/>
      <c r="BU154" s="132"/>
      <c r="BV154" s="132"/>
      <c r="BW154" s="132"/>
      <c r="BX154" s="132"/>
      <c r="BY154" s="132"/>
      <c r="BZ154" s="133"/>
      <c r="CA154" s="22"/>
      <c r="CB154" s="35" t="str">
        <f t="shared" si="23"/>
        <v>Riadok bude skrytý.</v>
      </c>
      <c r="CC154" s="29" t="s">
        <v>75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26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8"/>
      <c r="AU155" s="253"/>
      <c r="AV155" s="254"/>
      <c r="AW155" s="254"/>
      <c r="AX155" s="254"/>
      <c r="AY155" s="254"/>
      <c r="AZ155" s="254"/>
      <c r="BA155" s="254"/>
      <c r="BB155" s="254"/>
      <c r="BC155" s="254"/>
      <c r="BD155" s="254"/>
      <c r="BE155" s="255"/>
      <c r="BF155" s="113"/>
      <c r="BG155" s="114"/>
      <c r="BH155" s="114"/>
      <c r="BI155" s="114"/>
      <c r="BJ155" s="114"/>
      <c r="BK155" s="114"/>
      <c r="BL155" s="114"/>
      <c r="BM155" s="114"/>
      <c r="BN155" s="114"/>
      <c r="BO155" s="114"/>
      <c r="BP155" s="115"/>
      <c r="BQ155" s="131"/>
      <c r="BR155" s="132"/>
      <c r="BS155" s="132"/>
      <c r="BT155" s="132"/>
      <c r="BU155" s="132"/>
      <c r="BV155" s="132"/>
      <c r="BW155" s="132"/>
      <c r="BX155" s="132"/>
      <c r="BY155" s="132"/>
      <c r="BZ155" s="133"/>
      <c r="CA155" s="22"/>
      <c r="CB155" s="35" t="str">
        <f t="shared" si="23"/>
        <v>Riadok bude skrytý.</v>
      </c>
      <c r="CC155" s="29" t="s">
        <v>75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26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8"/>
      <c r="AU156" s="253"/>
      <c r="AV156" s="254"/>
      <c r="AW156" s="254"/>
      <c r="AX156" s="254"/>
      <c r="AY156" s="254"/>
      <c r="AZ156" s="254"/>
      <c r="BA156" s="254"/>
      <c r="BB156" s="254"/>
      <c r="BC156" s="254"/>
      <c r="BD156" s="254"/>
      <c r="BE156" s="255"/>
      <c r="BF156" s="113"/>
      <c r="BG156" s="114"/>
      <c r="BH156" s="114"/>
      <c r="BI156" s="114"/>
      <c r="BJ156" s="114"/>
      <c r="BK156" s="114"/>
      <c r="BL156" s="114"/>
      <c r="BM156" s="114"/>
      <c r="BN156" s="114"/>
      <c r="BO156" s="114"/>
      <c r="BP156" s="115"/>
      <c r="BQ156" s="131"/>
      <c r="BR156" s="132"/>
      <c r="BS156" s="132"/>
      <c r="BT156" s="132"/>
      <c r="BU156" s="132"/>
      <c r="BV156" s="132"/>
      <c r="BW156" s="132"/>
      <c r="BX156" s="132"/>
      <c r="BY156" s="132"/>
      <c r="BZ156" s="133"/>
      <c r="CA156" s="22"/>
      <c r="CB156" s="35" t="str">
        <f t="shared" si="23"/>
        <v>Riadok bude skrytý.</v>
      </c>
      <c r="CC156" s="29" t="s">
        <v>75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69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  <c r="AG157" s="70"/>
      <c r="AH157" s="70"/>
      <c r="AI157" s="70"/>
      <c r="AJ157" s="70"/>
      <c r="AK157" s="70"/>
      <c r="AL157" s="70"/>
      <c r="AM157" s="70"/>
      <c r="AN157" s="70"/>
      <c r="AO157" s="70"/>
      <c r="AP157" s="70"/>
      <c r="AQ157" s="70"/>
      <c r="AR157" s="70"/>
      <c r="AS157" s="70"/>
      <c r="AT157" s="71"/>
      <c r="AU157" s="119"/>
      <c r="AV157" s="120"/>
      <c r="AW157" s="120"/>
      <c r="AX157" s="120"/>
      <c r="AY157" s="120"/>
      <c r="AZ157" s="120"/>
      <c r="BA157" s="120"/>
      <c r="BB157" s="120"/>
      <c r="BC157" s="120"/>
      <c r="BD157" s="120"/>
      <c r="BE157" s="121"/>
      <c r="BF157" s="318"/>
      <c r="BG157" s="319"/>
      <c r="BH157" s="319"/>
      <c r="BI157" s="319"/>
      <c r="BJ157" s="319"/>
      <c r="BK157" s="319"/>
      <c r="BL157" s="319"/>
      <c r="BM157" s="319"/>
      <c r="BN157" s="319"/>
      <c r="BO157" s="319"/>
      <c r="BP157" s="320"/>
      <c r="BQ157" s="321"/>
      <c r="BR157" s="322"/>
      <c r="BS157" s="322"/>
      <c r="BT157" s="322"/>
      <c r="BU157" s="322"/>
      <c r="BV157" s="322"/>
      <c r="BW157" s="322"/>
      <c r="BX157" s="322"/>
      <c r="BY157" s="322"/>
      <c r="BZ157" s="323"/>
      <c r="CA157" s="22"/>
      <c r="CB157" s="35" t="str">
        <f t="shared" si="23"/>
        <v>Riadok bude skrytý.</v>
      </c>
      <c r="CC157" s="29" t="s">
        <v>75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75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79</v>
      </c>
      <c r="C159" s="5" t="s">
        <v>170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75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75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75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75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75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75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75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75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75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75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75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75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75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75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75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75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75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75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75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75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75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75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79</v>
      </c>
      <c r="C181" s="5" t="s">
        <v>84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75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75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75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75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75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75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75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75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75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75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75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75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75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75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75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75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75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75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75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75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75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75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79</v>
      </c>
      <c r="C203" s="5" t="s">
        <v>171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75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37" t="s">
        <v>17</v>
      </c>
      <c r="C204" s="137"/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37"/>
      <c r="AI204" s="137"/>
      <c r="AJ204" s="137"/>
      <c r="AK204" s="137"/>
      <c r="AL204" s="137"/>
      <c r="AM204" s="137"/>
      <c r="AN204" s="137"/>
      <c r="AO204" s="137"/>
      <c r="AP204" s="137"/>
      <c r="AQ204" s="137"/>
      <c r="AR204" s="137"/>
      <c r="AS204" s="137"/>
      <c r="AT204" s="137"/>
      <c r="AU204" s="137"/>
      <c r="AV204" s="137"/>
      <c r="AW204" s="137"/>
      <c r="AX204" s="137"/>
      <c r="AY204" s="137"/>
      <c r="AZ204" s="137"/>
      <c r="BA204" s="137"/>
      <c r="BB204" s="137"/>
      <c r="BC204" s="137"/>
      <c r="BD204" s="137"/>
      <c r="BE204" s="137"/>
      <c r="BF204" s="137"/>
      <c r="BG204" s="137"/>
      <c r="BH204" s="137"/>
      <c r="BI204" s="137"/>
      <c r="BJ204" s="137"/>
      <c r="BK204" s="137"/>
      <c r="BL204" s="137"/>
      <c r="BM204" s="137"/>
      <c r="BN204" s="137"/>
      <c r="BO204" s="137"/>
      <c r="BP204" s="137"/>
      <c r="BQ204" s="137"/>
      <c r="BR204" s="137"/>
      <c r="BS204" s="137"/>
      <c r="BT204" s="137"/>
      <c r="BU204" s="137"/>
      <c r="BV204" s="137"/>
      <c r="BW204" s="137"/>
      <c r="BX204" s="137"/>
      <c r="BY204" s="137"/>
      <c r="BZ204" s="137"/>
      <c r="CA204" s="24"/>
      <c r="CB204" s="35" t="str">
        <f t="shared" si="29"/>
        <v>Riadok bude vidieť.</v>
      </c>
      <c r="CC204" s="29" t="s">
        <v>75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37" t="s">
        <v>18</v>
      </c>
      <c r="C205" s="137"/>
      <c r="D205" s="137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37"/>
      <c r="AI205" s="137"/>
      <c r="AJ205" s="137"/>
      <c r="AK205" s="137"/>
      <c r="AL205" s="137"/>
      <c r="AM205" s="137"/>
      <c r="AN205" s="137"/>
      <c r="AO205" s="137"/>
      <c r="AP205" s="137"/>
      <c r="AQ205" s="137"/>
      <c r="AR205" s="137"/>
      <c r="AS205" s="137"/>
      <c r="AT205" s="137"/>
      <c r="AU205" s="137"/>
      <c r="AV205" s="137"/>
      <c r="AW205" s="137"/>
      <c r="AX205" s="137"/>
      <c r="AY205" s="137"/>
      <c r="AZ205" s="137"/>
      <c r="BA205" s="137"/>
      <c r="BB205" s="137"/>
      <c r="BC205" s="137"/>
      <c r="BD205" s="137"/>
      <c r="BE205" s="137"/>
      <c r="BF205" s="137"/>
      <c r="BG205" s="137"/>
      <c r="BH205" s="137"/>
      <c r="BI205" s="137"/>
      <c r="BJ205" s="137"/>
      <c r="BK205" s="137"/>
      <c r="BL205" s="137"/>
      <c r="BM205" s="137"/>
      <c r="BN205" s="137"/>
      <c r="BO205" s="137"/>
      <c r="BP205" s="137"/>
      <c r="BQ205" s="137"/>
      <c r="BR205" s="137"/>
      <c r="BS205" s="137"/>
      <c r="BT205" s="137"/>
      <c r="BU205" s="137"/>
      <c r="BV205" s="137"/>
      <c r="BW205" s="137"/>
      <c r="BX205" s="137"/>
      <c r="BY205" s="137"/>
      <c r="BZ205" s="137"/>
      <c r="CA205" s="24"/>
      <c r="CB205" s="35" t="str">
        <f t="shared" si="29"/>
        <v>Riadok bude vidieť.</v>
      </c>
      <c r="CC205" s="29" t="s">
        <v>75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37" t="s">
        <v>19</v>
      </c>
      <c r="C206" s="137"/>
      <c r="D206" s="137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  <c r="AI206" s="137"/>
      <c r="AJ206" s="137"/>
      <c r="AK206" s="137"/>
      <c r="AL206" s="137"/>
      <c r="AM206" s="137"/>
      <c r="AN206" s="137"/>
      <c r="AO206" s="137"/>
      <c r="AP206" s="137"/>
      <c r="AQ206" s="137"/>
      <c r="AR206" s="137"/>
      <c r="AS206" s="137"/>
      <c r="AT206" s="137"/>
      <c r="AU206" s="137"/>
      <c r="AV206" s="137"/>
      <c r="AW206" s="137"/>
      <c r="AX206" s="137"/>
      <c r="AY206" s="137"/>
      <c r="AZ206" s="137"/>
      <c r="BA206" s="137"/>
      <c r="BB206" s="137"/>
      <c r="BC206" s="137"/>
      <c r="BD206" s="137"/>
      <c r="BE206" s="137"/>
      <c r="BF206" s="137"/>
      <c r="BG206" s="137"/>
      <c r="BH206" s="137"/>
      <c r="BI206" s="137"/>
      <c r="BJ206" s="137"/>
      <c r="BK206" s="137"/>
      <c r="BL206" s="137"/>
      <c r="BM206" s="137"/>
      <c r="BN206" s="137"/>
      <c r="BO206" s="137"/>
      <c r="BP206" s="137"/>
      <c r="BQ206" s="137"/>
      <c r="BR206" s="137"/>
      <c r="BS206" s="137"/>
      <c r="BT206" s="137"/>
      <c r="BU206" s="137"/>
      <c r="BV206" s="137"/>
      <c r="BW206" s="137"/>
      <c r="BX206" s="137"/>
      <c r="BY206" s="137"/>
      <c r="BZ206" s="137"/>
      <c r="CA206" s="24"/>
      <c r="CB206" s="35" t="str">
        <f t="shared" si="29"/>
        <v>Riadok bude vidieť.</v>
      </c>
      <c r="CC206" s="29" t="s">
        <v>75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37"/>
      <c r="C207" s="137"/>
      <c r="D207" s="137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  <c r="AI207" s="137"/>
      <c r="AJ207" s="137"/>
      <c r="AK207" s="137"/>
      <c r="AL207" s="137"/>
      <c r="AM207" s="137"/>
      <c r="AN207" s="137"/>
      <c r="AO207" s="137"/>
      <c r="AP207" s="137"/>
      <c r="AQ207" s="137"/>
      <c r="AR207" s="137"/>
      <c r="AS207" s="137"/>
      <c r="AT207" s="137"/>
      <c r="AU207" s="137"/>
      <c r="AV207" s="137"/>
      <c r="AW207" s="137"/>
      <c r="AX207" s="137"/>
      <c r="AY207" s="137"/>
      <c r="AZ207" s="137"/>
      <c r="BA207" s="137"/>
      <c r="BB207" s="137"/>
      <c r="BC207" s="137"/>
      <c r="BD207" s="137"/>
      <c r="BE207" s="137"/>
      <c r="BF207" s="137"/>
      <c r="BG207" s="137"/>
      <c r="BH207" s="137"/>
      <c r="BI207" s="137"/>
      <c r="BJ207" s="137"/>
      <c r="BK207" s="137"/>
      <c r="BL207" s="137"/>
      <c r="BM207" s="137"/>
      <c r="BN207" s="137"/>
      <c r="BO207" s="137"/>
      <c r="BP207" s="137"/>
      <c r="BQ207" s="137"/>
      <c r="BR207" s="137"/>
      <c r="BS207" s="137"/>
      <c r="BT207" s="137"/>
      <c r="BU207" s="137"/>
      <c r="BV207" s="137"/>
      <c r="BW207" s="137"/>
      <c r="BX207" s="137"/>
      <c r="BY207" s="137"/>
      <c r="BZ207" s="137"/>
      <c r="CA207" s="24"/>
      <c r="CB207" s="35" t="str">
        <f t="shared" si="29"/>
        <v>Riadok bude skrytý.</v>
      </c>
      <c r="CC207" s="29" t="s">
        <v>75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37"/>
      <c r="C208" s="137"/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37"/>
      <c r="AI208" s="137"/>
      <c r="AJ208" s="137"/>
      <c r="AK208" s="137"/>
      <c r="AL208" s="137"/>
      <c r="AM208" s="137"/>
      <c r="AN208" s="137"/>
      <c r="AO208" s="137"/>
      <c r="AP208" s="137"/>
      <c r="AQ208" s="137"/>
      <c r="AR208" s="137"/>
      <c r="AS208" s="137"/>
      <c r="AT208" s="137"/>
      <c r="AU208" s="137"/>
      <c r="AV208" s="137"/>
      <c r="AW208" s="137"/>
      <c r="AX208" s="137"/>
      <c r="AY208" s="137"/>
      <c r="AZ208" s="137"/>
      <c r="BA208" s="137"/>
      <c r="BB208" s="137"/>
      <c r="BC208" s="137"/>
      <c r="BD208" s="137"/>
      <c r="BE208" s="137"/>
      <c r="BF208" s="137"/>
      <c r="BG208" s="137"/>
      <c r="BH208" s="137"/>
      <c r="BI208" s="137"/>
      <c r="BJ208" s="137"/>
      <c r="BK208" s="137"/>
      <c r="BL208" s="137"/>
      <c r="BM208" s="137"/>
      <c r="BN208" s="137"/>
      <c r="BO208" s="137"/>
      <c r="BP208" s="137"/>
      <c r="BQ208" s="137"/>
      <c r="BR208" s="137"/>
      <c r="BS208" s="137"/>
      <c r="BT208" s="137"/>
      <c r="BU208" s="137"/>
      <c r="BV208" s="137"/>
      <c r="BW208" s="137"/>
      <c r="BX208" s="137"/>
      <c r="BY208" s="137"/>
      <c r="BZ208" s="137"/>
      <c r="CA208" s="24"/>
      <c r="CB208" s="35" t="str">
        <f t="shared" si="29"/>
        <v>Riadok bude skrytý.</v>
      </c>
      <c r="CC208" s="29" t="s">
        <v>75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37"/>
      <c r="C209" s="137"/>
      <c r="D209" s="137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/>
      <c r="AH209" s="137"/>
      <c r="AI209" s="137"/>
      <c r="AJ209" s="137"/>
      <c r="AK209" s="137"/>
      <c r="AL209" s="137"/>
      <c r="AM209" s="137"/>
      <c r="AN209" s="137"/>
      <c r="AO209" s="137"/>
      <c r="AP209" s="137"/>
      <c r="AQ209" s="137"/>
      <c r="AR209" s="137"/>
      <c r="AS209" s="137"/>
      <c r="AT209" s="137"/>
      <c r="AU209" s="137"/>
      <c r="AV209" s="137"/>
      <c r="AW209" s="137"/>
      <c r="AX209" s="137"/>
      <c r="AY209" s="137"/>
      <c r="AZ209" s="137"/>
      <c r="BA209" s="137"/>
      <c r="BB209" s="137"/>
      <c r="BC209" s="137"/>
      <c r="BD209" s="137"/>
      <c r="BE209" s="137"/>
      <c r="BF209" s="137"/>
      <c r="BG209" s="137"/>
      <c r="BH209" s="137"/>
      <c r="BI209" s="137"/>
      <c r="BJ209" s="137"/>
      <c r="BK209" s="137"/>
      <c r="BL209" s="137"/>
      <c r="BM209" s="137"/>
      <c r="BN209" s="137"/>
      <c r="BO209" s="137"/>
      <c r="BP209" s="137"/>
      <c r="BQ209" s="137"/>
      <c r="BR209" s="137"/>
      <c r="BS209" s="137"/>
      <c r="BT209" s="137"/>
      <c r="BU209" s="137"/>
      <c r="BV209" s="137"/>
      <c r="BW209" s="137"/>
      <c r="BX209" s="137"/>
      <c r="BY209" s="137"/>
      <c r="BZ209" s="137"/>
      <c r="CA209" s="24"/>
      <c r="CB209" s="35" t="str">
        <f t="shared" si="29"/>
        <v>Riadok bude skrytý.</v>
      </c>
      <c r="CC209" s="29" t="s">
        <v>75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37"/>
      <c r="C210" s="137"/>
      <c r="D210" s="137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  <c r="AI210" s="137"/>
      <c r="AJ210" s="137"/>
      <c r="AK210" s="137"/>
      <c r="AL210" s="137"/>
      <c r="AM210" s="137"/>
      <c r="AN210" s="137"/>
      <c r="AO210" s="137"/>
      <c r="AP210" s="137"/>
      <c r="AQ210" s="137"/>
      <c r="AR210" s="137"/>
      <c r="AS210" s="137"/>
      <c r="AT210" s="137"/>
      <c r="AU210" s="137"/>
      <c r="AV210" s="137"/>
      <c r="AW210" s="137"/>
      <c r="AX210" s="137"/>
      <c r="AY210" s="137"/>
      <c r="AZ210" s="137"/>
      <c r="BA210" s="137"/>
      <c r="BB210" s="137"/>
      <c r="BC210" s="137"/>
      <c r="BD210" s="137"/>
      <c r="BE210" s="137"/>
      <c r="BF210" s="137"/>
      <c r="BG210" s="137"/>
      <c r="BH210" s="137"/>
      <c r="BI210" s="137"/>
      <c r="BJ210" s="137"/>
      <c r="BK210" s="137"/>
      <c r="BL210" s="137"/>
      <c r="BM210" s="137"/>
      <c r="BN210" s="137"/>
      <c r="BO210" s="137"/>
      <c r="BP210" s="137"/>
      <c r="BQ210" s="137"/>
      <c r="BR210" s="137"/>
      <c r="BS210" s="137"/>
      <c r="BT210" s="137"/>
      <c r="BU210" s="137"/>
      <c r="BV210" s="137"/>
      <c r="BW210" s="137"/>
      <c r="BX210" s="137"/>
      <c r="BY210" s="137"/>
      <c r="BZ210" s="137"/>
      <c r="CA210" s="24"/>
      <c r="CB210" s="35" t="str">
        <f t="shared" si="29"/>
        <v>Riadok bude skrytý.</v>
      </c>
      <c r="CC210" s="29" t="s">
        <v>75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37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37"/>
      <c r="AI211" s="137"/>
      <c r="AJ211" s="137"/>
      <c r="AK211" s="137"/>
      <c r="AL211" s="137"/>
      <c r="AM211" s="137"/>
      <c r="AN211" s="137"/>
      <c r="AO211" s="137"/>
      <c r="AP211" s="137"/>
      <c r="AQ211" s="137"/>
      <c r="AR211" s="137"/>
      <c r="AS211" s="137"/>
      <c r="AT211" s="137"/>
      <c r="AU211" s="137"/>
      <c r="AV211" s="137"/>
      <c r="AW211" s="137"/>
      <c r="AX211" s="137"/>
      <c r="AY211" s="137"/>
      <c r="AZ211" s="137"/>
      <c r="BA211" s="137"/>
      <c r="BB211" s="137"/>
      <c r="BC211" s="137"/>
      <c r="BD211" s="137"/>
      <c r="BE211" s="137"/>
      <c r="BF211" s="137"/>
      <c r="BG211" s="137"/>
      <c r="BH211" s="137"/>
      <c r="BI211" s="137"/>
      <c r="BJ211" s="137"/>
      <c r="BK211" s="137"/>
      <c r="BL211" s="137"/>
      <c r="BM211" s="137"/>
      <c r="BN211" s="137"/>
      <c r="BO211" s="137"/>
      <c r="BP211" s="137"/>
      <c r="BQ211" s="137"/>
      <c r="BR211" s="137"/>
      <c r="BS211" s="137"/>
      <c r="BT211" s="137"/>
      <c r="BU211" s="137"/>
      <c r="BV211" s="137"/>
      <c r="BW211" s="137"/>
      <c r="BX211" s="137"/>
      <c r="BY211" s="137"/>
      <c r="BZ211" s="137"/>
      <c r="CA211" s="24"/>
      <c r="CB211" s="35" t="str">
        <f t="shared" si="29"/>
        <v>Riadok bude skrytý.</v>
      </c>
      <c r="CC211" s="29" t="s">
        <v>75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37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  <c r="AL212" s="137"/>
      <c r="AM212" s="137"/>
      <c r="AN212" s="137"/>
      <c r="AO212" s="137"/>
      <c r="AP212" s="137"/>
      <c r="AQ212" s="137"/>
      <c r="AR212" s="137"/>
      <c r="AS212" s="137"/>
      <c r="AT212" s="137"/>
      <c r="AU212" s="137"/>
      <c r="AV212" s="137"/>
      <c r="AW212" s="137"/>
      <c r="AX212" s="137"/>
      <c r="AY212" s="137"/>
      <c r="AZ212" s="137"/>
      <c r="BA212" s="137"/>
      <c r="BB212" s="137"/>
      <c r="BC212" s="137"/>
      <c r="BD212" s="137"/>
      <c r="BE212" s="137"/>
      <c r="BF212" s="137"/>
      <c r="BG212" s="137"/>
      <c r="BH212" s="137"/>
      <c r="BI212" s="137"/>
      <c r="BJ212" s="137"/>
      <c r="BK212" s="137"/>
      <c r="BL212" s="137"/>
      <c r="BM212" s="137"/>
      <c r="BN212" s="137"/>
      <c r="BO212" s="137"/>
      <c r="BP212" s="137"/>
      <c r="BQ212" s="137"/>
      <c r="BR212" s="137"/>
      <c r="BS212" s="137"/>
      <c r="BT212" s="137"/>
      <c r="BU212" s="137"/>
      <c r="BV212" s="137"/>
      <c r="BW212" s="137"/>
      <c r="BX212" s="137"/>
      <c r="BY212" s="137"/>
      <c r="BZ212" s="137"/>
      <c r="CA212" s="24"/>
      <c r="CB212" s="35" t="str">
        <f t="shared" si="29"/>
        <v>Riadok bude skrytý.</v>
      </c>
      <c r="CC212" s="29" t="s">
        <v>75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37"/>
      <c r="C213" s="137"/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  <c r="AL213" s="137"/>
      <c r="AM213" s="137"/>
      <c r="AN213" s="137"/>
      <c r="AO213" s="137"/>
      <c r="AP213" s="137"/>
      <c r="AQ213" s="137"/>
      <c r="AR213" s="137"/>
      <c r="AS213" s="137"/>
      <c r="AT213" s="137"/>
      <c r="AU213" s="137"/>
      <c r="AV213" s="137"/>
      <c r="AW213" s="137"/>
      <c r="AX213" s="137"/>
      <c r="AY213" s="137"/>
      <c r="AZ213" s="137"/>
      <c r="BA213" s="137"/>
      <c r="BB213" s="137"/>
      <c r="BC213" s="137"/>
      <c r="BD213" s="137"/>
      <c r="BE213" s="137"/>
      <c r="BF213" s="137"/>
      <c r="BG213" s="137"/>
      <c r="BH213" s="137"/>
      <c r="BI213" s="137"/>
      <c r="BJ213" s="137"/>
      <c r="BK213" s="137"/>
      <c r="BL213" s="137"/>
      <c r="BM213" s="137"/>
      <c r="BN213" s="137"/>
      <c r="BO213" s="137"/>
      <c r="BP213" s="137"/>
      <c r="BQ213" s="137"/>
      <c r="BR213" s="137"/>
      <c r="BS213" s="137"/>
      <c r="BT213" s="137"/>
      <c r="BU213" s="137"/>
      <c r="BV213" s="137"/>
      <c r="BW213" s="137"/>
      <c r="BX213" s="137"/>
      <c r="BY213" s="137"/>
      <c r="BZ213" s="137"/>
      <c r="CA213" s="24"/>
      <c r="CB213" s="35" t="str">
        <f t="shared" si="29"/>
        <v>Riadok bude skrytý.</v>
      </c>
      <c r="CC213" s="29" t="s">
        <v>75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37"/>
      <c r="C214" s="137"/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37"/>
      <c r="AI214" s="137"/>
      <c r="AJ214" s="137"/>
      <c r="AK214" s="137"/>
      <c r="AL214" s="137"/>
      <c r="AM214" s="137"/>
      <c r="AN214" s="137"/>
      <c r="AO214" s="137"/>
      <c r="AP214" s="137"/>
      <c r="AQ214" s="137"/>
      <c r="AR214" s="137"/>
      <c r="AS214" s="137"/>
      <c r="AT214" s="137"/>
      <c r="AU214" s="137"/>
      <c r="AV214" s="137"/>
      <c r="AW214" s="137"/>
      <c r="AX214" s="137"/>
      <c r="AY214" s="137"/>
      <c r="AZ214" s="137"/>
      <c r="BA214" s="137"/>
      <c r="BB214" s="137"/>
      <c r="BC214" s="137"/>
      <c r="BD214" s="137"/>
      <c r="BE214" s="137"/>
      <c r="BF214" s="137"/>
      <c r="BG214" s="137"/>
      <c r="BH214" s="137"/>
      <c r="BI214" s="137"/>
      <c r="BJ214" s="137"/>
      <c r="BK214" s="137"/>
      <c r="BL214" s="137"/>
      <c r="BM214" s="137"/>
      <c r="BN214" s="137"/>
      <c r="BO214" s="137"/>
      <c r="BP214" s="137"/>
      <c r="BQ214" s="137"/>
      <c r="BR214" s="137"/>
      <c r="BS214" s="137"/>
      <c r="BT214" s="137"/>
      <c r="BU214" s="137"/>
      <c r="BV214" s="137"/>
      <c r="BW214" s="137"/>
      <c r="BX214" s="137"/>
      <c r="BY214" s="137"/>
      <c r="BZ214" s="137"/>
      <c r="CA214" s="24"/>
      <c r="CB214" s="35" t="str">
        <f t="shared" si="29"/>
        <v>Riadok bude skrytý.</v>
      </c>
      <c r="CC214" s="29" t="s">
        <v>75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37"/>
      <c r="C215" s="137"/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37"/>
      <c r="AI215" s="137"/>
      <c r="AJ215" s="137"/>
      <c r="AK215" s="137"/>
      <c r="AL215" s="137"/>
      <c r="AM215" s="137"/>
      <c r="AN215" s="137"/>
      <c r="AO215" s="137"/>
      <c r="AP215" s="137"/>
      <c r="AQ215" s="137"/>
      <c r="AR215" s="137"/>
      <c r="AS215" s="137"/>
      <c r="AT215" s="137"/>
      <c r="AU215" s="137"/>
      <c r="AV215" s="137"/>
      <c r="AW215" s="137"/>
      <c r="AX215" s="137"/>
      <c r="AY215" s="137"/>
      <c r="AZ215" s="137"/>
      <c r="BA215" s="137"/>
      <c r="BB215" s="137"/>
      <c r="BC215" s="137"/>
      <c r="BD215" s="137"/>
      <c r="BE215" s="137"/>
      <c r="BF215" s="137"/>
      <c r="BG215" s="137"/>
      <c r="BH215" s="137"/>
      <c r="BI215" s="137"/>
      <c r="BJ215" s="137"/>
      <c r="BK215" s="137"/>
      <c r="BL215" s="137"/>
      <c r="BM215" s="137"/>
      <c r="BN215" s="137"/>
      <c r="BO215" s="137"/>
      <c r="BP215" s="137"/>
      <c r="BQ215" s="137"/>
      <c r="BR215" s="137"/>
      <c r="BS215" s="137"/>
      <c r="BT215" s="137"/>
      <c r="BU215" s="137"/>
      <c r="BV215" s="137"/>
      <c r="BW215" s="137"/>
      <c r="BX215" s="137"/>
      <c r="BY215" s="137"/>
      <c r="BZ215" s="137"/>
      <c r="CA215" s="24"/>
      <c r="CB215" s="35" t="str">
        <f t="shared" si="29"/>
        <v>Riadok bude skrytý.</v>
      </c>
      <c r="CC215" s="29" t="s">
        <v>75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37"/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/>
      <c r="AH216" s="137"/>
      <c r="AI216" s="137"/>
      <c r="AJ216" s="137"/>
      <c r="AK216" s="137"/>
      <c r="AL216" s="137"/>
      <c r="AM216" s="137"/>
      <c r="AN216" s="137"/>
      <c r="AO216" s="137"/>
      <c r="AP216" s="137"/>
      <c r="AQ216" s="137"/>
      <c r="AR216" s="137"/>
      <c r="AS216" s="137"/>
      <c r="AT216" s="137"/>
      <c r="AU216" s="137"/>
      <c r="AV216" s="137"/>
      <c r="AW216" s="137"/>
      <c r="AX216" s="137"/>
      <c r="AY216" s="137"/>
      <c r="AZ216" s="137"/>
      <c r="BA216" s="137"/>
      <c r="BB216" s="137"/>
      <c r="BC216" s="137"/>
      <c r="BD216" s="137"/>
      <c r="BE216" s="137"/>
      <c r="BF216" s="137"/>
      <c r="BG216" s="137"/>
      <c r="BH216" s="137"/>
      <c r="BI216" s="137"/>
      <c r="BJ216" s="137"/>
      <c r="BK216" s="137"/>
      <c r="BL216" s="137"/>
      <c r="BM216" s="137"/>
      <c r="BN216" s="137"/>
      <c r="BO216" s="137"/>
      <c r="BP216" s="137"/>
      <c r="BQ216" s="137"/>
      <c r="BR216" s="137"/>
      <c r="BS216" s="137"/>
      <c r="BT216" s="137"/>
      <c r="BU216" s="137"/>
      <c r="BV216" s="137"/>
      <c r="BW216" s="137"/>
      <c r="BX216" s="137"/>
      <c r="BY216" s="137"/>
      <c r="BZ216" s="137"/>
      <c r="CA216" s="24"/>
      <c r="CB216" s="35" t="str">
        <f t="shared" si="29"/>
        <v>Riadok bude skrytý.</v>
      </c>
      <c r="CC216" s="29" t="s">
        <v>75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37"/>
      <c r="C217" s="137"/>
      <c r="D217" s="137"/>
      <c r="E217" s="137"/>
      <c r="F217" s="137"/>
      <c r="G217" s="137"/>
      <c r="H217" s="137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37"/>
      <c r="AI217" s="137"/>
      <c r="AJ217" s="137"/>
      <c r="AK217" s="137"/>
      <c r="AL217" s="137"/>
      <c r="AM217" s="137"/>
      <c r="AN217" s="137"/>
      <c r="AO217" s="137"/>
      <c r="AP217" s="137"/>
      <c r="AQ217" s="137"/>
      <c r="AR217" s="137"/>
      <c r="AS217" s="137"/>
      <c r="AT217" s="137"/>
      <c r="AU217" s="137"/>
      <c r="AV217" s="137"/>
      <c r="AW217" s="137"/>
      <c r="AX217" s="137"/>
      <c r="AY217" s="137"/>
      <c r="AZ217" s="137"/>
      <c r="BA217" s="137"/>
      <c r="BB217" s="137"/>
      <c r="BC217" s="137"/>
      <c r="BD217" s="137"/>
      <c r="BE217" s="137"/>
      <c r="BF217" s="137"/>
      <c r="BG217" s="137"/>
      <c r="BH217" s="137"/>
      <c r="BI217" s="137"/>
      <c r="BJ217" s="137"/>
      <c r="BK217" s="137"/>
      <c r="BL217" s="137"/>
      <c r="BM217" s="137"/>
      <c r="BN217" s="137"/>
      <c r="BO217" s="137"/>
      <c r="BP217" s="137"/>
      <c r="BQ217" s="137"/>
      <c r="BR217" s="137"/>
      <c r="BS217" s="137"/>
      <c r="BT217" s="137"/>
      <c r="BU217" s="137"/>
      <c r="BV217" s="137"/>
      <c r="BW217" s="137"/>
      <c r="BX217" s="137"/>
      <c r="BY217" s="137"/>
      <c r="BZ217" s="137"/>
      <c r="CA217" s="24"/>
      <c r="CB217" s="35" t="str">
        <f t="shared" si="29"/>
        <v>Riadok bude skrytý.</v>
      </c>
      <c r="CC217" s="29" t="s">
        <v>75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37"/>
      <c r="C218" s="137"/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/>
      <c r="AH218" s="137"/>
      <c r="AI218" s="137"/>
      <c r="AJ218" s="137"/>
      <c r="AK218" s="137"/>
      <c r="AL218" s="137"/>
      <c r="AM218" s="137"/>
      <c r="AN218" s="137"/>
      <c r="AO218" s="137"/>
      <c r="AP218" s="137"/>
      <c r="AQ218" s="137"/>
      <c r="AR218" s="137"/>
      <c r="AS218" s="137"/>
      <c r="AT218" s="137"/>
      <c r="AU218" s="137"/>
      <c r="AV218" s="137"/>
      <c r="AW218" s="137"/>
      <c r="AX218" s="137"/>
      <c r="AY218" s="137"/>
      <c r="AZ218" s="137"/>
      <c r="BA218" s="137"/>
      <c r="BB218" s="137"/>
      <c r="BC218" s="137"/>
      <c r="BD218" s="137"/>
      <c r="BE218" s="137"/>
      <c r="BF218" s="137"/>
      <c r="BG218" s="137"/>
      <c r="BH218" s="137"/>
      <c r="BI218" s="137"/>
      <c r="BJ218" s="137"/>
      <c r="BK218" s="137"/>
      <c r="BL218" s="137"/>
      <c r="BM218" s="137"/>
      <c r="BN218" s="137"/>
      <c r="BO218" s="137"/>
      <c r="BP218" s="137"/>
      <c r="BQ218" s="137"/>
      <c r="BR218" s="137"/>
      <c r="BS218" s="137"/>
      <c r="BT218" s="137"/>
      <c r="BU218" s="137"/>
      <c r="BV218" s="137"/>
      <c r="BW218" s="137"/>
      <c r="BX218" s="137"/>
      <c r="BY218" s="137"/>
      <c r="BZ218" s="137"/>
      <c r="CA218" s="24"/>
      <c r="CB218" s="35" t="str">
        <f t="shared" si="29"/>
        <v>Riadok bude skrytý.</v>
      </c>
      <c r="CC218" s="29" t="s">
        <v>75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37"/>
      <c r="C219" s="137"/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/>
      <c r="AH219" s="137"/>
      <c r="AI219" s="137"/>
      <c r="AJ219" s="137"/>
      <c r="AK219" s="137"/>
      <c r="AL219" s="137"/>
      <c r="AM219" s="137"/>
      <c r="AN219" s="137"/>
      <c r="AO219" s="137"/>
      <c r="AP219" s="137"/>
      <c r="AQ219" s="137"/>
      <c r="AR219" s="137"/>
      <c r="AS219" s="137"/>
      <c r="AT219" s="137"/>
      <c r="AU219" s="137"/>
      <c r="AV219" s="137"/>
      <c r="AW219" s="137"/>
      <c r="AX219" s="137"/>
      <c r="AY219" s="137"/>
      <c r="AZ219" s="137"/>
      <c r="BA219" s="137"/>
      <c r="BB219" s="137"/>
      <c r="BC219" s="137"/>
      <c r="BD219" s="137"/>
      <c r="BE219" s="137"/>
      <c r="BF219" s="137"/>
      <c r="BG219" s="137"/>
      <c r="BH219" s="137"/>
      <c r="BI219" s="137"/>
      <c r="BJ219" s="137"/>
      <c r="BK219" s="137"/>
      <c r="BL219" s="137"/>
      <c r="BM219" s="137"/>
      <c r="BN219" s="137"/>
      <c r="BO219" s="137"/>
      <c r="BP219" s="137"/>
      <c r="BQ219" s="137"/>
      <c r="BR219" s="137"/>
      <c r="BS219" s="137"/>
      <c r="BT219" s="137"/>
      <c r="BU219" s="137"/>
      <c r="BV219" s="137"/>
      <c r="BW219" s="137"/>
      <c r="BX219" s="137"/>
      <c r="BY219" s="137"/>
      <c r="BZ219" s="137"/>
      <c r="CA219" s="24"/>
      <c r="CB219" s="35" t="str">
        <f t="shared" si="29"/>
        <v>Riadok bude skrytý.</v>
      </c>
      <c r="CC219" s="29" t="s">
        <v>75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37"/>
      <c r="C220" s="137"/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/>
      <c r="AH220" s="137"/>
      <c r="AI220" s="137"/>
      <c r="AJ220" s="137"/>
      <c r="AK220" s="137"/>
      <c r="AL220" s="137"/>
      <c r="AM220" s="137"/>
      <c r="AN220" s="137"/>
      <c r="AO220" s="137"/>
      <c r="AP220" s="137"/>
      <c r="AQ220" s="137"/>
      <c r="AR220" s="137"/>
      <c r="AS220" s="137"/>
      <c r="AT220" s="137"/>
      <c r="AU220" s="137"/>
      <c r="AV220" s="137"/>
      <c r="AW220" s="137"/>
      <c r="AX220" s="137"/>
      <c r="AY220" s="137"/>
      <c r="AZ220" s="137"/>
      <c r="BA220" s="137"/>
      <c r="BB220" s="137"/>
      <c r="BC220" s="137"/>
      <c r="BD220" s="137"/>
      <c r="BE220" s="137"/>
      <c r="BF220" s="137"/>
      <c r="BG220" s="137"/>
      <c r="BH220" s="137"/>
      <c r="BI220" s="137"/>
      <c r="BJ220" s="137"/>
      <c r="BK220" s="137"/>
      <c r="BL220" s="137"/>
      <c r="BM220" s="137"/>
      <c r="BN220" s="137"/>
      <c r="BO220" s="137"/>
      <c r="BP220" s="137"/>
      <c r="BQ220" s="137"/>
      <c r="BR220" s="137"/>
      <c r="BS220" s="137"/>
      <c r="BT220" s="137"/>
      <c r="BU220" s="137"/>
      <c r="BV220" s="137"/>
      <c r="BW220" s="137"/>
      <c r="BX220" s="137"/>
      <c r="BY220" s="137"/>
      <c r="BZ220" s="137"/>
      <c r="CA220" s="24"/>
      <c r="CB220" s="35" t="str">
        <f t="shared" si="29"/>
        <v>Riadok bude skrytý.</v>
      </c>
      <c r="CC220" s="29" t="s">
        <v>75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37"/>
      <c r="C221" s="137"/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7"/>
      <c r="AE221" s="137"/>
      <c r="AF221" s="137"/>
      <c r="AG221" s="137"/>
      <c r="AH221" s="137"/>
      <c r="AI221" s="137"/>
      <c r="AJ221" s="137"/>
      <c r="AK221" s="137"/>
      <c r="AL221" s="137"/>
      <c r="AM221" s="137"/>
      <c r="AN221" s="137"/>
      <c r="AO221" s="137"/>
      <c r="AP221" s="137"/>
      <c r="AQ221" s="137"/>
      <c r="AR221" s="137"/>
      <c r="AS221" s="137"/>
      <c r="AT221" s="137"/>
      <c r="AU221" s="137"/>
      <c r="AV221" s="137"/>
      <c r="AW221" s="137"/>
      <c r="AX221" s="137"/>
      <c r="AY221" s="137"/>
      <c r="AZ221" s="137"/>
      <c r="BA221" s="137"/>
      <c r="BB221" s="137"/>
      <c r="BC221" s="137"/>
      <c r="BD221" s="137"/>
      <c r="BE221" s="137"/>
      <c r="BF221" s="137"/>
      <c r="BG221" s="137"/>
      <c r="BH221" s="137"/>
      <c r="BI221" s="137"/>
      <c r="BJ221" s="137"/>
      <c r="BK221" s="137"/>
      <c r="BL221" s="137"/>
      <c r="BM221" s="137"/>
      <c r="BN221" s="137"/>
      <c r="BO221" s="137"/>
      <c r="BP221" s="137"/>
      <c r="BQ221" s="137"/>
      <c r="BR221" s="137"/>
      <c r="BS221" s="137"/>
      <c r="BT221" s="137"/>
      <c r="BU221" s="137"/>
      <c r="BV221" s="137"/>
      <c r="BW221" s="137"/>
      <c r="BX221" s="137"/>
      <c r="BY221" s="137"/>
      <c r="BZ221" s="137"/>
      <c r="CA221" s="24"/>
      <c r="CB221" s="35" t="str">
        <f t="shared" si="29"/>
        <v>Riadok bude skrytý.</v>
      </c>
      <c r="CC221" s="29" t="s">
        <v>75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37"/>
      <c r="C222" s="137"/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/>
      <c r="AH222" s="137"/>
      <c r="AI222" s="137"/>
      <c r="AJ222" s="137"/>
      <c r="AK222" s="137"/>
      <c r="AL222" s="137"/>
      <c r="AM222" s="137"/>
      <c r="AN222" s="137"/>
      <c r="AO222" s="137"/>
      <c r="AP222" s="137"/>
      <c r="AQ222" s="137"/>
      <c r="AR222" s="137"/>
      <c r="AS222" s="137"/>
      <c r="AT222" s="137"/>
      <c r="AU222" s="137"/>
      <c r="AV222" s="137"/>
      <c r="AW222" s="137"/>
      <c r="AX222" s="137"/>
      <c r="AY222" s="137"/>
      <c r="AZ222" s="137"/>
      <c r="BA222" s="137"/>
      <c r="BB222" s="137"/>
      <c r="BC222" s="137"/>
      <c r="BD222" s="137"/>
      <c r="BE222" s="137"/>
      <c r="BF222" s="137"/>
      <c r="BG222" s="137"/>
      <c r="BH222" s="137"/>
      <c r="BI222" s="137"/>
      <c r="BJ222" s="137"/>
      <c r="BK222" s="137"/>
      <c r="BL222" s="137"/>
      <c r="BM222" s="137"/>
      <c r="BN222" s="137"/>
      <c r="BO222" s="137"/>
      <c r="BP222" s="137"/>
      <c r="BQ222" s="137"/>
      <c r="BR222" s="137"/>
      <c r="BS222" s="137"/>
      <c r="BT222" s="137"/>
      <c r="BU222" s="137"/>
      <c r="BV222" s="137"/>
      <c r="BW222" s="137"/>
      <c r="BX222" s="137"/>
      <c r="BY222" s="137"/>
      <c r="BZ222" s="137"/>
      <c r="CA222" s="24"/>
      <c r="CB222" s="35" t="str">
        <f t="shared" si="29"/>
        <v>Riadok bude skrytý.</v>
      </c>
      <c r="CC222" s="29" t="s">
        <v>75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37"/>
      <c r="C223" s="137"/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37"/>
      <c r="V223" s="137"/>
      <c r="W223" s="137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/>
      <c r="AH223" s="137"/>
      <c r="AI223" s="137"/>
      <c r="AJ223" s="137"/>
      <c r="AK223" s="137"/>
      <c r="AL223" s="137"/>
      <c r="AM223" s="137"/>
      <c r="AN223" s="137"/>
      <c r="AO223" s="137"/>
      <c r="AP223" s="137"/>
      <c r="AQ223" s="137"/>
      <c r="AR223" s="137"/>
      <c r="AS223" s="137"/>
      <c r="AT223" s="137"/>
      <c r="AU223" s="137"/>
      <c r="AV223" s="137"/>
      <c r="AW223" s="137"/>
      <c r="AX223" s="137"/>
      <c r="AY223" s="137"/>
      <c r="AZ223" s="137"/>
      <c r="BA223" s="137"/>
      <c r="BB223" s="137"/>
      <c r="BC223" s="137"/>
      <c r="BD223" s="137"/>
      <c r="BE223" s="137"/>
      <c r="BF223" s="137"/>
      <c r="BG223" s="137"/>
      <c r="BH223" s="137"/>
      <c r="BI223" s="137"/>
      <c r="BJ223" s="137"/>
      <c r="BK223" s="137"/>
      <c r="BL223" s="137"/>
      <c r="BM223" s="137"/>
      <c r="BN223" s="137"/>
      <c r="BO223" s="137"/>
      <c r="BP223" s="137"/>
      <c r="BQ223" s="137"/>
      <c r="BR223" s="137"/>
      <c r="BS223" s="137"/>
      <c r="BT223" s="137"/>
      <c r="BU223" s="137"/>
      <c r="BV223" s="137"/>
      <c r="BW223" s="137"/>
      <c r="BX223" s="137"/>
      <c r="BY223" s="137"/>
      <c r="BZ223" s="137"/>
      <c r="CA223" s="24"/>
      <c r="CB223" s="35" t="str">
        <f t="shared" si="29"/>
        <v>Riadok bude skrytý.</v>
      </c>
      <c r="CC223" s="29" t="s">
        <v>75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75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79</v>
      </c>
      <c r="C225" s="330" t="s">
        <v>172</v>
      </c>
      <c r="D225" s="330"/>
      <c r="E225" s="330"/>
      <c r="F225" s="330"/>
      <c r="G225" s="330"/>
      <c r="H225" s="330"/>
      <c r="I225" s="330"/>
      <c r="J225" s="330"/>
      <c r="K225" s="330"/>
      <c r="L225" s="330"/>
      <c r="M225" s="330"/>
      <c r="N225" s="330"/>
      <c r="O225" s="330"/>
      <c r="P225" s="330"/>
      <c r="Q225" s="330"/>
      <c r="R225" s="330"/>
      <c r="S225" s="330"/>
      <c r="T225" s="330"/>
      <c r="U225" s="330"/>
      <c r="V225" s="330"/>
      <c r="W225" s="330"/>
      <c r="X225" s="330"/>
      <c r="Y225" s="330"/>
      <c r="Z225" s="330"/>
      <c r="AA225" s="330"/>
      <c r="AB225" s="330"/>
      <c r="AC225" s="330"/>
      <c r="AD225" s="330"/>
      <c r="AE225" s="330"/>
      <c r="AF225" s="330"/>
      <c r="AG225" s="330"/>
      <c r="AH225" s="330"/>
      <c r="AI225" s="330"/>
      <c r="AJ225" s="330"/>
      <c r="AK225" s="330"/>
      <c r="AL225" s="330"/>
      <c r="AM225" s="330"/>
      <c r="AN225" s="330"/>
      <c r="AO225" s="330"/>
      <c r="AP225" s="330"/>
      <c r="AQ225" s="330"/>
      <c r="AR225" s="330"/>
      <c r="AS225" s="330"/>
      <c r="AT225" s="330"/>
      <c r="AU225" s="330"/>
      <c r="AV225" s="330"/>
      <c r="AW225" s="330"/>
      <c r="AX225" s="330"/>
      <c r="AY225" s="330"/>
      <c r="AZ225" s="330"/>
      <c r="BA225" s="330"/>
      <c r="BB225" s="330"/>
      <c r="BC225" s="330"/>
      <c r="BD225" s="330"/>
      <c r="BE225" s="330"/>
      <c r="BF225" s="330"/>
      <c r="BG225" s="330"/>
      <c r="BH225" s="330"/>
      <c r="BI225" s="330"/>
      <c r="BJ225" s="330"/>
      <c r="BK225" s="330"/>
      <c r="BL225" s="330"/>
      <c r="BM225" s="330"/>
      <c r="BN225" s="330"/>
      <c r="BO225" s="330"/>
      <c r="BP225" s="330"/>
      <c r="BQ225" s="330"/>
      <c r="BR225" s="330"/>
      <c r="BS225" s="330"/>
      <c r="BT225" s="330"/>
      <c r="BU225" s="330"/>
      <c r="BV225" s="330"/>
      <c r="BW225" s="330"/>
      <c r="BX225" s="330"/>
      <c r="BY225" s="330"/>
      <c r="BZ225" s="330"/>
      <c r="CA225" s="23" t="s">
        <v>69</v>
      </c>
      <c r="CB225" s="35" t="str">
        <f t="shared" si="29"/>
        <v>Riadok bude vidieť.</v>
      </c>
      <c r="CC225" s="29" t="s">
        <v>75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37" t="s">
        <v>59</v>
      </c>
      <c r="C226" s="137"/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37"/>
      <c r="V226" s="137"/>
      <c r="W226" s="137"/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/>
      <c r="AH226" s="137"/>
      <c r="AI226" s="137"/>
      <c r="AJ226" s="137"/>
      <c r="AK226" s="137"/>
      <c r="AL226" s="137"/>
      <c r="AM226" s="137"/>
      <c r="AN226" s="137"/>
      <c r="AO226" s="137"/>
      <c r="AP226" s="137"/>
      <c r="AQ226" s="137"/>
      <c r="AR226" s="137"/>
      <c r="AS226" s="137"/>
      <c r="AT226" s="137"/>
      <c r="AU226" s="137"/>
      <c r="AV226" s="137"/>
      <c r="AW226" s="137"/>
      <c r="AX226" s="137"/>
      <c r="AY226" s="137"/>
      <c r="AZ226" s="137"/>
      <c r="BA226" s="137"/>
      <c r="BB226" s="137"/>
      <c r="BC226" s="137"/>
      <c r="BD226" s="137"/>
      <c r="BE226" s="137"/>
      <c r="BF226" s="137"/>
      <c r="BG226" s="137"/>
      <c r="BH226" s="137"/>
      <c r="BI226" s="137"/>
      <c r="BJ226" s="137"/>
      <c r="BK226" s="137"/>
      <c r="BL226" s="137"/>
      <c r="BM226" s="137"/>
      <c r="BN226" s="137"/>
      <c r="BO226" s="137"/>
      <c r="BP226" s="137"/>
      <c r="BQ226" s="137"/>
      <c r="BR226" s="137"/>
      <c r="BS226" s="137"/>
      <c r="BT226" s="137"/>
      <c r="BU226" s="137"/>
      <c r="BV226" s="137"/>
      <c r="BW226" s="137"/>
      <c r="BX226" s="137"/>
      <c r="BY226" s="137"/>
      <c r="BZ226" s="137"/>
      <c r="CA226" s="24"/>
      <c r="CB226" s="35" t="str">
        <f t="shared" si="29"/>
        <v>Riadok bude vidieť.</v>
      </c>
      <c r="CC226" s="29" t="s">
        <v>75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37" t="s">
        <v>60</v>
      </c>
      <c r="C227" s="137"/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37"/>
      <c r="V227" s="137"/>
      <c r="W227" s="137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/>
      <c r="AH227" s="137"/>
      <c r="AI227" s="137"/>
      <c r="AJ227" s="137"/>
      <c r="AK227" s="137"/>
      <c r="AL227" s="137"/>
      <c r="AM227" s="137"/>
      <c r="AN227" s="137"/>
      <c r="AO227" s="137"/>
      <c r="AP227" s="137"/>
      <c r="AQ227" s="137"/>
      <c r="AR227" s="137"/>
      <c r="AS227" s="137"/>
      <c r="AT227" s="137"/>
      <c r="AU227" s="137"/>
      <c r="AV227" s="137"/>
      <c r="AW227" s="137"/>
      <c r="AX227" s="137"/>
      <c r="AY227" s="137"/>
      <c r="AZ227" s="137"/>
      <c r="BA227" s="137"/>
      <c r="BB227" s="137"/>
      <c r="BC227" s="137"/>
      <c r="BD227" s="137"/>
      <c r="BE227" s="137"/>
      <c r="BF227" s="137"/>
      <c r="BG227" s="137"/>
      <c r="BH227" s="137"/>
      <c r="BI227" s="137"/>
      <c r="BJ227" s="137"/>
      <c r="BK227" s="137"/>
      <c r="BL227" s="137"/>
      <c r="BM227" s="137"/>
      <c r="BN227" s="137"/>
      <c r="BO227" s="137"/>
      <c r="BP227" s="137"/>
      <c r="BQ227" s="137"/>
      <c r="BR227" s="137"/>
      <c r="BS227" s="137"/>
      <c r="BT227" s="137"/>
      <c r="BU227" s="137"/>
      <c r="BV227" s="137"/>
      <c r="BW227" s="137"/>
      <c r="BX227" s="137"/>
      <c r="BY227" s="137"/>
      <c r="BZ227" s="137"/>
      <c r="CA227" s="24"/>
      <c r="CB227" s="35" t="str">
        <f t="shared" si="29"/>
        <v>Riadok bude vidieť.</v>
      </c>
      <c r="CC227" s="29" t="s">
        <v>75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37" t="s">
        <v>77</v>
      </c>
      <c r="C228" s="137"/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/>
      <c r="AH228" s="137"/>
      <c r="AI228" s="137"/>
      <c r="AJ228" s="137"/>
      <c r="AK228" s="137"/>
      <c r="AL228" s="137"/>
      <c r="AM228" s="137"/>
      <c r="AN228" s="137"/>
      <c r="AO228" s="137"/>
      <c r="AP228" s="137"/>
      <c r="AQ228" s="137"/>
      <c r="AR228" s="137"/>
      <c r="AS228" s="137"/>
      <c r="AT228" s="137"/>
      <c r="AU228" s="137"/>
      <c r="AV228" s="137"/>
      <c r="AW228" s="137"/>
      <c r="AX228" s="137"/>
      <c r="AY228" s="137"/>
      <c r="AZ228" s="137"/>
      <c r="BA228" s="137"/>
      <c r="BB228" s="137"/>
      <c r="BC228" s="137"/>
      <c r="BD228" s="137"/>
      <c r="BE228" s="137"/>
      <c r="BF228" s="137"/>
      <c r="BG228" s="137"/>
      <c r="BH228" s="137"/>
      <c r="BI228" s="137"/>
      <c r="BJ228" s="137"/>
      <c r="BK228" s="137"/>
      <c r="BL228" s="137"/>
      <c r="BM228" s="137"/>
      <c r="BN228" s="137"/>
      <c r="BO228" s="137"/>
      <c r="BP228" s="137"/>
      <c r="BQ228" s="137"/>
      <c r="BR228" s="137"/>
      <c r="BS228" s="137"/>
      <c r="BT228" s="137"/>
      <c r="BU228" s="137"/>
      <c r="BV228" s="137"/>
      <c r="BW228" s="137"/>
      <c r="BX228" s="137"/>
      <c r="BY228" s="137"/>
      <c r="BZ228" s="137"/>
      <c r="CA228" s="24"/>
      <c r="CB228" s="35" t="str">
        <f t="shared" si="29"/>
        <v>Riadok bude vidieť.</v>
      </c>
      <c r="CC228" s="29" t="s">
        <v>75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37" t="s">
        <v>78</v>
      </c>
      <c r="C229" s="137"/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37"/>
      <c r="V229" s="137"/>
      <c r="W229" s="137"/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/>
      <c r="AH229" s="137"/>
      <c r="AI229" s="137"/>
      <c r="AJ229" s="137"/>
      <c r="AK229" s="137"/>
      <c r="AL229" s="137"/>
      <c r="AM229" s="137"/>
      <c r="AN229" s="137"/>
      <c r="AO229" s="137"/>
      <c r="AP229" s="137"/>
      <c r="AQ229" s="137"/>
      <c r="AR229" s="137"/>
      <c r="AS229" s="137"/>
      <c r="AT229" s="137"/>
      <c r="AU229" s="137"/>
      <c r="AV229" s="137"/>
      <c r="AW229" s="137"/>
      <c r="AX229" s="137"/>
      <c r="AY229" s="137"/>
      <c r="AZ229" s="137"/>
      <c r="BA229" s="137"/>
      <c r="BB229" s="137"/>
      <c r="BC229" s="137"/>
      <c r="BD229" s="137"/>
      <c r="BE229" s="137"/>
      <c r="BF229" s="137"/>
      <c r="BG229" s="137"/>
      <c r="BH229" s="137"/>
      <c r="BI229" s="137"/>
      <c r="BJ229" s="137"/>
      <c r="BK229" s="137"/>
      <c r="BL229" s="137"/>
      <c r="BM229" s="137"/>
      <c r="BN229" s="137"/>
      <c r="BO229" s="137"/>
      <c r="BP229" s="137"/>
      <c r="BQ229" s="137"/>
      <c r="BR229" s="137"/>
      <c r="BS229" s="137"/>
      <c r="BT229" s="137"/>
      <c r="BU229" s="137"/>
      <c r="BV229" s="137"/>
      <c r="BW229" s="137"/>
      <c r="BX229" s="137"/>
      <c r="BY229" s="137"/>
      <c r="BZ229" s="137"/>
      <c r="CA229" s="24"/>
      <c r="CB229" s="35" t="str">
        <f t="shared" si="29"/>
        <v>Riadok bude vidieť.</v>
      </c>
      <c r="CC229" s="29" t="s">
        <v>75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37"/>
      <c r="C230" s="137"/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/>
      <c r="AH230" s="137"/>
      <c r="AI230" s="137"/>
      <c r="AJ230" s="137"/>
      <c r="AK230" s="137"/>
      <c r="AL230" s="137"/>
      <c r="AM230" s="137"/>
      <c r="AN230" s="137"/>
      <c r="AO230" s="137"/>
      <c r="AP230" s="137"/>
      <c r="AQ230" s="137"/>
      <c r="AR230" s="137"/>
      <c r="AS230" s="137"/>
      <c r="AT230" s="137"/>
      <c r="AU230" s="137"/>
      <c r="AV230" s="137"/>
      <c r="AW230" s="137"/>
      <c r="AX230" s="137"/>
      <c r="AY230" s="137"/>
      <c r="AZ230" s="137"/>
      <c r="BA230" s="137"/>
      <c r="BB230" s="137"/>
      <c r="BC230" s="137"/>
      <c r="BD230" s="137"/>
      <c r="BE230" s="137"/>
      <c r="BF230" s="137"/>
      <c r="BG230" s="137"/>
      <c r="BH230" s="137"/>
      <c r="BI230" s="137"/>
      <c r="BJ230" s="137"/>
      <c r="BK230" s="137"/>
      <c r="BL230" s="137"/>
      <c r="BM230" s="137"/>
      <c r="BN230" s="137"/>
      <c r="BO230" s="137"/>
      <c r="BP230" s="137"/>
      <c r="BQ230" s="137"/>
      <c r="BR230" s="137"/>
      <c r="BS230" s="137"/>
      <c r="BT230" s="137"/>
      <c r="BU230" s="137"/>
      <c r="BV230" s="137"/>
      <c r="BW230" s="137"/>
      <c r="BX230" s="137"/>
      <c r="BY230" s="137"/>
      <c r="BZ230" s="137"/>
      <c r="CA230" s="24"/>
      <c r="CB230" s="35" t="str">
        <f t="shared" si="29"/>
        <v>Riadok bude skrytý.</v>
      </c>
      <c r="CC230" s="29" t="s">
        <v>75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37"/>
      <c r="C231" s="137"/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37"/>
      <c r="V231" s="137"/>
      <c r="W231" s="137"/>
      <c r="X231" s="137"/>
      <c r="Y231" s="137"/>
      <c r="Z231" s="137"/>
      <c r="AA231" s="137"/>
      <c r="AB231" s="137"/>
      <c r="AC231" s="137"/>
      <c r="AD231" s="137"/>
      <c r="AE231" s="137"/>
      <c r="AF231" s="137"/>
      <c r="AG231" s="137"/>
      <c r="AH231" s="137"/>
      <c r="AI231" s="137"/>
      <c r="AJ231" s="137"/>
      <c r="AK231" s="137"/>
      <c r="AL231" s="137"/>
      <c r="AM231" s="137"/>
      <c r="AN231" s="137"/>
      <c r="AO231" s="137"/>
      <c r="AP231" s="137"/>
      <c r="AQ231" s="137"/>
      <c r="AR231" s="137"/>
      <c r="AS231" s="137"/>
      <c r="AT231" s="137"/>
      <c r="AU231" s="137"/>
      <c r="AV231" s="137"/>
      <c r="AW231" s="137"/>
      <c r="AX231" s="137"/>
      <c r="AY231" s="137"/>
      <c r="AZ231" s="137"/>
      <c r="BA231" s="137"/>
      <c r="BB231" s="137"/>
      <c r="BC231" s="137"/>
      <c r="BD231" s="137"/>
      <c r="BE231" s="137"/>
      <c r="BF231" s="137"/>
      <c r="BG231" s="137"/>
      <c r="BH231" s="137"/>
      <c r="BI231" s="137"/>
      <c r="BJ231" s="137"/>
      <c r="BK231" s="137"/>
      <c r="BL231" s="137"/>
      <c r="BM231" s="137"/>
      <c r="BN231" s="137"/>
      <c r="BO231" s="137"/>
      <c r="BP231" s="137"/>
      <c r="BQ231" s="137"/>
      <c r="BR231" s="137"/>
      <c r="BS231" s="137"/>
      <c r="BT231" s="137"/>
      <c r="BU231" s="137"/>
      <c r="BV231" s="137"/>
      <c r="BW231" s="137"/>
      <c r="BX231" s="137"/>
      <c r="BY231" s="137"/>
      <c r="BZ231" s="137"/>
      <c r="CA231" s="24"/>
      <c r="CB231" s="35" t="str">
        <f t="shared" si="29"/>
        <v>Riadok bude skrytý.</v>
      </c>
      <c r="CC231" s="29" t="s">
        <v>75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37"/>
      <c r="C232" s="137"/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37"/>
      <c r="V232" s="137"/>
      <c r="W232" s="137"/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/>
      <c r="AH232" s="137"/>
      <c r="AI232" s="137"/>
      <c r="AJ232" s="137"/>
      <c r="AK232" s="137"/>
      <c r="AL232" s="137"/>
      <c r="AM232" s="137"/>
      <c r="AN232" s="137"/>
      <c r="AO232" s="137"/>
      <c r="AP232" s="137"/>
      <c r="AQ232" s="137"/>
      <c r="AR232" s="137"/>
      <c r="AS232" s="137"/>
      <c r="AT232" s="137"/>
      <c r="AU232" s="137"/>
      <c r="AV232" s="137"/>
      <c r="AW232" s="137"/>
      <c r="AX232" s="137"/>
      <c r="AY232" s="137"/>
      <c r="AZ232" s="137"/>
      <c r="BA232" s="137"/>
      <c r="BB232" s="137"/>
      <c r="BC232" s="137"/>
      <c r="BD232" s="137"/>
      <c r="BE232" s="137"/>
      <c r="BF232" s="137"/>
      <c r="BG232" s="137"/>
      <c r="BH232" s="137"/>
      <c r="BI232" s="137"/>
      <c r="BJ232" s="137"/>
      <c r="BK232" s="137"/>
      <c r="BL232" s="137"/>
      <c r="BM232" s="137"/>
      <c r="BN232" s="137"/>
      <c r="BO232" s="137"/>
      <c r="BP232" s="137"/>
      <c r="BQ232" s="137"/>
      <c r="BR232" s="137"/>
      <c r="BS232" s="137"/>
      <c r="BT232" s="137"/>
      <c r="BU232" s="137"/>
      <c r="BV232" s="137"/>
      <c r="BW232" s="137"/>
      <c r="BX232" s="137"/>
      <c r="BY232" s="137"/>
      <c r="BZ232" s="137"/>
      <c r="CA232" s="24"/>
      <c r="CB232" s="35" t="str">
        <f t="shared" si="29"/>
        <v>Riadok bude skrytý.</v>
      </c>
      <c r="CC232" s="29" t="s">
        <v>75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37"/>
      <c r="C233" s="137"/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37"/>
      <c r="V233" s="137"/>
      <c r="W233" s="137"/>
      <c r="X233" s="137"/>
      <c r="Y233" s="137"/>
      <c r="Z233" s="137"/>
      <c r="AA233" s="137"/>
      <c r="AB233" s="137"/>
      <c r="AC233" s="137"/>
      <c r="AD233" s="137"/>
      <c r="AE233" s="137"/>
      <c r="AF233" s="137"/>
      <c r="AG233" s="137"/>
      <c r="AH233" s="137"/>
      <c r="AI233" s="137"/>
      <c r="AJ233" s="137"/>
      <c r="AK233" s="137"/>
      <c r="AL233" s="137"/>
      <c r="AM233" s="137"/>
      <c r="AN233" s="137"/>
      <c r="AO233" s="137"/>
      <c r="AP233" s="137"/>
      <c r="AQ233" s="137"/>
      <c r="AR233" s="137"/>
      <c r="AS233" s="137"/>
      <c r="AT233" s="137"/>
      <c r="AU233" s="137"/>
      <c r="AV233" s="137"/>
      <c r="AW233" s="137"/>
      <c r="AX233" s="137"/>
      <c r="AY233" s="137"/>
      <c r="AZ233" s="137"/>
      <c r="BA233" s="137"/>
      <c r="BB233" s="137"/>
      <c r="BC233" s="137"/>
      <c r="BD233" s="137"/>
      <c r="BE233" s="137"/>
      <c r="BF233" s="137"/>
      <c r="BG233" s="137"/>
      <c r="BH233" s="137"/>
      <c r="BI233" s="137"/>
      <c r="BJ233" s="137"/>
      <c r="BK233" s="137"/>
      <c r="BL233" s="137"/>
      <c r="BM233" s="137"/>
      <c r="BN233" s="137"/>
      <c r="BO233" s="137"/>
      <c r="BP233" s="137"/>
      <c r="BQ233" s="137"/>
      <c r="BR233" s="137"/>
      <c r="BS233" s="137"/>
      <c r="BT233" s="137"/>
      <c r="BU233" s="137"/>
      <c r="BV233" s="137"/>
      <c r="BW233" s="137"/>
      <c r="BX233" s="137"/>
      <c r="BY233" s="137"/>
      <c r="BZ233" s="137"/>
      <c r="CA233" s="24"/>
      <c r="CB233" s="35" t="str">
        <f t="shared" si="29"/>
        <v>Riadok bude skrytý.</v>
      </c>
      <c r="CC233" s="29" t="s">
        <v>75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37"/>
      <c r="C234" s="137"/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37"/>
      <c r="V234" s="137"/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/>
      <c r="AH234" s="137"/>
      <c r="AI234" s="137"/>
      <c r="AJ234" s="137"/>
      <c r="AK234" s="137"/>
      <c r="AL234" s="137"/>
      <c r="AM234" s="137"/>
      <c r="AN234" s="137"/>
      <c r="AO234" s="137"/>
      <c r="AP234" s="137"/>
      <c r="AQ234" s="137"/>
      <c r="AR234" s="137"/>
      <c r="AS234" s="137"/>
      <c r="AT234" s="137"/>
      <c r="AU234" s="137"/>
      <c r="AV234" s="137"/>
      <c r="AW234" s="137"/>
      <c r="AX234" s="137"/>
      <c r="AY234" s="137"/>
      <c r="AZ234" s="137"/>
      <c r="BA234" s="137"/>
      <c r="BB234" s="137"/>
      <c r="BC234" s="137"/>
      <c r="BD234" s="137"/>
      <c r="BE234" s="137"/>
      <c r="BF234" s="137"/>
      <c r="BG234" s="137"/>
      <c r="BH234" s="137"/>
      <c r="BI234" s="137"/>
      <c r="BJ234" s="137"/>
      <c r="BK234" s="137"/>
      <c r="BL234" s="137"/>
      <c r="BM234" s="137"/>
      <c r="BN234" s="137"/>
      <c r="BO234" s="137"/>
      <c r="BP234" s="137"/>
      <c r="BQ234" s="137"/>
      <c r="BR234" s="137"/>
      <c r="BS234" s="137"/>
      <c r="BT234" s="137"/>
      <c r="BU234" s="137"/>
      <c r="BV234" s="137"/>
      <c r="BW234" s="137"/>
      <c r="BX234" s="137"/>
      <c r="BY234" s="137"/>
      <c r="BZ234" s="137"/>
      <c r="CA234" s="24"/>
      <c r="CB234" s="35" t="str">
        <f t="shared" si="29"/>
        <v>Riadok bude skrytý.</v>
      </c>
      <c r="CC234" s="29" t="s">
        <v>75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37"/>
      <c r="C235" s="137"/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37"/>
      <c r="V235" s="137"/>
      <c r="W235" s="137"/>
      <c r="X235" s="137"/>
      <c r="Y235" s="137"/>
      <c r="Z235" s="137"/>
      <c r="AA235" s="137"/>
      <c r="AB235" s="137"/>
      <c r="AC235" s="137"/>
      <c r="AD235" s="137"/>
      <c r="AE235" s="137"/>
      <c r="AF235" s="137"/>
      <c r="AG235" s="137"/>
      <c r="AH235" s="137"/>
      <c r="AI235" s="137"/>
      <c r="AJ235" s="137"/>
      <c r="AK235" s="137"/>
      <c r="AL235" s="137"/>
      <c r="AM235" s="137"/>
      <c r="AN235" s="137"/>
      <c r="AO235" s="137"/>
      <c r="AP235" s="137"/>
      <c r="AQ235" s="137"/>
      <c r="AR235" s="137"/>
      <c r="AS235" s="137"/>
      <c r="AT235" s="137"/>
      <c r="AU235" s="137"/>
      <c r="AV235" s="137"/>
      <c r="AW235" s="137"/>
      <c r="AX235" s="137"/>
      <c r="AY235" s="137"/>
      <c r="AZ235" s="137"/>
      <c r="BA235" s="137"/>
      <c r="BB235" s="137"/>
      <c r="BC235" s="137"/>
      <c r="BD235" s="137"/>
      <c r="BE235" s="137"/>
      <c r="BF235" s="137"/>
      <c r="BG235" s="137"/>
      <c r="BH235" s="137"/>
      <c r="BI235" s="137"/>
      <c r="BJ235" s="137"/>
      <c r="BK235" s="137"/>
      <c r="BL235" s="137"/>
      <c r="BM235" s="137"/>
      <c r="BN235" s="137"/>
      <c r="BO235" s="137"/>
      <c r="BP235" s="137"/>
      <c r="BQ235" s="137"/>
      <c r="BR235" s="137"/>
      <c r="BS235" s="137"/>
      <c r="BT235" s="137"/>
      <c r="BU235" s="137"/>
      <c r="BV235" s="137"/>
      <c r="BW235" s="137"/>
      <c r="BX235" s="137"/>
      <c r="BY235" s="137"/>
      <c r="BZ235" s="137"/>
      <c r="CA235" s="24"/>
      <c r="CB235" s="35" t="str">
        <f t="shared" si="29"/>
        <v>Riadok bude skrytý.</v>
      </c>
      <c r="CC235" s="29" t="s">
        <v>75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37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  <c r="AI236" s="137"/>
      <c r="AJ236" s="137"/>
      <c r="AK236" s="137"/>
      <c r="AL236" s="137"/>
      <c r="AM236" s="137"/>
      <c r="AN236" s="137"/>
      <c r="AO236" s="137"/>
      <c r="AP236" s="137"/>
      <c r="AQ236" s="137"/>
      <c r="AR236" s="137"/>
      <c r="AS236" s="137"/>
      <c r="AT236" s="137"/>
      <c r="AU236" s="137"/>
      <c r="AV236" s="137"/>
      <c r="AW236" s="137"/>
      <c r="AX236" s="137"/>
      <c r="AY236" s="137"/>
      <c r="AZ236" s="137"/>
      <c r="BA236" s="137"/>
      <c r="BB236" s="137"/>
      <c r="BC236" s="137"/>
      <c r="BD236" s="137"/>
      <c r="BE236" s="137"/>
      <c r="BF236" s="137"/>
      <c r="BG236" s="137"/>
      <c r="BH236" s="137"/>
      <c r="BI236" s="137"/>
      <c r="BJ236" s="137"/>
      <c r="BK236" s="137"/>
      <c r="BL236" s="137"/>
      <c r="BM236" s="137"/>
      <c r="BN236" s="137"/>
      <c r="BO236" s="137"/>
      <c r="BP236" s="137"/>
      <c r="BQ236" s="137"/>
      <c r="BR236" s="137"/>
      <c r="BS236" s="137"/>
      <c r="BT236" s="137"/>
      <c r="BU236" s="137"/>
      <c r="BV236" s="137"/>
      <c r="BW236" s="137"/>
      <c r="BX236" s="137"/>
      <c r="BY236" s="137"/>
      <c r="BZ236" s="137"/>
      <c r="CA236" s="24"/>
      <c r="CB236" s="35" t="str">
        <f t="shared" si="29"/>
        <v>Riadok bude skrytý.</v>
      </c>
      <c r="CC236" s="29" t="s">
        <v>75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37"/>
      <c r="C237" s="137"/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37"/>
      <c r="V237" s="137"/>
      <c r="W237" s="137"/>
      <c r="X237" s="137"/>
      <c r="Y237" s="137"/>
      <c r="Z237" s="137"/>
      <c r="AA237" s="137"/>
      <c r="AB237" s="137"/>
      <c r="AC237" s="137"/>
      <c r="AD237" s="137"/>
      <c r="AE237" s="137"/>
      <c r="AF237" s="137"/>
      <c r="AG237" s="137"/>
      <c r="AH237" s="137"/>
      <c r="AI237" s="137"/>
      <c r="AJ237" s="137"/>
      <c r="AK237" s="137"/>
      <c r="AL237" s="137"/>
      <c r="AM237" s="137"/>
      <c r="AN237" s="137"/>
      <c r="AO237" s="137"/>
      <c r="AP237" s="137"/>
      <c r="AQ237" s="137"/>
      <c r="AR237" s="137"/>
      <c r="AS237" s="137"/>
      <c r="AT237" s="137"/>
      <c r="AU237" s="137"/>
      <c r="AV237" s="137"/>
      <c r="AW237" s="137"/>
      <c r="AX237" s="137"/>
      <c r="AY237" s="137"/>
      <c r="AZ237" s="137"/>
      <c r="BA237" s="137"/>
      <c r="BB237" s="137"/>
      <c r="BC237" s="137"/>
      <c r="BD237" s="137"/>
      <c r="BE237" s="137"/>
      <c r="BF237" s="137"/>
      <c r="BG237" s="137"/>
      <c r="BH237" s="137"/>
      <c r="BI237" s="137"/>
      <c r="BJ237" s="137"/>
      <c r="BK237" s="137"/>
      <c r="BL237" s="137"/>
      <c r="BM237" s="137"/>
      <c r="BN237" s="137"/>
      <c r="BO237" s="137"/>
      <c r="BP237" s="137"/>
      <c r="BQ237" s="137"/>
      <c r="BR237" s="137"/>
      <c r="BS237" s="137"/>
      <c r="BT237" s="137"/>
      <c r="BU237" s="137"/>
      <c r="BV237" s="137"/>
      <c r="BW237" s="137"/>
      <c r="BX237" s="137"/>
      <c r="BY237" s="137"/>
      <c r="BZ237" s="137"/>
      <c r="CA237" s="24"/>
      <c r="CB237" s="35" t="str">
        <f t="shared" si="29"/>
        <v>Riadok bude skrytý.</v>
      </c>
      <c r="CC237" s="29" t="s">
        <v>75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37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37"/>
      <c r="AG238" s="137"/>
      <c r="AH238" s="137"/>
      <c r="AI238" s="137"/>
      <c r="AJ238" s="137"/>
      <c r="AK238" s="137"/>
      <c r="AL238" s="137"/>
      <c r="AM238" s="137"/>
      <c r="AN238" s="137"/>
      <c r="AO238" s="137"/>
      <c r="AP238" s="137"/>
      <c r="AQ238" s="137"/>
      <c r="AR238" s="137"/>
      <c r="AS238" s="137"/>
      <c r="AT238" s="137"/>
      <c r="AU238" s="137"/>
      <c r="AV238" s="137"/>
      <c r="AW238" s="137"/>
      <c r="AX238" s="137"/>
      <c r="AY238" s="137"/>
      <c r="AZ238" s="137"/>
      <c r="BA238" s="137"/>
      <c r="BB238" s="137"/>
      <c r="BC238" s="137"/>
      <c r="BD238" s="137"/>
      <c r="BE238" s="137"/>
      <c r="BF238" s="137"/>
      <c r="BG238" s="137"/>
      <c r="BH238" s="137"/>
      <c r="BI238" s="137"/>
      <c r="BJ238" s="137"/>
      <c r="BK238" s="137"/>
      <c r="BL238" s="137"/>
      <c r="BM238" s="137"/>
      <c r="BN238" s="137"/>
      <c r="BO238" s="137"/>
      <c r="BP238" s="137"/>
      <c r="BQ238" s="137"/>
      <c r="BR238" s="137"/>
      <c r="BS238" s="137"/>
      <c r="BT238" s="137"/>
      <c r="BU238" s="137"/>
      <c r="BV238" s="137"/>
      <c r="BW238" s="137"/>
      <c r="BX238" s="137"/>
      <c r="BY238" s="137"/>
      <c r="BZ238" s="137"/>
      <c r="CA238" s="24"/>
      <c r="CB238" s="35" t="str">
        <f t="shared" si="29"/>
        <v>Riadok bude skrytý.</v>
      </c>
      <c r="CC238" s="29" t="s">
        <v>75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37"/>
      <c r="C239" s="137"/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37"/>
      <c r="V239" s="137"/>
      <c r="W239" s="137"/>
      <c r="X239" s="137"/>
      <c r="Y239" s="137"/>
      <c r="Z239" s="137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  <c r="AO239" s="137"/>
      <c r="AP239" s="137"/>
      <c r="AQ239" s="137"/>
      <c r="AR239" s="137"/>
      <c r="AS239" s="137"/>
      <c r="AT239" s="137"/>
      <c r="AU239" s="137"/>
      <c r="AV239" s="137"/>
      <c r="AW239" s="137"/>
      <c r="AX239" s="137"/>
      <c r="AY239" s="137"/>
      <c r="AZ239" s="137"/>
      <c r="BA239" s="137"/>
      <c r="BB239" s="137"/>
      <c r="BC239" s="137"/>
      <c r="BD239" s="137"/>
      <c r="BE239" s="137"/>
      <c r="BF239" s="137"/>
      <c r="BG239" s="137"/>
      <c r="BH239" s="137"/>
      <c r="BI239" s="137"/>
      <c r="BJ239" s="137"/>
      <c r="BK239" s="137"/>
      <c r="BL239" s="137"/>
      <c r="BM239" s="137"/>
      <c r="BN239" s="137"/>
      <c r="BO239" s="137"/>
      <c r="BP239" s="137"/>
      <c r="BQ239" s="137"/>
      <c r="BR239" s="137"/>
      <c r="BS239" s="137"/>
      <c r="BT239" s="137"/>
      <c r="BU239" s="137"/>
      <c r="BV239" s="137"/>
      <c r="BW239" s="137"/>
      <c r="BX239" s="137"/>
      <c r="BY239" s="137"/>
      <c r="BZ239" s="137"/>
      <c r="CA239" s="24"/>
      <c r="CB239" s="35" t="str">
        <f t="shared" ref="CB239:CB268" si="34">+IF(DA239=0,"Riadok bude skrytý.","Riadok bude vidieť.")</f>
        <v>Riadok bude skrytý.</v>
      </c>
      <c r="CC239" s="29" t="s">
        <v>75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37"/>
      <c r="C240" s="137"/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37"/>
      <c r="V240" s="137"/>
      <c r="W240" s="137"/>
      <c r="X240" s="137"/>
      <c r="Y240" s="137"/>
      <c r="Z240" s="137"/>
      <c r="AA240" s="137"/>
      <c r="AB240" s="137"/>
      <c r="AC240" s="137"/>
      <c r="AD240" s="137"/>
      <c r="AE240" s="137"/>
      <c r="AF240" s="137"/>
      <c r="AG240" s="137"/>
      <c r="AH240" s="137"/>
      <c r="AI240" s="137"/>
      <c r="AJ240" s="137"/>
      <c r="AK240" s="137"/>
      <c r="AL240" s="137"/>
      <c r="AM240" s="137"/>
      <c r="AN240" s="137"/>
      <c r="AO240" s="137"/>
      <c r="AP240" s="137"/>
      <c r="AQ240" s="137"/>
      <c r="AR240" s="137"/>
      <c r="AS240" s="137"/>
      <c r="AT240" s="137"/>
      <c r="AU240" s="137"/>
      <c r="AV240" s="137"/>
      <c r="AW240" s="137"/>
      <c r="AX240" s="137"/>
      <c r="AY240" s="137"/>
      <c r="AZ240" s="137"/>
      <c r="BA240" s="137"/>
      <c r="BB240" s="137"/>
      <c r="BC240" s="137"/>
      <c r="BD240" s="137"/>
      <c r="BE240" s="137"/>
      <c r="BF240" s="137"/>
      <c r="BG240" s="137"/>
      <c r="BH240" s="137"/>
      <c r="BI240" s="137"/>
      <c r="BJ240" s="137"/>
      <c r="BK240" s="137"/>
      <c r="BL240" s="137"/>
      <c r="BM240" s="137"/>
      <c r="BN240" s="137"/>
      <c r="BO240" s="137"/>
      <c r="BP240" s="137"/>
      <c r="BQ240" s="137"/>
      <c r="BR240" s="137"/>
      <c r="BS240" s="137"/>
      <c r="BT240" s="137"/>
      <c r="BU240" s="137"/>
      <c r="BV240" s="137"/>
      <c r="BW240" s="137"/>
      <c r="BX240" s="137"/>
      <c r="BY240" s="137"/>
      <c r="BZ240" s="137"/>
      <c r="CA240" s="24"/>
      <c r="CB240" s="35" t="str">
        <f t="shared" si="34"/>
        <v>Riadok bude skrytý.</v>
      </c>
      <c r="CC240" s="29" t="s">
        <v>75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37"/>
      <c r="C241" s="137"/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37"/>
      <c r="V241" s="137"/>
      <c r="W241" s="137"/>
      <c r="X241" s="137"/>
      <c r="Y241" s="137"/>
      <c r="Z241" s="137"/>
      <c r="AA241" s="137"/>
      <c r="AB241" s="137"/>
      <c r="AC241" s="137"/>
      <c r="AD241" s="137"/>
      <c r="AE241" s="137"/>
      <c r="AF241" s="137"/>
      <c r="AG241" s="137"/>
      <c r="AH241" s="137"/>
      <c r="AI241" s="137"/>
      <c r="AJ241" s="137"/>
      <c r="AK241" s="137"/>
      <c r="AL241" s="137"/>
      <c r="AM241" s="137"/>
      <c r="AN241" s="137"/>
      <c r="AO241" s="137"/>
      <c r="AP241" s="137"/>
      <c r="AQ241" s="137"/>
      <c r="AR241" s="137"/>
      <c r="AS241" s="137"/>
      <c r="AT241" s="137"/>
      <c r="AU241" s="137"/>
      <c r="AV241" s="137"/>
      <c r="AW241" s="137"/>
      <c r="AX241" s="137"/>
      <c r="AY241" s="137"/>
      <c r="AZ241" s="137"/>
      <c r="BA241" s="137"/>
      <c r="BB241" s="137"/>
      <c r="BC241" s="137"/>
      <c r="BD241" s="137"/>
      <c r="BE241" s="137"/>
      <c r="BF241" s="137"/>
      <c r="BG241" s="137"/>
      <c r="BH241" s="137"/>
      <c r="BI241" s="137"/>
      <c r="BJ241" s="137"/>
      <c r="BK241" s="137"/>
      <c r="BL241" s="137"/>
      <c r="BM241" s="137"/>
      <c r="BN241" s="137"/>
      <c r="BO241" s="137"/>
      <c r="BP241" s="137"/>
      <c r="BQ241" s="137"/>
      <c r="BR241" s="137"/>
      <c r="BS241" s="137"/>
      <c r="BT241" s="137"/>
      <c r="BU241" s="137"/>
      <c r="BV241" s="137"/>
      <c r="BW241" s="137"/>
      <c r="BX241" s="137"/>
      <c r="BY241" s="137"/>
      <c r="BZ241" s="137"/>
      <c r="CA241" s="24"/>
      <c r="CB241" s="35" t="str">
        <f t="shared" si="34"/>
        <v>Riadok bude skrytý.</v>
      </c>
      <c r="CC241" s="29" t="s">
        <v>75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37"/>
      <c r="C242" s="137"/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37"/>
      <c r="V242" s="137"/>
      <c r="W242" s="137"/>
      <c r="X242" s="137"/>
      <c r="Y242" s="137"/>
      <c r="Z242" s="137"/>
      <c r="AA242" s="137"/>
      <c r="AB242" s="137"/>
      <c r="AC242" s="137"/>
      <c r="AD242" s="137"/>
      <c r="AE242" s="137"/>
      <c r="AF242" s="137"/>
      <c r="AG242" s="137"/>
      <c r="AH242" s="137"/>
      <c r="AI242" s="137"/>
      <c r="AJ242" s="137"/>
      <c r="AK242" s="137"/>
      <c r="AL242" s="137"/>
      <c r="AM242" s="137"/>
      <c r="AN242" s="137"/>
      <c r="AO242" s="137"/>
      <c r="AP242" s="137"/>
      <c r="AQ242" s="137"/>
      <c r="AR242" s="137"/>
      <c r="AS242" s="137"/>
      <c r="AT242" s="137"/>
      <c r="AU242" s="137"/>
      <c r="AV242" s="137"/>
      <c r="AW242" s="137"/>
      <c r="AX242" s="137"/>
      <c r="AY242" s="137"/>
      <c r="AZ242" s="137"/>
      <c r="BA242" s="137"/>
      <c r="BB242" s="137"/>
      <c r="BC242" s="137"/>
      <c r="BD242" s="137"/>
      <c r="BE242" s="137"/>
      <c r="BF242" s="137"/>
      <c r="BG242" s="137"/>
      <c r="BH242" s="137"/>
      <c r="BI242" s="137"/>
      <c r="BJ242" s="137"/>
      <c r="BK242" s="137"/>
      <c r="BL242" s="137"/>
      <c r="BM242" s="137"/>
      <c r="BN242" s="137"/>
      <c r="BO242" s="137"/>
      <c r="BP242" s="137"/>
      <c r="BQ242" s="137"/>
      <c r="BR242" s="137"/>
      <c r="BS242" s="137"/>
      <c r="BT242" s="137"/>
      <c r="BU242" s="137"/>
      <c r="BV242" s="137"/>
      <c r="BW242" s="137"/>
      <c r="BX242" s="137"/>
      <c r="BY242" s="137"/>
      <c r="BZ242" s="137"/>
      <c r="CA242" s="24"/>
      <c r="CB242" s="35" t="str">
        <f t="shared" si="34"/>
        <v>Riadok bude skrytý.</v>
      </c>
      <c r="CC242" s="29" t="s">
        <v>75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37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37"/>
      <c r="V243" s="137"/>
      <c r="W243" s="137"/>
      <c r="X243" s="137"/>
      <c r="Y243" s="137"/>
      <c r="Z243" s="137"/>
      <c r="AA243" s="137"/>
      <c r="AB243" s="137"/>
      <c r="AC243" s="137"/>
      <c r="AD243" s="137"/>
      <c r="AE243" s="137"/>
      <c r="AF243" s="137"/>
      <c r="AG243" s="137"/>
      <c r="AH243" s="137"/>
      <c r="AI243" s="137"/>
      <c r="AJ243" s="137"/>
      <c r="AK243" s="137"/>
      <c r="AL243" s="137"/>
      <c r="AM243" s="137"/>
      <c r="AN243" s="137"/>
      <c r="AO243" s="137"/>
      <c r="AP243" s="137"/>
      <c r="AQ243" s="137"/>
      <c r="AR243" s="137"/>
      <c r="AS243" s="137"/>
      <c r="AT243" s="137"/>
      <c r="AU243" s="137"/>
      <c r="AV243" s="137"/>
      <c r="AW243" s="137"/>
      <c r="AX243" s="137"/>
      <c r="AY243" s="137"/>
      <c r="AZ243" s="137"/>
      <c r="BA243" s="137"/>
      <c r="BB243" s="137"/>
      <c r="BC243" s="137"/>
      <c r="BD243" s="137"/>
      <c r="BE243" s="137"/>
      <c r="BF243" s="137"/>
      <c r="BG243" s="137"/>
      <c r="BH243" s="137"/>
      <c r="BI243" s="137"/>
      <c r="BJ243" s="137"/>
      <c r="BK243" s="137"/>
      <c r="BL243" s="137"/>
      <c r="BM243" s="137"/>
      <c r="BN243" s="137"/>
      <c r="BO243" s="137"/>
      <c r="BP243" s="137"/>
      <c r="BQ243" s="137"/>
      <c r="BR243" s="137"/>
      <c r="BS243" s="137"/>
      <c r="BT243" s="137"/>
      <c r="BU243" s="137"/>
      <c r="BV243" s="137"/>
      <c r="BW243" s="137"/>
      <c r="BX243" s="137"/>
      <c r="BY243" s="137"/>
      <c r="BZ243" s="137"/>
      <c r="CA243" s="24"/>
      <c r="CB243" s="35" t="str">
        <f t="shared" si="34"/>
        <v>Riadok bude skrytý.</v>
      </c>
      <c r="CC243" s="29" t="s">
        <v>75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37"/>
      <c r="C244" s="137"/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37"/>
      <c r="V244" s="137"/>
      <c r="W244" s="137"/>
      <c r="X244" s="137"/>
      <c r="Y244" s="137"/>
      <c r="Z244" s="137"/>
      <c r="AA244" s="137"/>
      <c r="AB244" s="137"/>
      <c r="AC244" s="137"/>
      <c r="AD244" s="137"/>
      <c r="AE244" s="137"/>
      <c r="AF244" s="137"/>
      <c r="AG244" s="137"/>
      <c r="AH244" s="137"/>
      <c r="AI244" s="137"/>
      <c r="AJ244" s="137"/>
      <c r="AK244" s="137"/>
      <c r="AL244" s="137"/>
      <c r="AM244" s="137"/>
      <c r="AN244" s="137"/>
      <c r="AO244" s="137"/>
      <c r="AP244" s="137"/>
      <c r="AQ244" s="137"/>
      <c r="AR244" s="137"/>
      <c r="AS244" s="137"/>
      <c r="AT244" s="137"/>
      <c r="AU244" s="137"/>
      <c r="AV244" s="137"/>
      <c r="AW244" s="137"/>
      <c r="AX244" s="137"/>
      <c r="AY244" s="137"/>
      <c r="AZ244" s="137"/>
      <c r="BA244" s="137"/>
      <c r="BB244" s="137"/>
      <c r="BC244" s="137"/>
      <c r="BD244" s="137"/>
      <c r="BE244" s="137"/>
      <c r="BF244" s="137"/>
      <c r="BG244" s="137"/>
      <c r="BH244" s="137"/>
      <c r="BI244" s="137"/>
      <c r="BJ244" s="137"/>
      <c r="BK244" s="137"/>
      <c r="BL244" s="137"/>
      <c r="BM244" s="137"/>
      <c r="BN244" s="137"/>
      <c r="BO244" s="137"/>
      <c r="BP244" s="137"/>
      <c r="BQ244" s="137"/>
      <c r="BR244" s="137"/>
      <c r="BS244" s="137"/>
      <c r="BT244" s="137"/>
      <c r="BU244" s="137"/>
      <c r="BV244" s="137"/>
      <c r="BW244" s="137"/>
      <c r="BX244" s="137"/>
      <c r="BY244" s="137"/>
      <c r="BZ244" s="137"/>
      <c r="CA244" s="24"/>
      <c r="CB244" s="35" t="str">
        <f t="shared" si="34"/>
        <v>Riadok bude skrytý.</v>
      </c>
      <c r="CC244" s="29" t="s">
        <v>75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37"/>
      <c r="C245" s="137"/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37"/>
      <c r="V245" s="137"/>
      <c r="W245" s="137"/>
      <c r="X245" s="137"/>
      <c r="Y245" s="137"/>
      <c r="Z245" s="137"/>
      <c r="AA245" s="137"/>
      <c r="AB245" s="137"/>
      <c r="AC245" s="137"/>
      <c r="AD245" s="137"/>
      <c r="AE245" s="137"/>
      <c r="AF245" s="137"/>
      <c r="AG245" s="137"/>
      <c r="AH245" s="137"/>
      <c r="AI245" s="137"/>
      <c r="AJ245" s="137"/>
      <c r="AK245" s="137"/>
      <c r="AL245" s="137"/>
      <c r="AM245" s="137"/>
      <c r="AN245" s="137"/>
      <c r="AO245" s="137"/>
      <c r="AP245" s="137"/>
      <c r="AQ245" s="137"/>
      <c r="AR245" s="137"/>
      <c r="AS245" s="137"/>
      <c r="AT245" s="137"/>
      <c r="AU245" s="137"/>
      <c r="AV245" s="137"/>
      <c r="AW245" s="137"/>
      <c r="AX245" s="137"/>
      <c r="AY245" s="137"/>
      <c r="AZ245" s="137"/>
      <c r="BA245" s="137"/>
      <c r="BB245" s="137"/>
      <c r="BC245" s="137"/>
      <c r="BD245" s="137"/>
      <c r="BE245" s="137"/>
      <c r="BF245" s="137"/>
      <c r="BG245" s="137"/>
      <c r="BH245" s="137"/>
      <c r="BI245" s="137"/>
      <c r="BJ245" s="137"/>
      <c r="BK245" s="137"/>
      <c r="BL245" s="137"/>
      <c r="BM245" s="137"/>
      <c r="BN245" s="137"/>
      <c r="BO245" s="137"/>
      <c r="BP245" s="137"/>
      <c r="BQ245" s="137"/>
      <c r="BR245" s="137"/>
      <c r="BS245" s="137"/>
      <c r="BT245" s="137"/>
      <c r="BU245" s="137"/>
      <c r="BV245" s="137"/>
      <c r="BW245" s="137"/>
      <c r="BX245" s="137"/>
      <c r="BY245" s="137"/>
      <c r="BZ245" s="137"/>
      <c r="CA245" s="24"/>
      <c r="CB245" s="35" t="str">
        <f t="shared" si="34"/>
        <v>Riadok bude skrytý.</v>
      </c>
      <c r="CC245" s="29" t="s">
        <v>75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75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79</v>
      </c>
      <c r="C247" s="5" t="s">
        <v>173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75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75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75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75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75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75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75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75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75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75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75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75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75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75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75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75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75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75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75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75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75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75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79</v>
      </c>
      <c r="C269" s="5" t="s">
        <v>174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75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75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75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75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75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75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75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75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75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75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75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75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75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75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75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75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75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75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75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75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75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75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79</v>
      </c>
      <c r="C291" s="5" t="s">
        <v>175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75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75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75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75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75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75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75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75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75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75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75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75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75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75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75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75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75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75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75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75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75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75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79</v>
      </c>
      <c r="C313" s="5" t="s">
        <v>176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75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75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75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75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37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75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75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75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37"/>
      <c r="C320" s="137"/>
      <c r="D320" s="137"/>
      <c r="E320" s="137"/>
      <c r="F320" s="137"/>
      <c r="G320" s="137"/>
      <c r="H320" s="137"/>
      <c r="I320" s="137"/>
      <c r="J320" s="137"/>
      <c r="K320" s="137"/>
      <c r="L320" s="137"/>
      <c r="M320" s="137"/>
      <c r="N320" s="137"/>
      <c r="O320" s="137"/>
      <c r="P320" s="137"/>
      <c r="Q320" s="137"/>
      <c r="R320" s="137"/>
      <c r="S320" s="137"/>
      <c r="T320" s="137"/>
      <c r="U320" s="137"/>
      <c r="V320" s="137"/>
      <c r="W320" s="137"/>
      <c r="X320" s="137"/>
      <c r="Y320" s="137"/>
      <c r="Z320" s="137"/>
      <c r="AA320" s="137"/>
      <c r="AB320" s="137"/>
      <c r="AC320" s="137"/>
      <c r="AD320" s="137"/>
      <c r="AE320" s="137"/>
      <c r="AF320" s="137"/>
      <c r="AG320" s="137"/>
      <c r="AH320" s="137"/>
      <c r="AI320" s="137"/>
      <c r="AJ320" s="137"/>
      <c r="AK320" s="137"/>
      <c r="AL320" s="137"/>
      <c r="AM320" s="137"/>
      <c r="AN320" s="137"/>
      <c r="AO320" s="137"/>
      <c r="AP320" s="137"/>
      <c r="AQ320" s="137"/>
      <c r="AR320" s="137"/>
      <c r="AS320" s="137"/>
      <c r="AT320" s="137"/>
      <c r="AU320" s="137"/>
      <c r="AV320" s="137"/>
      <c r="AW320" s="137"/>
      <c r="AX320" s="137"/>
      <c r="AY320" s="137"/>
      <c r="AZ320" s="137"/>
      <c r="BA320" s="137"/>
      <c r="BB320" s="137"/>
      <c r="BC320" s="137"/>
      <c r="BD320" s="137"/>
      <c r="BE320" s="137"/>
      <c r="BF320" s="137"/>
      <c r="BG320" s="137"/>
      <c r="BH320" s="137"/>
      <c r="BI320" s="137"/>
      <c r="BJ320" s="137"/>
      <c r="BK320" s="137"/>
      <c r="BL320" s="137"/>
      <c r="BM320" s="137"/>
      <c r="BN320" s="137"/>
      <c r="BO320" s="137"/>
      <c r="BP320" s="137"/>
      <c r="BQ320" s="137"/>
      <c r="BR320" s="137"/>
      <c r="BS320" s="137"/>
      <c r="BT320" s="137"/>
      <c r="BU320" s="137"/>
      <c r="BV320" s="137"/>
      <c r="BW320" s="137"/>
      <c r="BX320" s="137"/>
      <c r="BY320" s="137"/>
      <c r="BZ320" s="137"/>
      <c r="CA320" s="24"/>
      <c r="CB320" s="35" t="str">
        <f t="shared" si="45"/>
        <v>Riadok bude skrytý.</v>
      </c>
      <c r="CC320" s="29" t="s">
        <v>75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37"/>
      <c r="C321" s="137"/>
      <c r="D321" s="137"/>
      <c r="E321" s="137"/>
      <c r="F321" s="137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37"/>
      <c r="AA321" s="137"/>
      <c r="AB321" s="137"/>
      <c r="AC321" s="137"/>
      <c r="AD321" s="137"/>
      <c r="AE321" s="137"/>
      <c r="AF321" s="137"/>
      <c r="AG321" s="137"/>
      <c r="AH321" s="137"/>
      <c r="AI321" s="137"/>
      <c r="AJ321" s="137"/>
      <c r="AK321" s="137"/>
      <c r="AL321" s="137"/>
      <c r="AM321" s="137"/>
      <c r="AN321" s="137"/>
      <c r="AO321" s="137"/>
      <c r="AP321" s="137"/>
      <c r="AQ321" s="137"/>
      <c r="AR321" s="137"/>
      <c r="AS321" s="137"/>
      <c r="AT321" s="137"/>
      <c r="AU321" s="137"/>
      <c r="AV321" s="137"/>
      <c r="AW321" s="137"/>
      <c r="AX321" s="137"/>
      <c r="AY321" s="137"/>
      <c r="AZ321" s="137"/>
      <c r="BA321" s="137"/>
      <c r="BB321" s="137"/>
      <c r="BC321" s="137"/>
      <c r="BD321" s="137"/>
      <c r="BE321" s="137"/>
      <c r="BF321" s="137"/>
      <c r="BG321" s="137"/>
      <c r="BH321" s="137"/>
      <c r="BI321" s="137"/>
      <c r="BJ321" s="137"/>
      <c r="BK321" s="137"/>
      <c r="BL321" s="137"/>
      <c r="BM321" s="137"/>
      <c r="BN321" s="137"/>
      <c r="BO321" s="137"/>
      <c r="BP321" s="137"/>
      <c r="BQ321" s="137"/>
      <c r="BR321" s="137"/>
      <c r="BS321" s="137"/>
      <c r="BT321" s="137"/>
      <c r="BU321" s="137"/>
      <c r="BV321" s="137"/>
      <c r="BW321" s="137"/>
      <c r="BX321" s="137"/>
      <c r="BY321" s="137"/>
      <c r="BZ321" s="137"/>
      <c r="CA321" s="24"/>
      <c r="CB321" s="35" t="str">
        <f t="shared" si="45"/>
        <v>Riadok bude skrytý.</v>
      </c>
      <c r="CC321" s="29" t="s">
        <v>75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37"/>
      <c r="C322" s="137"/>
      <c r="D322" s="137"/>
      <c r="E322" s="137"/>
      <c r="F322" s="137"/>
      <c r="G322" s="137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  <c r="R322" s="137"/>
      <c r="S322" s="137"/>
      <c r="T322" s="137"/>
      <c r="U322" s="137"/>
      <c r="V322" s="137"/>
      <c r="W322" s="137"/>
      <c r="X322" s="137"/>
      <c r="Y322" s="137"/>
      <c r="Z322" s="137"/>
      <c r="AA322" s="137"/>
      <c r="AB322" s="137"/>
      <c r="AC322" s="137"/>
      <c r="AD322" s="137"/>
      <c r="AE322" s="137"/>
      <c r="AF322" s="137"/>
      <c r="AG322" s="137"/>
      <c r="AH322" s="137"/>
      <c r="AI322" s="137"/>
      <c r="AJ322" s="137"/>
      <c r="AK322" s="137"/>
      <c r="AL322" s="137"/>
      <c r="AM322" s="137"/>
      <c r="AN322" s="137"/>
      <c r="AO322" s="137"/>
      <c r="AP322" s="137"/>
      <c r="AQ322" s="137"/>
      <c r="AR322" s="137"/>
      <c r="AS322" s="137"/>
      <c r="AT322" s="137"/>
      <c r="AU322" s="137"/>
      <c r="AV322" s="137"/>
      <c r="AW322" s="137"/>
      <c r="AX322" s="137"/>
      <c r="AY322" s="137"/>
      <c r="AZ322" s="137"/>
      <c r="BA322" s="137"/>
      <c r="BB322" s="137"/>
      <c r="BC322" s="137"/>
      <c r="BD322" s="137"/>
      <c r="BE322" s="137"/>
      <c r="BF322" s="137"/>
      <c r="BG322" s="137"/>
      <c r="BH322" s="137"/>
      <c r="BI322" s="137"/>
      <c r="BJ322" s="137"/>
      <c r="BK322" s="137"/>
      <c r="BL322" s="137"/>
      <c r="BM322" s="137"/>
      <c r="BN322" s="137"/>
      <c r="BO322" s="137"/>
      <c r="BP322" s="137"/>
      <c r="BQ322" s="137"/>
      <c r="BR322" s="137"/>
      <c r="BS322" s="137"/>
      <c r="BT322" s="137"/>
      <c r="BU322" s="137"/>
      <c r="BV322" s="137"/>
      <c r="BW322" s="137"/>
      <c r="BX322" s="137"/>
      <c r="BY322" s="137"/>
      <c r="BZ322" s="137"/>
      <c r="CA322" s="24"/>
      <c r="CB322" s="35" t="str">
        <f t="shared" si="45"/>
        <v>Riadok bude skrytý.</v>
      </c>
      <c r="CC322" s="29" t="s">
        <v>75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37"/>
      <c r="C323" s="137"/>
      <c r="D323" s="137"/>
      <c r="E323" s="137"/>
      <c r="F323" s="137"/>
      <c r="G323" s="137"/>
      <c r="H323" s="137"/>
      <c r="I323" s="137"/>
      <c r="J323" s="137"/>
      <c r="K323" s="137"/>
      <c r="L323" s="137"/>
      <c r="M323" s="137"/>
      <c r="N323" s="137"/>
      <c r="O323" s="137"/>
      <c r="P323" s="137"/>
      <c r="Q323" s="137"/>
      <c r="R323" s="137"/>
      <c r="S323" s="137"/>
      <c r="T323" s="137"/>
      <c r="U323" s="137"/>
      <c r="V323" s="137"/>
      <c r="W323" s="137"/>
      <c r="X323" s="137"/>
      <c r="Y323" s="137"/>
      <c r="Z323" s="137"/>
      <c r="AA323" s="137"/>
      <c r="AB323" s="137"/>
      <c r="AC323" s="137"/>
      <c r="AD323" s="137"/>
      <c r="AE323" s="137"/>
      <c r="AF323" s="137"/>
      <c r="AG323" s="137"/>
      <c r="AH323" s="137"/>
      <c r="AI323" s="137"/>
      <c r="AJ323" s="137"/>
      <c r="AK323" s="137"/>
      <c r="AL323" s="137"/>
      <c r="AM323" s="137"/>
      <c r="AN323" s="137"/>
      <c r="AO323" s="137"/>
      <c r="AP323" s="137"/>
      <c r="AQ323" s="137"/>
      <c r="AR323" s="137"/>
      <c r="AS323" s="137"/>
      <c r="AT323" s="137"/>
      <c r="AU323" s="137"/>
      <c r="AV323" s="137"/>
      <c r="AW323" s="137"/>
      <c r="AX323" s="137"/>
      <c r="AY323" s="137"/>
      <c r="AZ323" s="137"/>
      <c r="BA323" s="137"/>
      <c r="BB323" s="137"/>
      <c r="BC323" s="137"/>
      <c r="BD323" s="137"/>
      <c r="BE323" s="137"/>
      <c r="BF323" s="137"/>
      <c r="BG323" s="137"/>
      <c r="BH323" s="137"/>
      <c r="BI323" s="137"/>
      <c r="BJ323" s="137"/>
      <c r="BK323" s="137"/>
      <c r="BL323" s="137"/>
      <c r="BM323" s="137"/>
      <c r="BN323" s="137"/>
      <c r="BO323" s="137"/>
      <c r="BP323" s="137"/>
      <c r="BQ323" s="137"/>
      <c r="BR323" s="137"/>
      <c r="BS323" s="137"/>
      <c r="BT323" s="137"/>
      <c r="BU323" s="137"/>
      <c r="BV323" s="137"/>
      <c r="BW323" s="137"/>
      <c r="BX323" s="137"/>
      <c r="BY323" s="137"/>
      <c r="BZ323" s="137"/>
      <c r="CA323" s="24"/>
      <c r="CB323" s="35" t="str">
        <f t="shared" si="45"/>
        <v>Riadok bude skrytý.</v>
      </c>
      <c r="CC323" s="29" t="s">
        <v>75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37"/>
      <c r="C324" s="137"/>
      <c r="D324" s="137"/>
      <c r="E324" s="137"/>
      <c r="F324" s="137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37"/>
      <c r="AG324" s="137"/>
      <c r="AH324" s="137"/>
      <c r="AI324" s="137"/>
      <c r="AJ324" s="137"/>
      <c r="AK324" s="137"/>
      <c r="AL324" s="137"/>
      <c r="AM324" s="137"/>
      <c r="AN324" s="137"/>
      <c r="AO324" s="137"/>
      <c r="AP324" s="137"/>
      <c r="AQ324" s="137"/>
      <c r="AR324" s="137"/>
      <c r="AS324" s="137"/>
      <c r="AT324" s="137"/>
      <c r="AU324" s="137"/>
      <c r="AV324" s="137"/>
      <c r="AW324" s="137"/>
      <c r="AX324" s="137"/>
      <c r="AY324" s="137"/>
      <c r="AZ324" s="137"/>
      <c r="BA324" s="137"/>
      <c r="BB324" s="137"/>
      <c r="BC324" s="137"/>
      <c r="BD324" s="137"/>
      <c r="BE324" s="137"/>
      <c r="BF324" s="137"/>
      <c r="BG324" s="137"/>
      <c r="BH324" s="137"/>
      <c r="BI324" s="137"/>
      <c r="BJ324" s="137"/>
      <c r="BK324" s="137"/>
      <c r="BL324" s="137"/>
      <c r="BM324" s="137"/>
      <c r="BN324" s="137"/>
      <c r="BO324" s="137"/>
      <c r="BP324" s="137"/>
      <c r="BQ324" s="137"/>
      <c r="BR324" s="137"/>
      <c r="BS324" s="137"/>
      <c r="BT324" s="137"/>
      <c r="BU324" s="137"/>
      <c r="BV324" s="137"/>
      <c r="BW324" s="137"/>
      <c r="BX324" s="137"/>
      <c r="BY324" s="137"/>
      <c r="BZ324" s="137"/>
      <c r="CA324" s="24"/>
      <c r="CB324" s="35" t="str">
        <f t="shared" si="45"/>
        <v>Riadok bude skrytý.</v>
      </c>
      <c r="CC324" s="29" t="s">
        <v>75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37"/>
      <c r="C325" s="137"/>
      <c r="D325" s="137"/>
      <c r="E325" s="137"/>
      <c r="F325" s="137"/>
      <c r="G325" s="137"/>
      <c r="H325" s="137"/>
      <c r="I325" s="137"/>
      <c r="J325" s="137"/>
      <c r="K325" s="137"/>
      <c r="L325" s="137"/>
      <c r="M325" s="137"/>
      <c r="N325" s="137"/>
      <c r="O325" s="137"/>
      <c r="P325" s="137"/>
      <c r="Q325" s="137"/>
      <c r="R325" s="137"/>
      <c r="S325" s="137"/>
      <c r="T325" s="137"/>
      <c r="U325" s="137"/>
      <c r="V325" s="137"/>
      <c r="W325" s="137"/>
      <c r="X325" s="137"/>
      <c r="Y325" s="137"/>
      <c r="Z325" s="137"/>
      <c r="AA325" s="137"/>
      <c r="AB325" s="137"/>
      <c r="AC325" s="137"/>
      <c r="AD325" s="137"/>
      <c r="AE325" s="137"/>
      <c r="AF325" s="137"/>
      <c r="AG325" s="137"/>
      <c r="AH325" s="137"/>
      <c r="AI325" s="137"/>
      <c r="AJ325" s="137"/>
      <c r="AK325" s="137"/>
      <c r="AL325" s="137"/>
      <c r="AM325" s="137"/>
      <c r="AN325" s="137"/>
      <c r="AO325" s="137"/>
      <c r="AP325" s="137"/>
      <c r="AQ325" s="137"/>
      <c r="AR325" s="137"/>
      <c r="AS325" s="137"/>
      <c r="AT325" s="137"/>
      <c r="AU325" s="137"/>
      <c r="AV325" s="137"/>
      <c r="AW325" s="137"/>
      <c r="AX325" s="137"/>
      <c r="AY325" s="137"/>
      <c r="AZ325" s="137"/>
      <c r="BA325" s="137"/>
      <c r="BB325" s="137"/>
      <c r="BC325" s="137"/>
      <c r="BD325" s="137"/>
      <c r="BE325" s="137"/>
      <c r="BF325" s="137"/>
      <c r="BG325" s="137"/>
      <c r="BH325" s="137"/>
      <c r="BI325" s="137"/>
      <c r="BJ325" s="137"/>
      <c r="BK325" s="137"/>
      <c r="BL325" s="137"/>
      <c r="BM325" s="137"/>
      <c r="BN325" s="137"/>
      <c r="BO325" s="137"/>
      <c r="BP325" s="137"/>
      <c r="BQ325" s="137"/>
      <c r="BR325" s="137"/>
      <c r="BS325" s="137"/>
      <c r="BT325" s="137"/>
      <c r="BU325" s="137"/>
      <c r="BV325" s="137"/>
      <c r="BW325" s="137"/>
      <c r="BX325" s="137"/>
      <c r="BY325" s="137"/>
      <c r="BZ325" s="137"/>
      <c r="CA325" s="24"/>
      <c r="CB325" s="35" t="str">
        <f t="shared" si="45"/>
        <v>Riadok bude skrytý.</v>
      </c>
      <c r="CC325" s="29" t="s">
        <v>75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37"/>
      <c r="C326" s="137"/>
      <c r="D326" s="137"/>
      <c r="E326" s="137"/>
      <c r="F326" s="137"/>
      <c r="G326" s="137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7"/>
      <c r="AD326" s="137"/>
      <c r="AE326" s="137"/>
      <c r="AF326" s="137"/>
      <c r="AG326" s="137"/>
      <c r="AH326" s="137"/>
      <c r="AI326" s="137"/>
      <c r="AJ326" s="137"/>
      <c r="AK326" s="137"/>
      <c r="AL326" s="137"/>
      <c r="AM326" s="137"/>
      <c r="AN326" s="137"/>
      <c r="AO326" s="137"/>
      <c r="AP326" s="137"/>
      <c r="AQ326" s="137"/>
      <c r="AR326" s="137"/>
      <c r="AS326" s="137"/>
      <c r="AT326" s="137"/>
      <c r="AU326" s="137"/>
      <c r="AV326" s="137"/>
      <c r="AW326" s="137"/>
      <c r="AX326" s="137"/>
      <c r="AY326" s="137"/>
      <c r="AZ326" s="137"/>
      <c r="BA326" s="137"/>
      <c r="BB326" s="137"/>
      <c r="BC326" s="137"/>
      <c r="BD326" s="137"/>
      <c r="BE326" s="137"/>
      <c r="BF326" s="137"/>
      <c r="BG326" s="137"/>
      <c r="BH326" s="137"/>
      <c r="BI326" s="137"/>
      <c r="BJ326" s="137"/>
      <c r="BK326" s="137"/>
      <c r="BL326" s="137"/>
      <c r="BM326" s="137"/>
      <c r="BN326" s="137"/>
      <c r="BO326" s="137"/>
      <c r="BP326" s="137"/>
      <c r="BQ326" s="137"/>
      <c r="BR326" s="137"/>
      <c r="BS326" s="137"/>
      <c r="BT326" s="137"/>
      <c r="BU326" s="137"/>
      <c r="BV326" s="137"/>
      <c r="BW326" s="137"/>
      <c r="BX326" s="137"/>
      <c r="BY326" s="137"/>
      <c r="BZ326" s="137"/>
      <c r="CA326" s="24"/>
      <c r="CB326" s="35" t="str">
        <f t="shared" si="45"/>
        <v>Riadok bude skrytý.</v>
      </c>
      <c r="CC326" s="29" t="s">
        <v>75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37"/>
      <c r="C327" s="137"/>
      <c r="D327" s="137"/>
      <c r="E327" s="137"/>
      <c r="F327" s="137"/>
      <c r="G327" s="137"/>
      <c r="H327" s="137"/>
      <c r="I327" s="137"/>
      <c r="J327" s="137"/>
      <c r="K327" s="137"/>
      <c r="L327" s="137"/>
      <c r="M327" s="137"/>
      <c r="N327" s="137"/>
      <c r="O327" s="137"/>
      <c r="P327" s="137"/>
      <c r="Q327" s="137"/>
      <c r="R327" s="137"/>
      <c r="S327" s="137"/>
      <c r="T327" s="137"/>
      <c r="U327" s="137"/>
      <c r="V327" s="137"/>
      <c r="W327" s="137"/>
      <c r="X327" s="137"/>
      <c r="Y327" s="137"/>
      <c r="Z327" s="137"/>
      <c r="AA327" s="137"/>
      <c r="AB327" s="137"/>
      <c r="AC327" s="137"/>
      <c r="AD327" s="137"/>
      <c r="AE327" s="137"/>
      <c r="AF327" s="137"/>
      <c r="AG327" s="137"/>
      <c r="AH327" s="137"/>
      <c r="AI327" s="137"/>
      <c r="AJ327" s="137"/>
      <c r="AK327" s="137"/>
      <c r="AL327" s="137"/>
      <c r="AM327" s="137"/>
      <c r="AN327" s="137"/>
      <c r="AO327" s="137"/>
      <c r="AP327" s="137"/>
      <c r="AQ327" s="137"/>
      <c r="AR327" s="137"/>
      <c r="AS327" s="137"/>
      <c r="AT327" s="137"/>
      <c r="AU327" s="137"/>
      <c r="AV327" s="137"/>
      <c r="AW327" s="137"/>
      <c r="AX327" s="137"/>
      <c r="AY327" s="137"/>
      <c r="AZ327" s="137"/>
      <c r="BA327" s="137"/>
      <c r="BB327" s="137"/>
      <c r="BC327" s="137"/>
      <c r="BD327" s="137"/>
      <c r="BE327" s="137"/>
      <c r="BF327" s="137"/>
      <c r="BG327" s="137"/>
      <c r="BH327" s="137"/>
      <c r="BI327" s="137"/>
      <c r="BJ327" s="137"/>
      <c r="BK327" s="137"/>
      <c r="BL327" s="137"/>
      <c r="BM327" s="137"/>
      <c r="BN327" s="137"/>
      <c r="BO327" s="137"/>
      <c r="BP327" s="137"/>
      <c r="BQ327" s="137"/>
      <c r="BR327" s="137"/>
      <c r="BS327" s="137"/>
      <c r="BT327" s="137"/>
      <c r="BU327" s="137"/>
      <c r="BV327" s="137"/>
      <c r="BW327" s="137"/>
      <c r="BX327" s="137"/>
      <c r="BY327" s="137"/>
      <c r="BZ327" s="137"/>
      <c r="CA327" s="24"/>
      <c r="CB327" s="35" t="str">
        <f t="shared" si="45"/>
        <v>Riadok bude skrytý.</v>
      </c>
      <c r="CC327" s="29" t="s">
        <v>75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37"/>
      <c r="C328" s="137"/>
      <c r="D328" s="137"/>
      <c r="E328" s="137"/>
      <c r="F328" s="137"/>
      <c r="G328" s="137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7"/>
      <c r="AD328" s="137"/>
      <c r="AE328" s="137"/>
      <c r="AF328" s="137"/>
      <c r="AG328" s="137"/>
      <c r="AH328" s="137"/>
      <c r="AI328" s="137"/>
      <c r="AJ328" s="137"/>
      <c r="AK328" s="137"/>
      <c r="AL328" s="137"/>
      <c r="AM328" s="137"/>
      <c r="AN328" s="137"/>
      <c r="AO328" s="137"/>
      <c r="AP328" s="137"/>
      <c r="AQ328" s="137"/>
      <c r="AR328" s="137"/>
      <c r="AS328" s="137"/>
      <c r="AT328" s="137"/>
      <c r="AU328" s="137"/>
      <c r="AV328" s="137"/>
      <c r="AW328" s="137"/>
      <c r="AX328" s="137"/>
      <c r="AY328" s="137"/>
      <c r="AZ328" s="137"/>
      <c r="BA328" s="137"/>
      <c r="BB328" s="137"/>
      <c r="BC328" s="137"/>
      <c r="BD328" s="137"/>
      <c r="BE328" s="137"/>
      <c r="BF328" s="137"/>
      <c r="BG328" s="137"/>
      <c r="BH328" s="137"/>
      <c r="BI328" s="137"/>
      <c r="BJ328" s="137"/>
      <c r="BK328" s="137"/>
      <c r="BL328" s="137"/>
      <c r="BM328" s="137"/>
      <c r="BN328" s="137"/>
      <c r="BO328" s="137"/>
      <c r="BP328" s="137"/>
      <c r="BQ328" s="137"/>
      <c r="BR328" s="137"/>
      <c r="BS328" s="137"/>
      <c r="BT328" s="137"/>
      <c r="BU328" s="137"/>
      <c r="BV328" s="137"/>
      <c r="BW328" s="137"/>
      <c r="BX328" s="137"/>
      <c r="BY328" s="137"/>
      <c r="BZ328" s="137"/>
      <c r="CA328" s="24"/>
      <c r="CB328" s="35" t="str">
        <f t="shared" si="45"/>
        <v>Riadok bude skrytý.</v>
      </c>
      <c r="CC328" s="29" t="s">
        <v>75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37"/>
      <c r="C329" s="137"/>
      <c r="D329" s="137"/>
      <c r="E329" s="137"/>
      <c r="F329" s="137"/>
      <c r="G329" s="137"/>
      <c r="H329" s="137"/>
      <c r="I329" s="137"/>
      <c r="J329" s="137"/>
      <c r="K329" s="137"/>
      <c r="L329" s="137"/>
      <c r="M329" s="137"/>
      <c r="N329" s="137"/>
      <c r="O329" s="137"/>
      <c r="P329" s="137"/>
      <c r="Q329" s="137"/>
      <c r="R329" s="137"/>
      <c r="S329" s="137"/>
      <c r="T329" s="137"/>
      <c r="U329" s="137"/>
      <c r="V329" s="137"/>
      <c r="W329" s="137"/>
      <c r="X329" s="137"/>
      <c r="Y329" s="137"/>
      <c r="Z329" s="137"/>
      <c r="AA329" s="137"/>
      <c r="AB329" s="137"/>
      <c r="AC329" s="137"/>
      <c r="AD329" s="137"/>
      <c r="AE329" s="137"/>
      <c r="AF329" s="137"/>
      <c r="AG329" s="137"/>
      <c r="AH329" s="137"/>
      <c r="AI329" s="137"/>
      <c r="AJ329" s="137"/>
      <c r="AK329" s="137"/>
      <c r="AL329" s="137"/>
      <c r="AM329" s="137"/>
      <c r="AN329" s="137"/>
      <c r="AO329" s="137"/>
      <c r="AP329" s="137"/>
      <c r="AQ329" s="137"/>
      <c r="AR329" s="137"/>
      <c r="AS329" s="137"/>
      <c r="AT329" s="137"/>
      <c r="AU329" s="137"/>
      <c r="AV329" s="137"/>
      <c r="AW329" s="137"/>
      <c r="AX329" s="137"/>
      <c r="AY329" s="137"/>
      <c r="AZ329" s="137"/>
      <c r="BA329" s="137"/>
      <c r="BB329" s="137"/>
      <c r="BC329" s="137"/>
      <c r="BD329" s="137"/>
      <c r="BE329" s="137"/>
      <c r="BF329" s="137"/>
      <c r="BG329" s="137"/>
      <c r="BH329" s="137"/>
      <c r="BI329" s="137"/>
      <c r="BJ329" s="137"/>
      <c r="BK329" s="137"/>
      <c r="BL329" s="137"/>
      <c r="BM329" s="137"/>
      <c r="BN329" s="137"/>
      <c r="BO329" s="137"/>
      <c r="BP329" s="137"/>
      <c r="BQ329" s="137"/>
      <c r="BR329" s="137"/>
      <c r="BS329" s="137"/>
      <c r="BT329" s="137"/>
      <c r="BU329" s="137"/>
      <c r="BV329" s="137"/>
      <c r="BW329" s="137"/>
      <c r="BX329" s="137"/>
      <c r="BY329" s="137"/>
      <c r="BZ329" s="137"/>
      <c r="CA329" s="24"/>
      <c r="CB329" s="35" t="str">
        <f t="shared" si="45"/>
        <v>Riadok bude skrytý.</v>
      </c>
      <c r="CC329" s="29" t="s">
        <v>75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37"/>
      <c r="C330" s="137"/>
      <c r="D330" s="137"/>
      <c r="E330" s="137"/>
      <c r="F330" s="137"/>
      <c r="G330" s="137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7"/>
      <c r="AD330" s="137"/>
      <c r="AE330" s="137"/>
      <c r="AF330" s="137"/>
      <c r="AG330" s="137"/>
      <c r="AH330" s="137"/>
      <c r="AI330" s="137"/>
      <c r="AJ330" s="137"/>
      <c r="AK330" s="137"/>
      <c r="AL330" s="137"/>
      <c r="AM330" s="137"/>
      <c r="AN330" s="137"/>
      <c r="AO330" s="137"/>
      <c r="AP330" s="137"/>
      <c r="AQ330" s="137"/>
      <c r="AR330" s="137"/>
      <c r="AS330" s="137"/>
      <c r="AT330" s="137"/>
      <c r="AU330" s="137"/>
      <c r="AV330" s="137"/>
      <c r="AW330" s="137"/>
      <c r="AX330" s="137"/>
      <c r="AY330" s="137"/>
      <c r="AZ330" s="137"/>
      <c r="BA330" s="137"/>
      <c r="BB330" s="137"/>
      <c r="BC330" s="137"/>
      <c r="BD330" s="137"/>
      <c r="BE330" s="137"/>
      <c r="BF330" s="137"/>
      <c r="BG330" s="137"/>
      <c r="BH330" s="137"/>
      <c r="BI330" s="137"/>
      <c r="BJ330" s="137"/>
      <c r="BK330" s="137"/>
      <c r="BL330" s="137"/>
      <c r="BM330" s="137"/>
      <c r="BN330" s="137"/>
      <c r="BO330" s="137"/>
      <c r="BP330" s="137"/>
      <c r="BQ330" s="137"/>
      <c r="BR330" s="137"/>
      <c r="BS330" s="137"/>
      <c r="BT330" s="137"/>
      <c r="BU330" s="137"/>
      <c r="BV330" s="137"/>
      <c r="BW330" s="137"/>
      <c r="BX330" s="137"/>
      <c r="BY330" s="137"/>
      <c r="BZ330" s="137"/>
      <c r="CA330" s="24"/>
      <c r="CB330" s="35" t="str">
        <f t="shared" si="45"/>
        <v>Riadok bude skrytý.</v>
      </c>
      <c r="CC330" s="29" t="s">
        <v>75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37"/>
      <c r="C331" s="137"/>
      <c r="D331" s="137"/>
      <c r="E331" s="137"/>
      <c r="F331" s="137"/>
      <c r="G331" s="137"/>
      <c r="H331" s="137"/>
      <c r="I331" s="137"/>
      <c r="J331" s="137"/>
      <c r="K331" s="137"/>
      <c r="L331" s="137"/>
      <c r="M331" s="137"/>
      <c r="N331" s="137"/>
      <c r="O331" s="137"/>
      <c r="P331" s="137"/>
      <c r="Q331" s="137"/>
      <c r="R331" s="137"/>
      <c r="S331" s="137"/>
      <c r="T331" s="137"/>
      <c r="U331" s="137"/>
      <c r="V331" s="137"/>
      <c r="W331" s="137"/>
      <c r="X331" s="137"/>
      <c r="Y331" s="137"/>
      <c r="Z331" s="137"/>
      <c r="AA331" s="137"/>
      <c r="AB331" s="137"/>
      <c r="AC331" s="137"/>
      <c r="AD331" s="137"/>
      <c r="AE331" s="137"/>
      <c r="AF331" s="137"/>
      <c r="AG331" s="137"/>
      <c r="AH331" s="137"/>
      <c r="AI331" s="137"/>
      <c r="AJ331" s="137"/>
      <c r="AK331" s="137"/>
      <c r="AL331" s="137"/>
      <c r="AM331" s="137"/>
      <c r="AN331" s="137"/>
      <c r="AO331" s="137"/>
      <c r="AP331" s="137"/>
      <c r="AQ331" s="137"/>
      <c r="AR331" s="137"/>
      <c r="AS331" s="137"/>
      <c r="AT331" s="137"/>
      <c r="AU331" s="137"/>
      <c r="AV331" s="137"/>
      <c r="AW331" s="137"/>
      <c r="AX331" s="137"/>
      <c r="AY331" s="137"/>
      <c r="AZ331" s="137"/>
      <c r="BA331" s="137"/>
      <c r="BB331" s="137"/>
      <c r="BC331" s="137"/>
      <c r="BD331" s="137"/>
      <c r="BE331" s="137"/>
      <c r="BF331" s="137"/>
      <c r="BG331" s="137"/>
      <c r="BH331" s="137"/>
      <c r="BI331" s="137"/>
      <c r="BJ331" s="137"/>
      <c r="BK331" s="137"/>
      <c r="BL331" s="137"/>
      <c r="BM331" s="137"/>
      <c r="BN331" s="137"/>
      <c r="BO331" s="137"/>
      <c r="BP331" s="137"/>
      <c r="BQ331" s="137"/>
      <c r="BR331" s="137"/>
      <c r="BS331" s="137"/>
      <c r="BT331" s="137"/>
      <c r="BU331" s="137"/>
      <c r="BV331" s="137"/>
      <c r="BW331" s="137"/>
      <c r="BX331" s="137"/>
      <c r="BY331" s="137"/>
      <c r="BZ331" s="137"/>
      <c r="CA331" s="24"/>
      <c r="CB331" s="35" t="str">
        <f t="shared" si="45"/>
        <v>Riadok bude skrytý.</v>
      </c>
      <c r="CC331" s="29" t="s">
        <v>75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37"/>
      <c r="C332" s="137"/>
      <c r="D332" s="137"/>
      <c r="E332" s="137"/>
      <c r="F332" s="137"/>
      <c r="G332" s="137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7"/>
      <c r="AD332" s="137"/>
      <c r="AE332" s="137"/>
      <c r="AF332" s="137"/>
      <c r="AG332" s="137"/>
      <c r="AH332" s="137"/>
      <c r="AI332" s="137"/>
      <c r="AJ332" s="137"/>
      <c r="AK332" s="137"/>
      <c r="AL332" s="137"/>
      <c r="AM332" s="137"/>
      <c r="AN332" s="137"/>
      <c r="AO332" s="137"/>
      <c r="AP332" s="137"/>
      <c r="AQ332" s="137"/>
      <c r="AR332" s="137"/>
      <c r="AS332" s="137"/>
      <c r="AT332" s="137"/>
      <c r="AU332" s="137"/>
      <c r="AV332" s="137"/>
      <c r="AW332" s="137"/>
      <c r="AX332" s="137"/>
      <c r="AY332" s="137"/>
      <c r="AZ332" s="137"/>
      <c r="BA332" s="137"/>
      <c r="BB332" s="137"/>
      <c r="BC332" s="137"/>
      <c r="BD332" s="137"/>
      <c r="BE332" s="137"/>
      <c r="BF332" s="137"/>
      <c r="BG332" s="137"/>
      <c r="BH332" s="137"/>
      <c r="BI332" s="137"/>
      <c r="BJ332" s="137"/>
      <c r="BK332" s="137"/>
      <c r="BL332" s="137"/>
      <c r="BM332" s="137"/>
      <c r="BN332" s="137"/>
      <c r="BO332" s="137"/>
      <c r="BP332" s="137"/>
      <c r="BQ332" s="137"/>
      <c r="BR332" s="137"/>
      <c r="BS332" s="137"/>
      <c r="BT332" s="137"/>
      <c r="BU332" s="137"/>
      <c r="BV332" s="137"/>
      <c r="BW332" s="137"/>
      <c r="BX332" s="137"/>
      <c r="BY332" s="137"/>
      <c r="BZ332" s="137"/>
      <c r="CA332" s="24"/>
      <c r="CB332" s="35" t="str">
        <f t="shared" si="45"/>
        <v>Riadok bude skrytý.</v>
      </c>
      <c r="CC332" s="29" t="s">
        <v>75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37"/>
      <c r="C333" s="137"/>
      <c r="D333" s="137"/>
      <c r="E333" s="137"/>
      <c r="F333" s="137"/>
      <c r="G333" s="137"/>
      <c r="H333" s="137"/>
      <c r="I333" s="137"/>
      <c r="J333" s="137"/>
      <c r="K333" s="137"/>
      <c r="L333" s="137"/>
      <c r="M333" s="137"/>
      <c r="N333" s="137"/>
      <c r="O333" s="137"/>
      <c r="P333" s="137"/>
      <c r="Q333" s="137"/>
      <c r="R333" s="137"/>
      <c r="S333" s="137"/>
      <c r="T333" s="137"/>
      <c r="U333" s="137"/>
      <c r="V333" s="137"/>
      <c r="W333" s="137"/>
      <c r="X333" s="137"/>
      <c r="Y333" s="137"/>
      <c r="Z333" s="137"/>
      <c r="AA333" s="137"/>
      <c r="AB333" s="137"/>
      <c r="AC333" s="137"/>
      <c r="AD333" s="137"/>
      <c r="AE333" s="137"/>
      <c r="AF333" s="137"/>
      <c r="AG333" s="137"/>
      <c r="AH333" s="137"/>
      <c r="AI333" s="137"/>
      <c r="AJ333" s="137"/>
      <c r="AK333" s="137"/>
      <c r="AL333" s="137"/>
      <c r="AM333" s="137"/>
      <c r="AN333" s="137"/>
      <c r="AO333" s="137"/>
      <c r="AP333" s="137"/>
      <c r="AQ333" s="137"/>
      <c r="AR333" s="137"/>
      <c r="AS333" s="137"/>
      <c r="AT333" s="137"/>
      <c r="AU333" s="137"/>
      <c r="AV333" s="137"/>
      <c r="AW333" s="137"/>
      <c r="AX333" s="137"/>
      <c r="AY333" s="137"/>
      <c r="AZ333" s="137"/>
      <c r="BA333" s="137"/>
      <c r="BB333" s="137"/>
      <c r="BC333" s="137"/>
      <c r="BD333" s="137"/>
      <c r="BE333" s="137"/>
      <c r="BF333" s="137"/>
      <c r="BG333" s="137"/>
      <c r="BH333" s="137"/>
      <c r="BI333" s="137"/>
      <c r="BJ333" s="137"/>
      <c r="BK333" s="137"/>
      <c r="BL333" s="137"/>
      <c r="BM333" s="137"/>
      <c r="BN333" s="137"/>
      <c r="BO333" s="137"/>
      <c r="BP333" s="137"/>
      <c r="BQ333" s="137"/>
      <c r="BR333" s="137"/>
      <c r="BS333" s="137"/>
      <c r="BT333" s="137"/>
      <c r="BU333" s="137"/>
      <c r="BV333" s="137"/>
      <c r="BW333" s="137"/>
      <c r="BX333" s="137"/>
      <c r="BY333" s="137"/>
      <c r="BZ333" s="137"/>
      <c r="CA333" s="24"/>
      <c r="CB333" s="35" t="str">
        <f t="shared" si="45"/>
        <v>Riadok bude skrytý.</v>
      </c>
      <c r="CC333" s="29" t="s">
        <v>75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75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79</v>
      </c>
      <c r="C335" s="343" t="s">
        <v>91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3" t="s">
        <v>69</v>
      </c>
      <c r="CB335" s="35" t="str">
        <f>+IF(DA335=0,"Riadok bude skrytý.","Riadok bude vidieť.")</f>
        <v>Riadok bude skrytý.</v>
      </c>
      <c r="CC335" s="29" t="s">
        <v>75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75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92</v>
      </c>
      <c r="AE337" s="122" t="s">
        <v>191</v>
      </c>
      <c r="AF337" s="122"/>
      <c r="AG337" s="122"/>
      <c r="AH337" s="122"/>
      <c r="AI337" s="122"/>
      <c r="AJ337" s="122"/>
      <c r="AK337" s="122"/>
      <c r="AL337" s="122"/>
      <c r="AM337" s="122"/>
      <c r="AN337" s="2" t="s">
        <v>93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75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75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75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40" t="s">
        <v>94</v>
      </c>
      <c r="C340" s="341"/>
      <c r="D340" s="341"/>
      <c r="E340" s="341"/>
      <c r="F340" s="341"/>
      <c r="G340" s="341"/>
      <c r="H340" s="341"/>
      <c r="I340" s="341"/>
      <c r="J340" s="341"/>
      <c r="K340" s="341"/>
      <c r="L340" s="341"/>
      <c r="M340" s="341"/>
      <c r="N340" s="341"/>
      <c r="O340" s="341"/>
      <c r="P340" s="341"/>
      <c r="Q340" s="341"/>
      <c r="R340" s="341"/>
      <c r="S340" s="341"/>
      <c r="T340" s="341"/>
      <c r="U340" s="341"/>
      <c r="V340" s="341"/>
      <c r="W340" s="341"/>
      <c r="X340" s="341"/>
      <c r="Y340" s="341"/>
      <c r="Z340" s="341"/>
      <c r="AA340" s="341"/>
      <c r="AB340" s="341"/>
      <c r="AC340" s="341"/>
      <c r="AD340" s="341"/>
      <c r="AE340" s="341"/>
      <c r="AF340" s="341"/>
      <c r="AG340" s="341"/>
      <c r="AH340" s="341"/>
      <c r="AI340" s="341"/>
      <c r="AJ340" s="341"/>
      <c r="AK340" s="341"/>
      <c r="AL340" s="341"/>
      <c r="AM340" s="341"/>
      <c r="AN340" s="341"/>
      <c r="AO340" s="341"/>
      <c r="AP340" s="341"/>
      <c r="AQ340" s="341"/>
      <c r="AR340" s="342"/>
      <c r="AS340" s="331" t="s">
        <v>95</v>
      </c>
      <c r="AT340" s="332"/>
      <c r="AU340" s="332"/>
      <c r="AV340" s="332"/>
      <c r="AW340" s="332"/>
      <c r="AX340" s="332"/>
      <c r="AY340" s="332"/>
      <c r="AZ340" s="332"/>
      <c r="BA340" s="332"/>
      <c r="BB340" s="332"/>
      <c r="BC340" s="332"/>
      <c r="BD340" s="332"/>
      <c r="BE340" s="332"/>
      <c r="BF340" s="332"/>
      <c r="BG340" s="332"/>
      <c r="BH340" s="332"/>
      <c r="BI340" s="332"/>
      <c r="BJ340" s="332"/>
      <c r="BK340" s="332"/>
      <c r="BL340" s="332"/>
      <c r="BM340" s="332"/>
      <c r="BN340" s="332"/>
      <c r="BO340" s="332"/>
      <c r="BP340" s="332"/>
      <c r="BQ340" s="332"/>
      <c r="BR340" s="332"/>
      <c r="BS340" s="332"/>
      <c r="BT340" s="332"/>
      <c r="BU340" s="332"/>
      <c r="BV340" s="332"/>
      <c r="BW340" s="332"/>
      <c r="BX340" s="332"/>
      <c r="BY340" s="332"/>
      <c r="BZ340" s="333"/>
      <c r="CA340" s="23" t="s">
        <v>69</v>
      </c>
      <c r="CB340" s="35" t="str">
        <f t="shared" si="50"/>
        <v>Riadok bude skrytý.</v>
      </c>
      <c r="CC340" s="29" t="s">
        <v>75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34"/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  <c r="N341" s="335"/>
      <c r="O341" s="335"/>
      <c r="P341" s="335"/>
      <c r="Q341" s="335"/>
      <c r="R341" s="335"/>
      <c r="S341" s="335"/>
      <c r="T341" s="335"/>
      <c r="U341" s="335"/>
      <c r="V341" s="335"/>
      <c r="W341" s="335"/>
      <c r="X341" s="335"/>
      <c r="Y341" s="335"/>
      <c r="Z341" s="335"/>
      <c r="AA341" s="335"/>
      <c r="AB341" s="335"/>
      <c r="AC341" s="335"/>
      <c r="AD341" s="335"/>
      <c r="AE341" s="335"/>
      <c r="AF341" s="335"/>
      <c r="AG341" s="335"/>
      <c r="AH341" s="335"/>
      <c r="AI341" s="335"/>
      <c r="AJ341" s="335"/>
      <c r="AK341" s="335"/>
      <c r="AL341" s="335"/>
      <c r="AM341" s="335"/>
      <c r="AN341" s="335"/>
      <c r="AO341" s="335"/>
      <c r="AP341" s="335"/>
      <c r="AQ341" s="335"/>
      <c r="AR341" s="336"/>
      <c r="AS341" s="334"/>
      <c r="AT341" s="335"/>
      <c r="AU341" s="335"/>
      <c r="AV341" s="335"/>
      <c r="AW341" s="335"/>
      <c r="AX341" s="335"/>
      <c r="AY341" s="335"/>
      <c r="AZ341" s="335"/>
      <c r="BA341" s="335"/>
      <c r="BB341" s="335"/>
      <c r="BC341" s="335"/>
      <c r="BD341" s="335"/>
      <c r="BE341" s="335"/>
      <c r="BF341" s="335"/>
      <c r="BG341" s="335"/>
      <c r="BH341" s="335"/>
      <c r="BI341" s="335"/>
      <c r="BJ341" s="335"/>
      <c r="BK341" s="335"/>
      <c r="BL341" s="335"/>
      <c r="BM341" s="335"/>
      <c r="BN341" s="335"/>
      <c r="BO341" s="335"/>
      <c r="BP341" s="335"/>
      <c r="BQ341" s="335"/>
      <c r="BR341" s="335"/>
      <c r="BS341" s="335"/>
      <c r="BT341" s="335"/>
      <c r="BU341" s="335"/>
      <c r="BV341" s="335"/>
      <c r="BW341" s="335"/>
      <c r="BX341" s="335"/>
      <c r="BY341" s="335"/>
      <c r="BZ341" s="339"/>
      <c r="CA341" s="24"/>
      <c r="CB341" s="35" t="str">
        <f t="shared" si="50"/>
        <v>Riadok bude skrytý.</v>
      </c>
      <c r="CC341" s="29" t="s">
        <v>75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38"/>
      <c r="CA342" s="24"/>
      <c r="CB342" s="35" t="str">
        <f t="shared" si="50"/>
        <v>Riadok bude skrytý.</v>
      </c>
      <c r="CC342" s="29" t="s">
        <v>75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38"/>
      <c r="CA343" s="24"/>
      <c r="CB343" s="35" t="str">
        <f t="shared" si="50"/>
        <v>Riadok bude skrytý.</v>
      </c>
      <c r="CC343" s="29" t="s">
        <v>75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38"/>
      <c r="CA344" s="24"/>
      <c r="CB344" s="35" t="str">
        <f t="shared" si="50"/>
        <v>Riadok bude skrytý.</v>
      </c>
      <c r="CC344" s="29" t="s">
        <v>75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38"/>
      <c r="CA345" s="24"/>
      <c r="CB345" s="35" t="str">
        <f t="shared" si="50"/>
        <v>Riadok bude skrytý.</v>
      </c>
      <c r="CC345" s="29" t="s">
        <v>75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38"/>
      <c r="CA346" s="24"/>
      <c r="CB346" s="35" t="str">
        <f t="shared" si="50"/>
        <v>Riadok bude skrytý.</v>
      </c>
      <c r="CC346" s="29" t="s">
        <v>75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38"/>
      <c r="CA347" s="24"/>
      <c r="CB347" s="35" t="str">
        <f t="shared" si="50"/>
        <v>Riadok bude skrytý.</v>
      </c>
      <c r="CC347" s="29" t="s">
        <v>75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38"/>
      <c r="CA348" s="24"/>
      <c r="CB348" s="35" t="str">
        <f t="shared" si="50"/>
        <v>Riadok bude skrytý.</v>
      </c>
      <c r="CC348" s="29" t="s">
        <v>75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38"/>
      <c r="CA349" s="24"/>
      <c r="CB349" s="35" t="str">
        <f t="shared" si="50"/>
        <v>Riadok bude skrytý.</v>
      </c>
      <c r="CC349" s="29" t="s">
        <v>75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344"/>
      <c r="C350" s="345"/>
      <c r="D350" s="345"/>
      <c r="E350" s="345"/>
      <c r="F350" s="345"/>
      <c r="G350" s="345"/>
      <c r="H350" s="345"/>
      <c r="I350" s="345"/>
      <c r="J350" s="345"/>
      <c r="K350" s="345"/>
      <c r="L350" s="345"/>
      <c r="M350" s="345"/>
      <c r="N350" s="345"/>
      <c r="O350" s="345"/>
      <c r="P350" s="345"/>
      <c r="Q350" s="345"/>
      <c r="R350" s="345"/>
      <c r="S350" s="345"/>
      <c r="T350" s="345"/>
      <c r="U350" s="345"/>
      <c r="V350" s="345"/>
      <c r="W350" s="345"/>
      <c r="X350" s="345"/>
      <c r="Y350" s="345"/>
      <c r="Z350" s="345"/>
      <c r="AA350" s="345"/>
      <c r="AB350" s="345"/>
      <c r="AC350" s="345"/>
      <c r="AD350" s="345"/>
      <c r="AE350" s="345"/>
      <c r="AF350" s="345"/>
      <c r="AG350" s="345"/>
      <c r="AH350" s="345"/>
      <c r="AI350" s="345"/>
      <c r="AJ350" s="345"/>
      <c r="AK350" s="345"/>
      <c r="AL350" s="345"/>
      <c r="AM350" s="345"/>
      <c r="AN350" s="345"/>
      <c r="AO350" s="345"/>
      <c r="AP350" s="345"/>
      <c r="AQ350" s="345"/>
      <c r="AR350" s="356"/>
      <c r="AS350" s="344"/>
      <c r="AT350" s="345"/>
      <c r="AU350" s="345"/>
      <c r="AV350" s="345"/>
      <c r="AW350" s="345"/>
      <c r="AX350" s="345"/>
      <c r="AY350" s="345"/>
      <c r="AZ350" s="345"/>
      <c r="BA350" s="345"/>
      <c r="BB350" s="345"/>
      <c r="BC350" s="345"/>
      <c r="BD350" s="345"/>
      <c r="BE350" s="345"/>
      <c r="BF350" s="345"/>
      <c r="BG350" s="345"/>
      <c r="BH350" s="345"/>
      <c r="BI350" s="345"/>
      <c r="BJ350" s="345"/>
      <c r="BK350" s="345"/>
      <c r="BL350" s="345"/>
      <c r="BM350" s="345"/>
      <c r="BN350" s="345"/>
      <c r="BO350" s="345"/>
      <c r="BP350" s="345"/>
      <c r="BQ350" s="345"/>
      <c r="BR350" s="345"/>
      <c r="BS350" s="345"/>
      <c r="BT350" s="345"/>
      <c r="BU350" s="345"/>
      <c r="BV350" s="345"/>
      <c r="BW350" s="345"/>
      <c r="BX350" s="345"/>
      <c r="BY350" s="345"/>
      <c r="BZ350" s="346"/>
      <c r="CA350" s="24"/>
      <c r="CB350" s="35" t="str">
        <f t="shared" si="50"/>
        <v>Riadok bude skrytý.</v>
      </c>
      <c r="CC350" s="29" t="s">
        <v>75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75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177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120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75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75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72" t="s">
        <v>34</v>
      </c>
      <c r="K356" s="72"/>
      <c r="L356" s="72"/>
      <c r="M356" s="72"/>
      <c r="N356" s="72"/>
      <c r="O356" s="72"/>
      <c r="P356" s="72"/>
      <c r="Q356" s="72"/>
      <c r="R356" s="72"/>
      <c r="S356" s="2" t="s">
        <v>178</v>
      </c>
      <c r="T356" s="42"/>
      <c r="CA356" s="21"/>
      <c r="CB356" s="35" t="str">
        <f t="shared" si="55"/>
        <v>Riadok bude vidieť.</v>
      </c>
      <c r="CC356" s="29" t="s">
        <v>75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75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skrytý.</v>
      </c>
      <c r="CC358" s="29" t="s">
        <v>75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skrytý.</v>
      </c>
      <c r="CC359" s="29" t="s">
        <v>75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skrytý.</v>
      </c>
      <c r="CC360" s="29" t="s">
        <v>75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75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75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75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75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75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75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75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75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75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75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75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75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75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75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75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75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75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75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179</v>
      </c>
      <c r="CA379" s="23" t="s">
        <v>69</v>
      </c>
      <c r="CB379" s="35" t="str">
        <f t="shared" si="55"/>
        <v>Riadok bude skrytý.</v>
      </c>
      <c r="CC379" s="29" t="s">
        <v>75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75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81" t="s">
        <v>35</v>
      </c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350" t="s">
        <v>96</v>
      </c>
      <c r="AC381" s="351"/>
      <c r="AD381" s="351"/>
      <c r="AE381" s="351"/>
      <c r="AF381" s="351"/>
      <c r="AG381" s="351"/>
      <c r="AH381" s="351"/>
      <c r="AI381" s="351"/>
      <c r="AJ381" s="351"/>
      <c r="AK381" s="351"/>
      <c r="AL381" s="351"/>
      <c r="AM381" s="351"/>
      <c r="AN381" s="351"/>
      <c r="AO381" s="351"/>
      <c r="AP381" s="351"/>
      <c r="AQ381" s="351"/>
      <c r="AR381" s="351"/>
      <c r="AS381" s="351"/>
      <c r="AT381" s="351"/>
      <c r="AU381" s="351"/>
      <c r="AV381" s="351"/>
      <c r="AW381" s="351"/>
      <c r="AX381" s="351"/>
      <c r="AY381" s="351"/>
      <c r="AZ381" s="351"/>
      <c r="BA381" s="351"/>
      <c r="BB381" s="351"/>
      <c r="BC381" s="351"/>
      <c r="BD381" s="351"/>
      <c r="BE381" s="351"/>
      <c r="BF381" s="351"/>
      <c r="BG381" s="351"/>
      <c r="BH381" s="351"/>
      <c r="BI381" s="351"/>
      <c r="BJ381" s="351"/>
      <c r="BK381" s="351"/>
      <c r="BL381" s="351"/>
      <c r="BM381" s="351"/>
      <c r="BN381" s="351"/>
      <c r="BO381" s="351"/>
      <c r="BP381" s="351"/>
      <c r="BQ381" s="351"/>
      <c r="BR381" s="351"/>
      <c r="BS381" s="351"/>
      <c r="BT381" s="351"/>
      <c r="BU381" s="351"/>
      <c r="BV381" s="351"/>
      <c r="BW381" s="351"/>
      <c r="BX381" s="351"/>
      <c r="BY381" s="351"/>
      <c r="BZ381" s="352"/>
      <c r="CA381" s="23" t="s">
        <v>69</v>
      </c>
      <c r="CB381" s="35" t="str">
        <f t="shared" si="55"/>
        <v>Riadok bude skrytý.</v>
      </c>
      <c r="CC381" s="29" t="s">
        <v>75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353">
        <f>+AJ38</f>
        <v>2023</v>
      </c>
      <c r="AC382" s="354"/>
      <c r="AD382" s="354"/>
      <c r="AE382" s="354"/>
      <c r="AF382" s="354"/>
      <c r="AG382" s="354"/>
      <c r="AH382" s="354"/>
      <c r="AI382" s="354"/>
      <c r="AJ382" s="354"/>
      <c r="AK382" s="354"/>
      <c r="AL382" s="354"/>
      <c r="AM382" s="354"/>
      <c r="AN382" s="354"/>
      <c r="AO382" s="354"/>
      <c r="AP382" s="354"/>
      <c r="AQ382" s="354"/>
      <c r="AR382" s="354"/>
      <c r="AS382" s="354"/>
      <c r="AT382" s="354"/>
      <c r="AU382" s="354"/>
      <c r="AV382" s="354"/>
      <c r="AW382" s="354"/>
      <c r="AX382" s="354"/>
      <c r="AY382" s="354"/>
      <c r="AZ382" s="354"/>
      <c r="BA382" s="354"/>
      <c r="BB382" s="354"/>
      <c r="BC382" s="354"/>
      <c r="BD382" s="354"/>
      <c r="BE382" s="354"/>
      <c r="BF382" s="354"/>
      <c r="BG382" s="354"/>
      <c r="BH382" s="354"/>
      <c r="BI382" s="354"/>
      <c r="BJ382" s="354"/>
      <c r="BK382" s="354"/>
      <c r="BL382" s="354"/>
      <c r="BM382" s="354"/>
      <c r="BN382" s="354"/>
      <c r="BO382" s="354"/>
      <c r="BP382" s="354"/>
      <c r="BQ382" s="354"/>
      <c r="BR382" s="354"/>
      <c r="BS382" s="354"/>
      <c r="BT382" s="354"/>
      <c r="BU382" s="354"/>
      <c r="BV382" s="354"/>
      <c r="BW382" s="354"/>
      <c r="BX382" s="354"/>
      <c r="BY382" s="354"/>
      <c r="BZ382" s="355"/>
      <c r="CA382" s="21"/>
      <c r="CB382" s="35" t="str">
        <f t="shared" si="55"/>
        <v>Riadok bude skrytý.</v>
      </c>
      <c r="CC382" s="29" t="s">
        <v>75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79" t="s">
        <v>39</v>
      </c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80"/>
      <c r="AB383" s="357">
        <f>+SUM(AB384:BA385)</f>
        <v>0</v>
      </c>
      <c r="AC383" s="358"/>
      <c r="AD383" s="358"/>
      <c r="AE383" s="358"/>
      <c r="AF383" s="358"/>
      <c r="AG383" s="358"/>
      <c r="AH383" s="358"/>
      <c r="AI383" s="358"/>
      <c r="AJ383" s="358"/>
      <c r="AK383" s="358"/>
      <c r="AL383" s="358"/>
      <c r="AM383" s="358"/>
      <c r="AN383" s="358"/>
      <c r="AO383" s="358"/>
      <c r="AP383" s="358"/>
      <c r="AQ383" s="358"/>
      <c r="AR383" s="358"/>
      <c r="AS383" s="358"/>
      <c r="AT383" s="358"/>
      <c r="AU383" s="358"/>
      <c r="AV383" s="358"/>
      <c r="AW383" s="358"/>
      <c r="AX383" s="358"/>
      <c r="AY383" s="358"/>
      <c r="AZ383" s="358"/>
      <c r="BA383" s="358"/>
      <c r="BB383" s="358"/>
      <c r="BC383" s="358"/>
      <c r="BD383" s="358"/>
      <c r="BE383" s="358"/>
      <c r="BF383" s="358"/>
      <c r="BG383" s="358"/>
      <c r="BH383" s="358"/>
      <c r="BI383" s="358"/>
      <c r="BJ383" s="358"/>
      <c r="BK383" s="358"/>
      <c r="BL383" s="358"/>
      <c r="BM383" s="358"/>
      <c r="BN383" s="358"/>
      <c r="BO383" s="358"/>
      <c r="BP383" s="358"/>
      <c r="BQ383" s="358"/>
      <c r="BR383" s="358"/>
      <c r="BS383" s="358"/>
      <c r="BT383" s="358"/>
      <c r="BU383" s="358"/>
      <c r="BV383" s="358"/>
      <c r="BW383" s="358"/>
      <c r="BX383" s="358"/>
      <c r="BY383" s="358"/>
      <c r="BZ383" s="359"/>
      <c r="CA383" s="21"/>
      <c r="CB383" s="35" t="str">
        <f t="shared" si="55"/>
        <v>Riadok bude skrytý.</v>
      </c>
      <c r="CC383" s="29" t="s">
        <v>75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47" t="s">
        <v>89</v>
      </c>
      <c r="C384" s="348"/>
      <c r="D384" s="348"/>
      <c r="E384" s="348"/>
      <c r="F384" s="348"/>
      <c r="G384" s="348"/>
      <c r="H384" s="348"/>
      <c r="I384" s="348"/>
      <c r="J384" s="348"/>
      <c r="K384" s="348"/>
      <c r="L384" s="348"/>
      <c r="M384" s="348"/>
      <c r="N384" s="348"/>
      <c r="O384" s="348"/>
      <c r="P384" s="348"/>
      <c r="Q384" s="348"/>
      <c r="R384" s="348"/>
      <c r="S384" s="348"/>
      <c r="T384" s="348"/>
      <c r="U384" s="348"/>
      <c r="V384" s="348"/>
      <c r="W384" s="348"/>
      <c r="X384" s="348"/>
      <c r="Y384" s="348"/>
      <c r="Z384" s="348"/>
      <c r="AA384" s="349"/>
      <c r="AB384" s="161"/>
      <c r="AC384" s="162"/>
      <c r="AD384" s="162"/>
      <c r="AE384" s="162"/>
      <c r="AF384" s="162"/>
      <c r="AG384" s="162"/>
      <c r="AH384" s="162"/>
      <c r="AI384" s="162"/>
      <c r="AJ384" s="162"/>
      <c r="AK384" s="162"/>
      <c r="AL384" s="162"/>
      <c r="AM384" s="162"/>
      <c r="AN384" s="162"/>
      <c r="AO384" s="162"/>
      <c r="AP384" s="162"/>
      <c r="AQ384" s="162"/>
      <c r="AR384" s="162"/>
      <c r="AS384" s="162"/>
      <c r="AT384" s="162"/>
      <c r="AU384" s="162"/>
      <c r="AV384" s="162"/>
      <c r="AW384" s="162"/>
      <c r="AX384" s="162"/>
      <c r="AY384" s="162"/>
      <c r="AZ384" s="162"/>
      <c r="BA384" s="162"/>
      <c r="BB384" s="162"/>
      <c r="BC384" s="162"/>
      <c r="BD384" s="162"/>
      <c r="BE384" s="162"/>
      <c r="BF384" s="162"/>
      <c r="BG384" s="162"/>
      <c r="BH384" s="162"/>
      <c r="BI384" s="162"/>
      <c r="BJ384" s="162"/>
      <c r="BK384" s="162"/>
      <c r="BL384" s="162"/>
      <c r="BM384" s="162"/>
      <c r="BN384" s="162"/>
      <c r="BO384" s="162"/>
      <c r="BP384" s="162"/>
      <c r="BQ384" s="162"/>
      <c r="BR384" s="162"/>
      <c r="BS384" s="162"/>
      <c r="BT384" s="162"/>
      <c r="BU384" s="162"/>
      <c r="BV384" s="162"/>
      <c r="BW384" s="162"/>
      <c r="BX384" s="162"/>
      <c r="BY384" s="162"/>
      <c r="BZ384" s="163"/>
      <c r="CA384" s="21"/>
      <c r="CB384" s="35" t="str">
        <f t="shared" si="55"/>
        <v>Riadok bude skrytý.</v>
      </c>
      <c r="CC384" s="29" t="s">
        <v>75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407" t="s">
        <v>38</v>
      </c>
      <c r="C385" s="408"/>
      <c r="D385" s="408"/>
      <c r="E385" s="408"/>
      <c r="F385" s="408"/>
      <c r="G385" s="408"/>
      <c r="H385" s="408"/>
      <c r="I385" s="408"/>
      <c r="J385" s="408"/>
      <c r="K385" s="408"/>
      <c r="L385" s="408"/>
      <c r="M385" s="408"/>
      <c r="N385" s="408"/>
      <c r="O385" s="408"/>
      <c r="P385" s="408"/>
      <c r="Q385" s="408"/>
      <c r="R385" s="408"/>
      <c r="S385" s="408"/>
      <c r="T385" s="408"/>
      <c r="U385" s="408"/>
      <c r="V385" s="408"/>
      <c r="W385" s="408"/>
      <c r="X385" s="408"/>
      <c r="Y385" s="408"/>
      <c r="Z385" s="408"/>
      <c r="AA385" s="409"/>
      <c r="AB385" s="327"/>
      <c r="AC385" s="328"/>
      <c r="AD385" s="328"/>
      <c r="AE385" s="328"/>
      <c r="AF385" s="328"/>
      <c r="AG385" s="328"/>
      <c r="AH385" s="328"/>
      <c r="AI385" s="328"/>
      <c r="AJ385" s="328"/>
      <c r="AK385" s="328"/>
      <c r="AL385" s="328"/>
      <c r="AM385" s="328"/>
      <c r="AN385" s="328"/>
      <c r="AO385" s="328"/>
      <c r="AP385" s="328"/>
      <c r="AQ385" s="328"/>
      <c r="AR385" s="328"/>
      <c r="AS385" s="328"/>
      <c r="AT385" s="328"/>
      <c r="AU385" s="328"/>
      <c r="AV385" s="328"/>
      <c r="AW385" s="328"/>
      <c r="AX385" s="328"/>
      <c r="AY385" s="328"/>
      <c r="AZ385" s="328"/>
      <c r="BA385" s="328"/>
      <c r="BB385" s="328"/>
      <c r="BC385" s="328"/>
      <c r="BD385" s="328"/>
      <c r="BE385" s="328"/>
      <c r="BF385" s="328"/>
      <c r="BG385" s="328"/>
      <c r="BH385" s="328"/>
      <c r="BI385" s="328"/>
      <c r="BJ385" s="328"/>
      <c r="BK385" s="328"/>
      <c r="BL385" s="328"/>
      <c r="BM385" s="328"/>
      <c r="BN385" s="328"/>
      <c r="BO385" s="328"/>
      <c r="BP385" s="328"/>
      <c r="BQ385" s="328"/>
      <c r="BR385" s="328"/>
      <c r="BS385" s="328"/>
      <c r="BT385" s="328"/>
      <c r="BU385" s="328"/>
      <c r="BV385" s="328"/>
      <c r="BW385" s="328"/>
      <c r="BX385" s="328"/>
      <c r="BY385" s="328"/>
      <c r="BZ385" s="329"/>
      <c r="CA385" s="21"/>
      <c r="CB385" s="35" t="str">
        <f t="shared" si="55"/>
        <v>Riadok bude skrytý.</v>
      </c>
      <c r="CC385" s="29" t="s">
        <v>75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75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72" t="s">
        <v>155</v>
      </c>
      <c r="K387" s="72"/>
      <c r="L387" s="72"/>
      <c r="M387" s="72"/>
      <c r="N387" s="72"/>
      <c r="O387" s="2" t="s">
        <v>97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75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75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75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82" t="s">
        <v>37</v>
      </c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  <c r="AA390" s="83"/>
      <c r="AB390" s="84"/>
      <c r="AC390" s="88">
        <f>+AJ38</f>
        <v>2023</v>
      </c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  <c r="BK390" s="89"/>
      <c r="BL390" s="89"/>
      <c r="BM390" s="89"/>
      <c r="BN390" s="89"/>
      <c r="BO390" s="89"/>
      <c r="BP390" s="89"/>
      <c r="BQ390" s="89"/>
      <c r="BR390" s="89"/>
      <c r="BS390" s="89"/>
      <c r="BT390" s="89"/>
      <c r="BU390" s="89"/>
      <c r="BV390" s="89"/>
      <c r="BW390" s="89"/>
      <c r="BX390" s="89"/>
      <c r="BY390" s="89"/>
      <c r="BZ390" s="90"/>
      <c r="CA390" s="23" t="s">
        <v>69</v>
      </c>
      <c r="CB390" s="35" t="str">
        <f t="shared" si="60"/>
        <v>Riadok bude skrytý.</v>
      </c>
      <c r="CC390" s="29" t="s">
        <v>75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85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  <c r="AA391" s="86"/>
      <c r="AB391" s="87"/>
      <c r="AC391" s="91" t="s">
        <v>88</v>
      </c>
      <c r="AD391" s="92"/>
      <c r="AE391" s="92"/>
      <c r="AF391" s="92"/>
      <c r="AG391" s="92"/>
      <c r="AH391" s="92"/>
      <c r="AI391" s="92"/>
      <c r="AJ391" s="92"/>
      <c r="AK391" s="92"/>
      <c r="AL391" s="92"/>
      <c r="AM391" s="92"/>
      <c r="AN391" s="92"/>
      <c r="AO391" s="92"/>
      <c r="AP391" s="92"/>
      <c r="AQ391" s="92"/>
      <c r="AR391" s="92"/>
      <c r="AS391" s="92"/>
      <c r="AT391" s="92"/>
      <c r="AU391" s="92"/>
      <c r="AV391" s="92"/>
      <c r="AW391" s="92"/>
      <c r="AX391" s="92"/>
      <c r="AY391" s="92"/>
      <c r="AZ391" s="92"/>
      <c r="BA391" s="92"/>
      <c r="BB391" s="93"/>
      <c r="BC391" s="151" t="s">
        <v>100</v>
      </c>
      <c r="BD391" s="152"/>
      <c r="BE391" s="152"/>
      <c r="BF391" s="152"/>
      <c r="BG391" s="152"/>
      <c r="BH391" s="152"/>
      <c r="BI391" s="152"/>
      <c r="BJ391" s="152"/>
      <c r="BK391" s="152"/>
      <c r="BL391" s="152"/>
      <c r="BM391" s="152"/>
      <c r="BN391" s="152"/>
      <c r="BO391" s="152"/>
      <c r="BP391" s="152"/>
      <c r="BQ391" s="152"/>
      <c r="BR391" s="152"/>
      <c r="BS391" s="152"/>
      <c r="BT391" s="152"/>
      <c r="BU391" s="152"/>
      <c r="BV391" s="152"/>
      <c r="BW391" s="152"/>
      <c r="BX391" s="152"/>
      <c r="BY391" s="152"/>
      <c r="BZ391" s="153"/>
      <c r="CA391" s="21"/>
      <c r="CB391" s="35" t="str">
        <f t="shared" si="60"/>
        <v>Riadok bude skrytý.</v>
      </c>
      <c r="CC391" s="29" t="s">
        <v>75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58" t="s">
        <v>98</v>
      </c>
      <c r="C392" s="159"/>
      <c r="D392" s="159"/>
      <c r="E392" s="159"/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  <c r="AA392" s="159"/>
      <c r="AB392" s="160"/>
      <c r="AC392" s="161"/>
      <c r="AD392" s="162"/>
      <c r="AE392" s="162"/>
      <c r="AF392" s="162"/>
      <c r="AG392" s="162"/>
      <c r="AH392" s="162"/>
      <c r="AI392" s="162"/>
      <c r="AJ392" s="162"/>
      <c r="AK392" s="162"/>
      <c r="AL392" s="162"/>
      <c r="AM392" s="162"/>
      <c r="AN392" s="162"/>
      <c r="AO392" s="162"/>
      <c r="AP392" s="162"/>
      <c r="AQ392" s="162"/>
      <c r="AR392" s="162"/>
      <c r="AS392" s="162"/>
      <c r="AT392" s="162"/>
      <c r="AU392" s="162"/>
      <c r="AV392" s="162"/>
      <c r="AW392" s="162"/>
      <c r="AX392" s="162"/>
      <c r="AY392" s="162"/>
      <c r="AZ392" s="162"/>
      <c r="BA392" s="162"/>
      <c r="BB392" s="163"/>
      <c r="BC392" s="161"/>
      <c r="BD392" s="162"/>
      <c r="BE392" s="162"/>
      <c r="BF392" s="162"/>
      <c r="BG392" s="162"/>
      <c r="BH392" s="162"/>
      <c r="BI392" s="162"/>
      <c r="BJ392" s="162"/>
      <c r="BK392" s="162"/>
      <c r="BL392" s="162"/>
      <c r="BM392" s="162"/>
      <c r="BN392" s="162"/>
      <c r="BO392" s="162"/>
      <c r="BP392" s="162"/>
      <c r="BQ392" s="162"/>
      <c r="BR392" s="162"/>
      <c r="BS392" s="162"/>
      <c r="BT392" s="162"/>
      <c r="BU392" s="162"/>
      <c r="BV392" s="162"/>
      <c r="BW392" s="162"/>
      <c r="BX392" s="162"/>
      <c r="BY392" s="162"/>
      <c r="BZ392" s="163"/>
      <c r="CA392" s="21"/>
      <c r="CB392" s="35" t="str">
        <f t="shared" si="60"/>
        <v>Riadok bude skrytý.</v>
      </c>
      <c r="CC392" s="29" t="s">
        <v>75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79" t="s">
        <v>99</v>
      </c>
      <c r="C393" s="180"/>
      <c r="D393" s="180"/>
      <c r="E393" s="180"/>
      <c r="F393" s="180"/>
      <c r="G393" s="180"/>
      <c r="H393" s="180"/>
      <c r="I393" s="180"/>
      <c r="J393" s="180"/>
      <c r="K393" s="180"/>
      <c r="L393" s="180"/>
      <c r="M393" s="180"/>
      <c r="N393" s="180"/>
      <c r="O393" s="180"/>
      <c r="P393" s="180"/>
      <c r="Q393" s="180"/>
      <c r="R393" s="180"/>
      <c r="S393" s="180"/>
      <c r="T393" s="180"/>
      <c r="U393" s="180"/>
      <c r="V393" s="180"/>
      <c r="W393" s="180"/>
      <c r="X393" s="180"/>
      <c r="Y393" s="180"/>
      <c r="Z393" s="180"/>
      <c r="AA393" s="180"/>
      <c r="AB393" s="181"/>
      <c r="AC393" s="65" t="s">
        <v>1</v>
      </c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  <c r="AQ393" s="66"/>
      <c r="AR393" s="66"/>
      <c r="AS393" s="66"/>
      <c r="AT393" s="66"/>
      <c r="AU393" s="66"/>
      <c r="AV393" s="66"/>
      <c r="AW393" s="66"/>
      <c r="AX393" s="66"/>
      <c r="AY393" s="66"/>
      <c r="AZ393" s="66"/>
      <c r="BA393" s="66"/>
      <c r="BB393" s="67"/>
      <c r="BC393" s="327"/>
      <c r="BD393" s="328"/>
      <c r="BE393" s="328"/>
      <c r="BF393" s="328"/>
      <c r="BG393" s="328"/>
      <c r="BH393" s="328"/>
      <c r="BI393" s="328"/>
      <c r="BJ393" s="328"/>
      <c r="BK393" s="328"/>
      <c r="BL393" s="328"/>
      <c r="BM393" s="328"/>
      <c r="BN393" s="328"/>
      <c r="BO393" s="328"/>
      <c r="BP393" s="328"/>
      <c r="BQ393" s="328"/>
      <c r="BR393" s="328"/>
      <c r="BS393" s="328"/>
      <c r="BT393" s="328"/>
      <c r="BU393" s="328"/>
      <c r="BV393" s="328"/>
      <c r="BW393" s="328"/>
      <c r="BX393" s="328"/>
      <c r="BY393" s="328"/>
      <c r="BZ393" s="329"/>
      <c r="CA393" s="21"/>
      <c r="CB393" s="35" t="str">
        <f t="shared" si="60"/>
        <v>Riadok bude skrytý.</v>
      </c>
      <c r="CC393" s="29" t="s">
        <v>75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75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121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72" t="s">
        <v>194</v>
      </c>
      <c r="K397" s="72"/>
      <c r="L397" s="72"/>
      <c r="M397" s="72"/>
      <c r="N397" s="72"/>
      <c r="O397" s="72"/>
      <c r="P397" s="72"/>
      <c r="Q397" s="72"/>
      <c r="R397" s="72"/>
      <c r="S397" s="2" t="s">
        <v>180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75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181</v>
      </c>
      <c r="CA398" s="22"/>
      <c r="CB398" s="35" t="str">
        <f t="shared" si="63"/>
        <v>Riadok bude skrytý.</v>
      </c>
      <c r="CC398" s="29" t="s">
        <v>75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75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75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75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75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75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75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75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75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75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75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75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75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75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75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75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75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75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75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75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75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75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182</v>
      </c>
      <c r="CA420" s="23" t="s">
        <v>69</v>
      </c>
      <c r="CB420" s="35" t="str">
        <f t="shared" si="63"/>
        <v>Riadok bude skrytý.</v>
      </c>
      <c r="CC420" s="29" t="s">
        <v>75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75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73" t="s">
        <v>122</v>
      </c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4"/>
      <c r="AL422" s="75"/>
      <c r="AM422" s="403" t="s">
        <v>123</v>
      </c>
      <c r="AN422" s="404"/>
      <c r="AO422" s="404"/>
      <c r="AP422" s="404"/>
      <c r="AQ422" s="404"/>
      <c r="AR422" s="404"/>
      <c r="AS422" s="404"/>
      <c r="AT422" s="404"/>
      <c r="AU422" s="404"/>
      <c r="AV422" s="404"/>
      <c r="AW422" s="404"/>
      <c r="AX422" s="404"/>
      <c r="AY422" s="404"/>
      <c r="AZ422" s="404"/>
      <c r="BA422" s="404"/>
      <c r="BB422" s="404"/>
      <c r="BC422" s="404"/>
      <c r="BD422" s="404"/>
      <c r="BE422" s="404"/>
      <c r="BF422" s="405"/>
      <c r="BG422" s="410" t="s">
        <v>124</v>
      </c>
      <c r="BH422" s="404"/>
      <c r="BI422" s="404"/>
      <c r="BJ422" s="404"/>
      <c r="BK422" s="404"/>
      <c r="BL422" s="404"/>
      <c r="BM422" s="404"/>
      <c r="BN422" s="404"/>
      <c r="BO422" s="404"/>
      <c r="BP422" s="404"/>
      <c r="BQ422" s="404"/>
      <c r="BR422" s="404"/>
      <c r="BS422" s="404"/>
      <c r="BT422" s="404"/>
      <c r="BU422" s="404"/>
      <c r="BV422" s="404"/>
      <c r="BW422" s="404"/>
      <c r="BX422" s="404"/>
      <c r="BY422" s="404"/>
      <c r="BZ422" s="405"/>
      <c r="CA422" s="23" t="s">
        <v>69</v>
      </c>
      <c r="CB422" s="35" t="str">
        <f t="shared" si="63"/>
        <v>Riadok bude skrytý.</v>
      </c>
      <c r="CC422" s="29" t="s">
        <v>75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76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  <c r="AA423" s="77"/>
      <c r="AB423" s="77"/>
      <c r="AC423" s="77"/>
      <c r="AD423" s="77"/>
      <c r="AE423" s="77"/>
      <c r="AF423" s="77"/>
      <c r="AG423" s="77"/>
      <c r="AH423" s="77"/>
      <c r="AI423" s="77"/>
      <c r="AJ423" s="77"/>
      <c r="AK423" s="77"/>
      <c r="AL423" s="78"/>
      <c r="AM423" s="62"/>
      <c r="AN423" s="63"/>
      <c r="AO423" s="63"/>
      <c r="AP423" s="63"/>
      <c r="AQ423" s="63"/>
      <c r="AR423" s="63"/>
      <c r="AS423" s="63"/>
      <c r="AT423" s="63"/>
      <c r="AU423" s="63"/>
      <c r="AV423" s="63"/>
      <c r="AW423" s="63"/>
      <c r="AX423" s="63"/>
      <c r="AY423" s="63"/>
      <c r="AZ423" s="63"/>
      <c r="BA423" s="63"/>
      <c r="BB423" s="63"/>
      <c r="BC423" s="63"/>
      <c r="BD423" s="63"/>
      <c r="BE423" s="63"/>
      <c r="BF423" s="64"/>
      <c r="BG423" s="94"/>
      <c r="BH423" s="95"/>
      <c r="BI423" s="95"/>
      <c r="BJ423" s="95"/>
      <c r="BK423" s="95"/>
      <c r="BL423" s="95"/>
      <c r="BM423" s="95"/>
      <c r="BN423" s="95"/>
      <c r="BO423" s="95"/>
      <c r="BP423" s="95"/>
      <c r="BQ423" s="95"/>
      <c r="BR423" s="95"/>
      <c r="BS423" s="95"/>
      <c r="BT423" s="95"/>
      <c r="BU423" s="95"/>
      <c r="BV423" s="95"/>
      <c r="BW423" s="95"/>
      <c r="BX423" s="95"/>
      <c r="BY423" s="95"/>
      <c r="BZ423" s="96"/>
      <c r="CA423" s="21"/>
      <c r="CB423" s="35" t="str">
        <f t="shared" si="63"/>
        <v>Riadok bude skrytý.</v>
      </c>
      <c r="CC423" s="29" t="s">
        <v>75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67"/>
      <c r="C424" s="168"/>
      <c r="D424" s="168"/>
      <c r="E424" s="168"/>
      <c r="F424" s="168"/>
      <c r="G424" s="168"/>
      <c r="H424" s="168"/>
      <c r="I424" s="168"/>
      <c r="J424" s="168"/>
      <c r="K424" s="168"/>
      <c r="L424" s="168"/>
      <c r="M424" s="168"/>
      <c r="N424" s="168"/>
      <c r="O424" s="168"/>
      <c r="P424" s="168"/>
      <c r="Q424" s="168"/>
      <c r="R424" s="168"/>
      <c r="S424" s="168"/>
      <c r="T424" s="168"/>
      <c r="U424" s="168"/>
      <c r="V424" s="168"/>
      <c r="W424" s="168"/>
      <c r="X424" s="168"/>
      <c r="Y424" s="168"/>
      <c r="Z424" s="168"/>
      <c r="AA424" s="168"/>
      <c r="AB424" s="168"/>
      <c r="AC424" s="168"/>
      <c r="AD424" s="168"/>
      <c r="AE424" s="168"/>
      <c r="AF424" s="168"/>
      <c r="AG424" s="168"/>
      <c r="AH424" s="168"/>
      <c r="AI424" s="168"/>
      <c r="AJ424" s="168"/>
      <c r="AK424" s="168"/>
      <c r="AL424" s="169"/>
      <c r="AM424" s="182"/>
      <c r="AN424" s="183"/>
      <c r="AO424" s="183"/>
      <c r="AP424" s="183"/>
      <c r="AQ424" s="183"/>
      <c r="AR424" s="183"/>
      <c r="AS424" s="183"/>
      <c r="AT424" s="183"/>
      <c r="AU424" s="183"/>
      <c r="AV424" s="183"/>
      <c r="AW424" s="183"/>
      <c r="AX424" s="183"/>
      <c r="AY424" s="183"/>
      <c r="AZ424" s="183"/>
      <c r="BA424" s="183"/>
      <c r="BB424" s="183"/>
      <c r="BC424" s="183"/>
      <c r="BD424" s="183"/>
      <c r="BE424" s="183"/>
      <c r="BF424" s="184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1"/>
      <c r="CB424" s="35" t="str">
        <f t="shared" si="63"/>
        <v>Riadok bude skrytý.</v>
      </c>
      <c r="CC424" s="29" t="s">
        <v>75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67"/>
      <c r="C425" s="168"/>
      <c r="D425" s="168"/>
      <c r="E425" s="168"/>
      <c r="F425" s="168"/>
      <c r="G425" s="168"/>
      <c r="H425" s="168"/>
      <c r="I425" s="168"/>
      <c r="J425" s="168"/>
      <c r="K425" s="168"/>
      <c r="L425" s="168"/>
      <c r="M425" s="168"/>
      <c r="N425" s="168"/>
      <c r="O425" s="168"/>
      <c r="P425" s="168"/>
      <c r="Q425" s="168"/>
      <c r="R425" s="168"/>
      <c r="S425" s="168"/>
      <c r="T425" s="168"/>
      <c r="U425" s="168"/>
      <c r="V425" s="168"/>
      <c r="W425" s="168"/>
      <c r="X425" s="168"/>
      <c r="Y425" s="168"/>
      <c r="Z425" s="168"/>
      <c r="AA425" s="168"/>
      <c r="AB425" s="168"/>
      <c r="AC425" s="168"/>
      <c r="AD425" s="168"/>
      <c r="AE425" s="168"/>
      <c r="AF425" s="168"/>
      <c r="AG425" s="168"/>
      <c r="AH425" s="168"/>
      <c r="AI425" s="168"/>
      <c r="AJ425" s="168"/>
      <c r="AK425" s="168"/>
      <c r="AL425" s="169"/>
      <c r="AM425" s="182"/>
      <c r="AN425" s="183"/>
      <c r="AO425" s="183"/>
      <c r="AP425" s="183"/>
      <c r="AQ425" s="183"/>
      <c r="AR425" s="183"/>
      <c r="AS425" s="183"/>
      <c r="AT425" s="183"/>
      <c r="AU425" s="183"/>
      <c r="AV425" s="183"/>
      <c r="AW425" s="183"/>
      <c r="AX425" s="183"/>
      <c r="AY425" s="183"/>
      <c r="AZ425" s="183"/>
      <c r="BA425" s="183"/>
      <c r="BB425" s="183"/>
      <c r="BC425" s="183"/>
      <c r="BD425" s="183"/>
      <c r="BE425" s="183"/>
      <c r="BF425" s="184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1"/>
      <c r="CB425" s="35" t="str">
        <f t="shared" si="63"/>
        <v>Riadok bude skrytý.</v>
      </c>
      <c r="CC425" s="29" t="s">
        <v>75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67"/>
      <c r="C426" s="168"/>
      <c r="D426" s="168"/>
      <c r="E426" s="168"/>
      <c r="F426" s="168"/>
      <c r="G426" s="168"/>
      <c r="H426" s="168"/>
      <c r="I426" s="168"/>
      <c r="J426" s="168"/>
      <c r="K426" s="168"/>
      <c r="L426" s="168"/>
      <c r="M426" s="168"/>
      <c r="N426" s="168"/>
      <c r="O426" s="168"/>
      <c r="P426" s="168"/>
      <c r="Q426" s="168"/>
      <c r="R426" s="168"/>
      <c r="S426" s="168"/>
      <c r="T426" s="168"/>
      <c r="U426" s="168"/>
      <c r="V426" s="168"/>
      <c r="W426" s="168"/>
      <c r="X426" s="168"/>
      <c r="Y426" s="168"/>
      <c r="Z426" s="168"/>
      <c r="AA426" s="168"/>
      <c r="AB426" s="168"/>
      <c r="AC426" s="168"/>
      <c r="AD426" s="168"/>
      <c r="AE426" s="168"/>
      <c r="AF426" s="168"/>
      <c r="AG426" s="168"/>
      <c r="AH426" s="168"/>
      <c r="AI426" s="168"/>
      <c r="AJ426" s="168"/>
      <c r="AK426" s="168"/>
      <c r="AL426" s="169"/>
      <c r="AM426" s="182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4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1"/>
      <c r="CB426" s="35" t="str">
        <f t="shared" si="63"/>
        <v>Riadok bude skrytý.</v>
      </c>
      <c r="CC426" s="29" t="s">
        <v>75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67"/>
      <c r="C427" s="168"/>
      <c r="D427" s="168"/>
      <c r="E427" s="168"/>
      <c r="F427" s="168"/>
      <c r="G427" s="168"/>
      <c r="H427" s="168"/>
      <c r="I427" s="168"/>
      <c r="J427" s="168"/>
      <c r="K427" s="168"/>
      <c r="L427" s="168"/>
      <c r="M427" s="168"/>
      <c r="N427" s="168"/>
      <c r="O427" s="168"/>
      <c r="P427" s="168"/>
      <c r="Q427" s="168"/>
      <c r="R427" s="168"/>
      <c r="S427" s="168"/>
      <c r="T427" s="168"/>
      <c r="U427" s="168"/>
      <c r="V427" s="168"/>
      <c r="W427" s="168"/>
      <c r="X427" s="168"/>
      <c r="Y427" s="168"/>
      <c r="Z427" s="168"/>
      <c r="AA427" s="168"/>
      <c r="AB427" s="168"/>
      <c r="AC427" s="168"/>
      <c r="AD427" s="168"/>
      <c r="AE427" s="168"/>
      <c r="AF427" s="168"/>
      <c r="AG427" s="168"/>
      <c r="AH427" s="168"/>
      <c r="AI427" s="168"/>
      <c r="AJ427" s="168"/>
      <c r="AK427" s="168"/>
      <c r="AL427" s="169"/>
      <c r="AM427" s="182"/>
      <c r="AN427" s="183"/>
      <c r="AO427" s="183"/>
      <c r="AP427" s="183"/>
      <c r="AQ427" s="183"/>
      <c r="AR427" s="183"/>
      <c r="AS427" s="183"/>
      <c r="AT427" s="183"/>
      <c r="AU427" s="183"/>
      <c r="AV427" s="183"/>
      <c r="AW427" s="183"/>
      <c r="AX427" s="183"/>
      <c r="AY427" s="183"/>
      <c r="AZ427" s="183"/>
      <c r="BA427" s="183"/>
      <c r="BB427" s="183"/>
      <c r="BC427" s="183"/>
      <c r="BD427" s="183"/>
      <c r="BE427" s="183"/>
      <c r="BF427" s="184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1"/>
      <c r="CB427" s="35" t="str">
        <f t="shared" si="63"/>
        <v>Riadok bude skrytý.</v>
      </c>
      <c r="CC427" s="29" t="s">
        <v>75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67"/>
      <c r="C428" s="168"/>
      <c r="D428" s="168"/>
      <c r="E428" s="168"/>
      <c r="F428" s="168"/>
      <c r="G428" s="168"/>
      <c r="H428" s="168"/>
      <c r="I428" s="168"/>
      <c r="J428" s="168"/>
      <c r="K428" s="168"/>
      <c r="L428" s="168"/>
      <c r="M428" s="168"/>
      <c r="N428" s="168"/>
      <c r="O428" s="168"/>
      <c r="P428" s="168"/>
      <c r="Q428" s="168"/>
      <c r="R428" s="168"/>
      <c r="S428" s="168"/>
      <c r="T428" s="168"/>
      <c r="U428" s="168"/>
      <c r="V428" s="168"/>
      <c r="W428" s="168"/>
      <c r="X428" s="168"/>
      <c r="Y428" s="168"/>
      <c r="Z428" s="168"/>
      <c r="AA428" s="168"/>
      <c r="AB428" s="168"/>
      <c r="AC428" s="168"/>
      <c r="AD428" s="168"/>
      <c r="AE428" s="168"/>
      <c r="AF428" s="168"/>
      <c r="AG428" s="168"/>
      <c r="AH428" s="168"/>
      <c r="AI428" s="168"/>
      <c r="AJ428" s="168"/>
      <c r="AK428" s="168"/>
      <c r="AL428" s="169"/>
      <c r="AM428" s="182"/>
      <c r="AN428" s="183"/>
      <c r="AO428" s="183"/>
      <c r="AP428" s="183"/>
      <c r="AQ428" s="183"/>
      <c r="AR428" s="183"/>
      <c r="AS428" s="183"/>
      <c r="AT428" s="183"/>
      <c r="AU428" s="183"/>
      <c r="AV428" s="183"/>
      <c r="AW428" s="183"/>
      <c r="AX428" s="183"/>
      <c r="AY428" s="183"/>
      <c r="AZ428" s="183"/>
      <c r="BA428" s="183"/>
      <c r="BB428" s="183"/>
      <c r="BC428" s="183"/>
      <c r="BD428" s="183"/>
      <c r="BE428" s="183"/>
      <c r="BF428" s="184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1"/>
      <c r="CB428" s="35" t="str">
        <f t="shared" si="63"/>
        <v>Riadok bude skrytý.</v>
      </c>
      <c r="CC428" s="29" t="s">
        <v>75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67"/>
      <c r="C429" s="168"/>
      <c r="D429" s="168"/>
      <c r="E429" s="168"/>
      <c r="F429" s="168"/>
      <c r="G429" s="168"/>
      <c r="H429" s="168"/>
      <c r="I429" s="168"/>
      <c r="J429" s="168"/>
      <c r="K429" s="168"/>
      <c r="L429" s="168"/>
      <c r="M429" s="168"/>
      <c r="N429" s="168"/>
      <c r="O429" s="168"/>
      <c r="P429" s="168"/>
      <c r="Q429" s="168"/>
      <c r="R429" s="168"/>
      <c r="S429" s="168"/>
      <c r="T429" s="168"/>
      <c r="U429" s="168"/>
      <c r="V429" s="168"/>
      <c r="W429" s="168"/>
      <c r="X429" s="168"/>
      <c r="Y429" s="168"/>
      <c r="Z429" s="168"/>
      <c r="AA429" s="168"/>
      <c r="AB429" s="168"/>
      <c r="AC429" s="168"/>
      <c r="AD429" s="168"/>
      <c r="AE429" s="168"/>
      <c r="AF429" s="168"/>
      <c r="AG429" s="168"/>
      <c r="AH429" s="168"/>
      <c r="AI429" s="168"/>
      <c r="AJ429" s="168"/>
      <c r="AK429" s="168"/>
      <c r="AL429" s="169"/>
      <c r="AM429" s="182"/>
      <c r="AN429" s="183"/>
      <c r="AO429" s="183"/>
      <c r="AP429" s="183"/>
      <c r="AQ429" s="183"/>
      <c r="AR429" s="183"/>
      <c r="AS429" s="183"/>
      <c r="AT429" s="183"/>
      <c r="AU429" s="183"/>
      <c r="AV429" s="183"/>
      <c r="AW429" s="183"/>
      <c r="AX429" s="183"/>
      <c r="AY429" s="183"/>
      <c r="AZ429" s="183"/>
      <c r="BA429" s="183"/>
      <c r="BB429" s="183"/>
      <c r="BC429" s="183"/>
      <c r="BD429" s="183"/>
      <c r="BE429" s="183"/>
      <c r="BF429" s="184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1"/>
      <c r="CB429" s="35" t="str">
        <f t="shared" si="63"/>
        <v>Riadok bude skrytý.</v>
      </c>
      <c r="CC429" s="29" t="s">
        <v>75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67"/>
      <c r="C430" s="168"/>
      <c r="D430" s="168"/>
      <c r="E430" s="168"/>
      <c r="F430" s="168"/>
      <c r="G430" s="168"/>
      <c r="H430" s="168"/>
      <c r="I430" s="168"/>
      <c r="J430" s="168"/>
      <c r="K430" s="168"/>
      <c r="L430" s="168"/>
      <c r="M430" s="168"/>
      <c r="N430" s="168"/>
      <c r="O430" s="168"/>
      <c r="P430" s="168"/>
      <c r="Q430" s="168"/>
      <c r="R430" s="168"/>
      <c r="S430" s="168"/>
      <c r="T430" s="168"/>
      <c r="U430" s="168"/>
      <c r="V430" s="168"/>
      <c r="W430" s="168"/>
      <c r="X430" s="168"/>
      <c r="Y430" s="168"/>
      <c r="Z430" s="168"/>
      <c r="AA430" s="168"/>
      <c r="AB430" s="168"/>
      <c r="AC430" s="168"/>
      <c r="AD430" s="168"/>
      <c r="AE430" s="168"/>
      <c r="AF430" s="168"/>
      <c r="AG430" s="168"/>
      <c r="AH430" s="168"/>
      <c r="AI430" s="168"/>
      <c r="AJ430" s="168"/>
      <c r="AK430" s="168"/>
      <c r="AL430" s="169"/>
      <c r="AM430" s="182"/>
      <c r="AN430" s="183"/>
      <c r="AO430" s="183"/>
      <c r="AP430" s="183"/>
      <c r="AQ430" s="183"/>
      <c r="AR430" s="183"/>
      <c r="AS430" s="183"/>
      <c r="AT430" s="183"/>
      <c r="AU430" s="183"/>
      <c r="AV430" s="183"/>
      <c r="AW430" s="183"/>
      <c r="AX430" s="183"/>
      <c r="AY430" s="183"/>
      <c r="AZ430" s="183"/>
      <c r="BA430" s="183"/>
      <c r="BB430" s="183"/>
      <c r="BC430" s="183"/>
      <c r="BD430" s="183"/>
      <c r="BE430" s="183"/>
      <c r="BF430" s="184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1"/>
      <c r="CB430" s="35" t="str">
        <f t="shared" si="63"/>
        <v>Riadok bude skrytý.</v>
      </c>
      <c r="CC430" s="29" t="s">
        <v>75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67"/>
      <c r="C431" s="168"/>
      <c r="D431" s="168"/>
      <c r="E431" s="168"/>
      <c r="F431" s="168"/>
      <c r="G431" s="168"/>
      <c r="H431" s="168"/>
      <c r="I431" s="168"/>
      <c r="J431" s="168"/>
      <c r="K431" s="168"/>
      <c r="L431" s="168"/>
      <c r="M431" s="168"/>
      <c r="N431" s="168"/>
      <c r="O431" s="168"/>
      <c r="P431" s="168"/>
      <c r="Q431" s="168"/>
      <c r="R431" s="168"/>
      <c r="S431" s="168"/>
      <c r="T431" s="168"/>
      <c r="U431" s="168"/>
      <c r="V431" s="168"/>
      <c r="W431" s="168"/>
      <c r="X431" s="168"/>
      <c r="Y431" s="168"/>
      <c r="Z431" s="168"/>
      <c r="AA431" s="168"/>
      <c r="AB431" s="168"/>
      <c r="AC431" s="168"/>
      <c r="AD431" s="168"/>
      <c r="AE431" s="168"/>
      <c r="AF431" s="168"/>
      <c r="AG431" s="168"/>
      <c r="AH431" s="168"/>
      <c r="AI431" s="168"/>
      <c r="AJ431" s="168"/>
      <c r="AK431" s="168"/>
      <c r="AL431" s="169"/>
      <c r="AM431" s="182"/>
      <c r="AN431" s="183"/>
      <c r="AO431" s="183"/>
      <c r="AP431" s="183"/>
      <c r="AQ431" s="183"/>
      <c r="AR431" s="183"/>
      <c r="AS431" s="183"/>
      <c r="AT431" s="183"/>
      <c r="AU431" s="183"/>
      <c r="AV431" s="183"/>
      <c r="AW431" s="183"/>
      <c r="AX431" s="183"/>
      <c r="AY431" s="183"/>
      <c r="AZ431" s="183"/>
      <c r="BA431" s="183"/>
      <c r="BB431" s="183"/>
      <c r="BC431" s="183"/>
      <c r="BD431" s="183"/>
      <c r="BE431" s="183"/>
      <c r="BF431" s="184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1"/>
      <c r="CB431" s="35" t="str">
        <f t="shared" si="63"/>
        <v>Riadok bude skrytý.</v>
      </c>
      <c r="CC431" s="29" t="s">
        <v>75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64"/>
      <c r="C432" s="165"/>
      <c r="D432" s="165"/>
      <c r="E432" s="165"/>
      <c r="F432" s="165"/>
      <c r="G432" s="165"/>
      <c r="H432" s="165"/>
      <c r="I432" s="165"/>
      <c r="J432" s="165"/>
      <c r="K432" s="165"/>
      <c r="L432" s="165"/>
      <c r="M432" s="165"/>
      <c r="N432" s="165"/>
      <c r="O432" s="165"/>
      <c r="P432" s="165"/>
      <c r="Q432" s="165"/>
      <c r="R432" s="165"/>
      <c r="S432" s="165"/>
      <c r="T432" s="165"/>
      <c r="U432" s="165"/>
      <c r="V432" s="165"/>
      <c r="W432" s="165"/>
      <c r="X432" s="165"/>
      <c r="Y432" s="165"/>
      <c r="Z432" s="165"/>
      <c r="AA432" s="165"/>
      <c r="AB432" s="165"/>
      <c r="AC432" s="165"/>
      <c r="AD432" s="165"/>
      <c r="AE432" s="165"/>
      <c r="AF432" s="165"/>
      <c r="AG432" s="165"/>
      <c r="AH432" s="165"/>
      <c r="AI432" s="165"/>
      <c r="AJ432" s="165"/>
      <c r="AK432" s="165"/>
      <c r="AL432" s="166"/>
      <c r="AM432" s="185"/>
      <c r="AN432" s="186"/>
      <c r="AO432" s="186"/>
      <c r="AP432" s="186"/>
      <c r="AQ432" s="186"/>
      <c r="AR432" s="186"/>
      <c r="AS432" s="186"/>
      <c r="AT432" s="186"/>
      <c r="AU432" s="186"/>
      <c r="AV432" s="186"/>
      <c r="AW432" s="186"/>
      <c r="AX432" s="186"/>
      <c r="AY432" s="186"/>
      <c r="AZ432" s="186"/>
      <c r="BA432" s="186"/>
      <c r="BB432" s="186"/>
      <c r="BC432" s="186"/>
      <c r="BD432" s="186"/>
      <c r="BE432" s="186"/>
      <c r="BF432" s="187"/>
      <c r="BG432" s="144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1"/>
      <c r="CB432" s="35" t="str">
        <f>+IF(DA432=0,"Riadok bude skrytý.","Riadok bude vidieť.")</f>
        <v>Riadok bude skrytý.</v>
      </c>
      <c r="CC432" s="29" t="s">
        <v>75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125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72" t="s">
        <v>195</v>
      </c>
      <c r="K436" s="72"/>
      <c r="L436" s="72"/>
      <c r="M436" s="72"/>
      <c r="N436" s="72"/>
      <c r="O436" s="72"/>
      <c r="P436" s="72"/>
      <c r="Q436" s="72"/>
      <c r="R436" s="72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75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75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75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75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75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75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75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75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75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75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75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75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75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75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75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75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75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75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75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75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75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75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75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183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75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75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91" t="s">
        <v>131</v>
      </c>
      <c r="C461" s="192"/>
      <c r="D461" s="192"/>
      <c r="E461" s="192"/>
      <c r="F461" s="192"/>
      <c r="G461" s="192"/>
      <c r="H461" s="192"/>
      <c r="I461" s="192"/>
      <c r="J461" s="192"/>
      <c r="K461" s="192"/>
      <c r="L461" s="192"/>
      <c r="M461" s="192"/>
      <c r="N461" s="192"/>
      <c r="O461" s="192"/>
      <c r="P461" s="192"/>
      <c r="Q461" s="192"/>
      <c r="R461" s="192"/>
      <c r="S461" s="192"/>
      <c r="T461" s="192"/>
      <c r="U461" s="192"/>
      <c r="V461" s="192"/>
      <c r="W461" s="192"/>
      <c r="X461" s="192"/>
      <c r="Y461" s="192"/>
      <c r="Z461" s="192"/>
      <c r="AA461" s="192"/>
      <c r="AB461" s="192"/>
      <c r="AC461" s="192"/>
      <c r="AD461" s="192"/>
      <c r="AE461" s="192"/>
      <c r="AF461" s="192"/>
      <c r="AG461" s="192"/>
      <c r="AH461" s="192"/>
      <c r="AI461" s="192"/>
      <c r="AJ461" s="192"/>
      <c r="AK461" s="192"/>
      <c r="AL461" s="192"/>
      <c r="AM461" s="192"/>
      <c r="AN461" s="192"/>
      <c r="AO461" s="192"/>
      <c r="AP461" s="192"/>
      <c r="AQ461" s="192"/>
      <c r="AR461" s="192"/>
      <c r="AS461" s="192"/>
      <c r="AT461" s="192"/>
      <c r="AU461" s="192"/>
      <c r="AV461" s="192"/>
      <c r="AW461" s="192"/>
      <c r="AX461" s="192"/>
      <c r="AY461" s="192"/>
      <c r="AZ461" s="192"/>
      <c r="BA461" s="192"/>
      <c r="BB461" s="192"/>
      <c r="BC461" s="192"/>
      <c r="BD461" s="192"/>
      <c r="BE461" s="192"/>
      <c r="BF461" s="192"/>
      <c r="BG461" s="192"/>
      <c r="BH461" s="192"/>
      <c r="BI461" s="192"/>
      <c r="BJ461" s="192"/>
      <c r="BK461" s="192"/>
      <c r="BL461" s="192"/>
      <c r="BM461" s="192"/>
      <c r="BN461" s="192"/>
      <c r="BO461" s="192"/>
      <c r="BP461" s="192"/>
      <c r="BQ461" s="192"/>
      <c r="BR461" s="192"/>
      <c r="BS461" s="192"/>
      <c r="BT461" s="192"/>
      <c r="BU461" s="192"/>
      <c r="BV461" s="192"/>
      <c r="BW461" s="192"/>
      <c r="BX461" s="192"/>
      <c r="BY461" s="192"/>
      <c r="BZ461" s="193"/>
      <c r="CA461" s="23" t="s">
        <v>69</v>
      </c>
      <c r="CB461" s="35" t="str">
        <f t="shared" si="71"/>
        <v>Riadok bude skrytý.</v>
      </c>
      <c r="CC461" s="29" t="s">
        <v>75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47" t="s">
        <v>127</v>
      </c>
      <c r="C462" s="148"/>
      <c r="D462" s="148"/>
      <c r="E462" s="148"/>
      <c r="F462" s="148"/>
      <c r="G462" s="148"/>
      <c r="H462" s="148"/>
      <c r="I462" s="148"/>
      <c r="J462" s="148"/>
      <c r="K462" s="148"/>
      <c r="L462" s="148"/>
      <c r="M462" s="148"/>
      <c r="N462" s="148"/>
      <c r="O462" s="148"/>
      <c r="P462" s="148"/>
      <c r="Q462" s="148" t="s">
        <v>126</v>
      </c>
      <c r="R462" s="148"/>
      <c r="S462" s="148"/>
      <c r="T462" s="148"/>
      <c r="U462" s="148"/>
      <c r="V462" s="148"/>
      <c r="W462" s="148"/>
      <c r="X462" s="148"/>
      <c r="Y462" s="148"/>
      <c r="Z462" s="148"/>
      <c r="AA462" s="148"/>
      <c r="AB462" s="148"/>
      <c r="AC462" s="148"/>
      <c r="AD462" s="148"/>
      <c r="AE462" s="148"/>
      <c r="AF462" s="149" t="s">
        <v>128</v>
      </c>
      <c r="AG462" s="149"/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 t="s">
        <v>129</v>
      </c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  <c r="BI462" s="149"/>
      <c r="BJ462" s="149"/>
      <c r="BK462" s="149"/>
      <c r="BL462" s="149"/>
      <c r="BM462" s="149"/>
      <c r="BN462" s="149"/>
      <c r="BO462" s="196" t="s">
        <v>130</v>
      </c>
      <c r="BP462" s="196"/>
      <c r="BQ462" s="196"/>
      <c r="BR462" s="196"/>
      <c r="BS462" s="196"/>
      <c r="BT462" s="196"/>
      <c r="BU462" s="196"/>
      <c r="BV462" s="196"/>
      <c r="BW462" s="196"/>
      <c r="BX462" s="196"/>
      <c r="BY462" s="196"/>
      <c r="BZ462" s="197"/>
      <c r="CA462" s="21"/>
      <c r="CB462" s="35" t="str">
        <f t="shared" si="71"/>
        <v>Riadok bude skrytý.</v>
      </c>
      <c r="CC462" s="29" t="s">
        <v>75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7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  <c r="AA463" s="177"/>
      <c r="AB463" s="177"/>
      <c r="AC463" s="177"/>
      <c r="AD463" s="177"/>
      <c r="AE463" s="177"/>
      <c r="AF463" s="175" t="str">
        <f t="shared" ref="AF463:AF472" si="76">+IF(B463="","",ROUND(B463*Q463,2))</f>
        <v/>
      </c>
      <c r="AG463" s="175"/>
      <c r="AH463" s="175"/>
      <c r="AI463" s="175"/>
      <c r="AJ463" s="175"/>
      <c r="AK463" s="175"/>
      <c r="AL463" s="175"/>
      <c r="AM463" s="175"/>
      <c r="AN463" s="175"/>
      <c r="AO463" s="175"/>
      <c r="AP463" s="175"/>
      <c r="AQ463" s="175"/>
      <c r="AR463" s="175"/>
      <c r="AS463" s="175"/>
      <c r="AT463" s="175"/>
      <c r="AU463" s="175"/>
      <c r="AV463" s="175"/>
      <c r="AW463" s="178"/>
      <c r="AX463" s="178"/>
      <c r="AY463" s="178"/>
      <c r="AZ463" s="178"/>
      <c r="BA463" s="178"/>
      <c r="BB463" s="178"/>
      <c r="BC463" s="178"/>
      <c r="BD463" s="178"/>
      <c r="BE463" s="178"/>
      <c r="BF463" s="178"/>
      <c r="BG463" s="178"/>
      <c r="BH463" s="178"/>
      <c r="BI463" s="178"/>
      <c r="BJ463" s="178"/>
      <c r="BK463" s="178"/>
      <c r="BL463" s="178"/>
      <c r="BM463" s="178"/>
      <c r="BN463" s="178"/>
      <c r="BO463" s="194" t="str">
        <f t="shared" ref="BO463:BO472" si="77">+IF(AF463="","",IF(AW463="","",IF(ROUND(AF463/AW463,4)&gt;100%,"chyba",ROUND(AF463/AW463,4))))</f>
        <v/>
      </c>
      <c r="BP463" s="194"/>
      <c r="BQ463" s="194"/>
      <c r="BR463" s="194"/>
      <c r="BS463" s="194"/>
      <c r="BT463" s="194"/>
      <c r="BU463" s="194"/>
      <c r="BV463" s="194"/>
      <c r="BW463" s="194"/>
      <c r="BX463" s="194"/>
      <c r="BY463" s="194"/>
      <c r="BZ463" s="195"/>
      <c r="CA463" s="21"/>
      <c r="CB463" s="35" t="str">
        <f t="shared" si="71"/>
        <v>Riadok bude skrytý.</v>
      </c>
      <c r="CC463" s="29" t="s">
        <v>75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7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77"/>
      <c r="R464" s="177"/>
      <c r="S464" s="177"/>
      <c r="T464" s="177"/>
      <c r="U464" s="177"/>
      <c r="V464" s="177"/>
      <c r="W464" s="177"/>
      <c r="X464" s="177"/>
      <c r="Y464" s="177"/>
      <c r="Z464" s="177"/>
      <c r="AA464" s="177"/>
      <c r="AB464" s="177"/>
      <c r="AC464" s="177"/>
      <c r="AD464" s="177"/>
      <c r="AE464" s="177"/>
      <c r="AF464" s="175" t="str">
        <f t="shared" si="76"/>
        <v/>
      </c>
      <c r="AG464" s="175"/>
      <c r="AH464" s="175"/>
      <c r="AI464" s="175"/>
      <c r="AJ464" s="175"/>
      <c r="AK464" s="175"/>
      <c r="AL464" s="175"/>
      <c r="AM464" s="175"/>
      <c r="AN464" s="175"/>
      <c r="AO464" s="175"/>
      <c r="AP464" s="175"/>
      <c r="AQ464" s="175"/>
      <c r="AR464" s="175"/>
      <c r="AS464" s="175"/>
      <c r="AT464" s="175"/>
      <c r="AU464" s="175"/>
      <c r="AV464" s="175"/>
      <c r="AW464" s="178"/>
      <c r="AX464" s="178"/>
      <c r="AY464" s="178"/>
      <c r="AZ464" s="178"/>
      <c r="BA464" s="178"/>
      <c r="BB464" s="178"/>
      <c r="BC464" s="178"/>
      <c r="BD464" s="178"/>
      <c r="BE464" s="178"/>
      <c r="BF464" s="178"/>
      <c r="BG464" s="178"/>
      <c r="BH464" s="178"/>
      <c r="BI464" s="178"/>
      <c r="BJ464" s="178"/>
      <c r="BK464" s="178"/>
      <c r="BL464" s="178"/>
      <c r="BM464" s="178"/>
      <c r="BN464" s="178"/>
      <c r="BO464" s="194" t="str">
        <f t="shared" si="77"/>
        <v/>
      </c>
      <c r="BP464" s="194"/>
      <c r="BQ464" s="194"/>
      <c r="BR464" s="194"/>
      <c r="BS464" s="194"/>
      <c r="BT464" s="194"/>
      <c r="BU464" s="194"/>
      <c r="BV464" s="194"/>
      <c r="BW464" s="194"/>
      <c r="BX464" s="194"/>
      <c r="BY464" s="194"/>
      <c r="BZ464" s="195"/>
      <c r="CA464" s="21"/>
      <c r="CB464" s="35" t="str">
        <f t="shared" si="71"/>
        <v>Riadok bude skrytý.</v>
      </c>
      <c r="CC464" s="29" t="s">
        <v>75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7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77"/>
      <c r="R465" s="177"/>
      <c r="S465" s="177"/>
      <c r="T465" s="177"/>
      <c r="U465" s="177"/>
      <c r="V465" s="177"/>
      <c r="W465" s="177"/>
      <c r="X465" s="177"/>
      <c r="Y465" s="177"/>
      <c r="Z465" s="177"/>
      <c r="AA465" s="177"/>
      <c r="AB465" s="177"/>
      <c r="AC465" s="177"/>
      <c r="AD465" s="177"/>
      <c r="AE465" s="177"/>
      <c r="AF465" s="175" t="str">
        <f t="shared" si="76"/>
        <v/>
      </c>
      <c r="AG465" s="175"/>
      <c r="AH465" s="175"/>
      <c r="AI465" s="175"/>
      <c r="AJ465" s="175"/>
      <c r="AK465" s="175"/>
      <c r="AL465" s="175"/>
      <c r="AM465" s="175"/>
      <c r="AN465" s="175"/>
      <c r="AO465" s="175"/>
      <c r="AP465" s="175"/>
      <c r="AQ465" s="175"/>
      <c r="AR465" s="175"/>
      <c r="AS465" s="175"/>
      <c r="AT465" s="175"/>
      <c r="AU465" s="175"/>
      <c r="AV465" s="175"/>
      <c r="AW465" s="178"/>
      <c r="AX465" s="178"/>
      <c r="AY465" s="178"/>
      <c r="AZ465" s="178"/>
      <c r="BA465" s="178"/>
      <c r="BB465" s="178"/>
      <c r="BC465" s="178"/>
      <c r="BD465" s="178"/>
      <c r="BE465" s="178"/>
      <c r="BF465" s="178"/>
      <c r="BG465" s="178"/>
      <c r="BH465" s="178"/>
      <c r="BI465" s="178"/>
      <c r="BJ465" s="178"/>
      <c r="BK465" s="178"/>
      <c r="BL465" s="178"/>
      <c r="BM465" s="178"/>
      <c r="BN465" s="178"/>
      <c r="BO465" s="194" t="str">
        <f t="shared" si="77"/>
        <v/>
      </c>
      <c r="BP465" s="194"/>
      <c r="BQ465" s="194"/>
      <c r="BR465" s="194"/>
      <c r="BS465" s="194"/>
      <c r="BT465" s="194"/>
      <c r="BU465" s="194"/>
      <c r="BV465" s="194"/>
      <c r="BW465" s="194"/>
      <c r="BX465" s="194"/>
      <c r="BY465" s="194"/>
      <c r="BZ465" s="195"/>
      <c r="CA465" s="21"/>
      <c r="CB465" s="35" t="str">
        <f t="shared" si="71"/>
        <v>Riadok bude skrytý.</v>
      </c>
      <c r="CC465" s="29" t="s">
        <v>75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7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77"/>
      <c r="R466" s="177"/>
      <c r="S466" s="177"/>
      <c r="T466" s="177"/>
      <c r="U466" s="177"/>
      <c r="V466" s="177"/>
      <c r="W466" s="177"/>
      <c r="X466" s="177"/>
      <c r="Y466" s="177"/>
      <c r="Z466" s="177"/>
      <c r="AA466" s="177"/>
      <c r="AB466" s="177"/>
      <c r="AC466" s="177"/>
      <c r="AD466" s="177"/>
      <c r="AE466" s="177"/>
      <c r="AF466" s="175" t="str">
        <f t="shared" si="76"/>
        <v/>
      </c>
      <c r="AG466" s="175"/>
      <c r="AH466" s="175"/>
      <c r="AI466" s="175"/>
      <c r="AJ466" s="175"/>
      <c r="AK466" s="175"/>
      <c r="AL466" s="175"/>
      <c r="AM466" s="175"/>
      <c r="AN466" s="175"/>
      <c r="AO466" s="175"/>
      <c r="AP466" s="175"/>
      <c r="AQ466" s="175"/>
      <c r="AR466" s="175"/>
      <c r="AS466" s="175"/>
      <c r="AT466" s="175"/>
      <c r="AU466" s="175"/>
      <c r="AV466" s="175"/>
      <c r="AW466" s="178"/>
      <c r="AX466" s="178"/>
      <c r="AY466" s="178"/>
      <c r="AZ466" s="178"/>
      <c r="BA466" s="178"/>
      <c r="BB466" s="178"/>
      <c r="BC466" s="178"/>
      <c r="BD466" s="178"/>
      <c r="BE466" s="178"/>
      <c r="BF466" s="178"/>
      <c r="BG466" s="178"/>
      <c r="BH466" s="178"/>
      <c r="BI466" s="178"/>
      <c r="BJ466" s="178"/>
      <c r="BK466" s="178"/>
      <c r="BL466" s="178"/>
      <c r="BM466" s="178"/>
      <c r="BN466" s="178"/>
      <c r="BO466" s="194" t="str">
        <f t="shared" si="77"/>
        <v/>
      </c>
      <c r="BP466" s="194"/>
      <c r="BQ466" s="194"/>
      <c r="BR466" s="194"/>
      <c r="BS466" s="194"/>
      <c r="BT466" s="194"/>
      <c r="BU466" s="194"/>
      <c r="BV466" s="194"/>
      <c r="BW466" s="194"/>
      <c r="BX466" s="194"/>
      <c r="BY466" s="194"/>
      <c r="BZ466" s="195"/>
      <c r="CA466" s="21"/>
      <c r="CB466" s="35" t="str">
        <f t="shared" si="71"/>
        <v>Riadok bude skrytý.</v>
      </c>
      <c r="CC466" s="29" t="s">
        <v>75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7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77"/>
      <c r="R467" s="177"/>
      <c r="S467" s="177"/>
      <c r="T467" s="177"/>
      <c r="U467" s="177"/>
      <c r="V467" s="177"/>
      <c r="W467" s="177"/>
      <c r="X467" s="177"/>
      <c r="Y467" s="177"/>
      <c r="Z467" s="177"/>
      <c r="AA467" s="177"/>
      <c r="AB467" s="177"/>
      <c r="AC467" s="177"/>
      <c r="AD467" s="177"/>
      <c r="AE467" s="177"/>
      <c r="AF467" s="175" t="str">
        <f t="shared" si="76"/>
        <v/>
      </c>
      <c r="AG467" s="175"/>
      <c r="AH467" s="175"/>
      <c r="AI467" s="175"/>
      <c r="AJ467" s="175"/>
      <c r="AK467" s="175"/>
      <c r="AL467" s="175"/>
      <c r="AM467" s="175"/>
      <c r="AN467" s="175"/>
      <c r="AO467" s="175"/>
      <c r="AP467" s="175"/>
      <c r="AQ467" s="175"/>
      <c r="AR467" s="175"/>
      <c r="AS467" s="175"/>
      <c r="AT467" s="175"/>
      <c r="AU467" s="175"/>
      <c r="AV467" s="175"/>
      <c r="AW467" s="178"/>
      <c r="AX467" s="178"/>
      <c r="AY467" s="178"/>
      <c r="AZ467" s="178"/>
      <c r="BA467" s="178"/>
      <c r="BB467" s="178"/>
      <c r="BC467" s="178"/>
      <c r="BD467" s="178"/>
      <c r="BE467" s="178"/>
      <c r="BF467" s="178"/>
      <c r="BG467" s="178"/>
      <c r="BH467" s="178"/>
      <c r="BI467" s="178"/>
      <c r="BJ467" s="178"/>
      <c r="BK467" s="178"/>
      <c r="BL467" s="178"/>
      <c r="BM467" s="178"/>
      <c r="BN467" s="178"/>
      <c r="BO467" s="194" t="str">
        <f t="shared" si="77"/>
        <v/>
      </c>
      <c r="BP467" s="194"/>
      <c r="BQ467" s="194"/>
      <c r="BR467" s="194"/>
      <c r="BS467" s="194"/>
      <c r="BT467" s="194"/>
      <c r="BU467" s="194"/>
      <c r="BV467" s="194"/>
      <c r="BW467" s="194"/>
      <c r="BX467" s="194"/>
      <c r="BY467" s="194"/>
      <c r="BZ467" s="195"/>
      <c r="CA467" s="21"/>
      <c r="CB467" s="35" t="str">
        <f>+IF(DA467=0,"Riadok bude skrytý.","Riadok bude vidieť.")</f>
        <v>Riadok bude skrytý.</v>
      </c>
      <c r="CC467" s="29" t="s">
        <v>75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7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  <c r="AA468" s="177"/>
      <c r="AB468" s="177"/>
      <c r="AC468" s="177"/>
      <c r="AD468" s="177"/>
      <c r="AE468" s="177"/>
      <c r="AF468" s="175" t="str">
        <f t="shared" si="76"/>
        <v/>
      </c>
      <c r="AG468" s="175"/>
      <c r="AH468" s="175"/>
      <c r="AI468" s="175"/>
      <c r="AJ468" s="175"/>
      <c r="AK468" s="175"/>
      <c r="AL468" s="175"/>
      <c r="AM468" s="175"/>
      <c r="AN468" s="175"/>
      <c r="AO468" s="175"/>
      <c r="AP468" s="175"/>
      <c r="AQ468" s="175"/>
      <c r="AR468" s="175"/>
      <c r="AS468" s="175"/>
      <c r="AT468" s="175"/>
      <c r="AU468" s="175"/>
      <c r="AV468" s="175"/>
      <c r="AW468" s="178"/>
      <c r="AX468" s="178"/>
      <c r="AY468" s="178"/>
      <c r="AZ468" s="178"/>
      <c r="BA468" s="178"/>
      <c r="BB468" s="178"/>
      <c r="BC468" s="178"/>
      <c r="BD468" s="178"/>
      <c r="BE468" s="178"/>
      <c r="BF468" s="178"/>
      <c r="BG468" s="178"/>
      <c r="BH468" s="178"/>
      <c r="BI468" s="178"/>
      <c r="BJ468" s="178"/>
      <c r="BK468" s="178"/>
      <c r="BL468" s="178"/>
      <c r="BM468" s="178"/>
      <c r="BN468" s="178"/>
      <c r="BO468" s="194" t="str">
        <f t="shared" si="77"/>
        <v/>
      </c>
      <c r="BP468" s="194"/>
      <c r="BQ468" s="194"/>
      <c r="BR468" s="194"/>
      <c r="BS468" s="194"/>
      <c r="BT468" s="194"/>
      <c r="BU468" s="194"/>
      <c r="BV468" s="194"/>
      <c r="BW468" s="194"/>
      <c r="BX468" s="194"/>
      <c r="BY468" s="194"/>
      <c r="BZ468" s="195"/>
      <c r="CA468" s="21"/>
      <c r="CB468" s="35" t="str">
        <f t="shared" si="71"/>
        <v>Riadok bude skrytý.</v>
      </c>
      <c r="CC468" s="29" t="s">
        <v>75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7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  <c r="AA469" s="177"/>
      <c r="AB469" s="177"/>
      <c r="AC469" s="177"/>
      <c r="AD469" s="177"/>
      <c r="AE469" s="177"/>
      <c r="AF469" s="175" t="str">
        <f t="shared" si="76"/>
        <v/>
      </c>
      <c r="AG469" s="175"/>
      <c r="AH469" s="175"/>
      <c r="AI469" s="175"/>
      <c r="AJ469" s="175"/>
      <c r="AK469" s="175"/>
      <c r="AL469" s="175"/>
      <c r="AM469" s="175"/>
      <c r="AN469" s="175"/>
      <c r="AO469" s="175"/>
      <c r="AP469" s="175"/>
      <c r="AQ469" s="175"/>
      <c r="AR469" s="175"/>
      <c r="AS469" s="175"/>
      <c r="AT469" s="175"/>
      <c r="AU469" s="175"/>
      <c r="AV469" s="175"/>
      <c r="AW469" s="178"/>
      <c r="AX469" s="178"/>
      <c r="AY469" s="178"/>
      <c r="AZ469" s="178"/>
      <c r="BA469" s="178"/>
      <c r="BB469" s="178"/>
      <c r="BC469" s="178"/>
      <c r="BD469" s="178"/>
      <c r="BE469" s="178"/>
      <c r="BF469" s="178"/>
      <c r="BG469" s="178"/>
      <c r="BH469" s="178"/>
      <c r="BI469" s="178"/>
      <c r="BJ469" s="178"/>
      <c r="BK469" s="178"/>
      <c r="BL469" s="178"/>
      <c r="BM469" s="178"/>
      <c r="BN469" s="178"/>
      <c r="BO469" s="194" t="str">
        <f t="shared" si="77"/>
        <v/>
      </c>
      <c r="BP469" s="194"/>
      <c r="BQ469" s="194"/>
      <c r="BR469" s="194"/>
      <c r="BS469" s="194"/>
      <c r="BT469" s="194"/>
      <c r="BU469" s="194"/>
      <c r="BV469" s="194"/>
      <c r="BW469" s="194"/>
      <c r="BX469" s="194"/>
      <c r="BY469" s="194"/>
      <c r="BZ469" s="195"/>
      <c r="CA469" s="21"/>
      <c r="CB469" s="35" t="str">
        <f>+IF(DA469=0,"Riadok bude skrytý.","Riadok bude vidieť.")</f>
        <v>Riadok bude skrytý.</v>
      </c>
      <c r="CC469" s="29" t="s">
        <v>75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7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  <c r="AA470" s="177"/>
      <c r="AB470" s="177"/>
      <c r="AC470" s="177"/>
      <c r="AD470" s="177"/>
      <c r="AE470" s="177"/>
      <c r="AF470" s="175" t="str">
        <f t="shared" si="76"/>
        <v/>
      </c>
      <c r="AG470" s="175"/>
      <c r="AH470" s="175"/>
      <c r="AI470" s="175"/>
      <c r="AJ470" s="175"/>
      <c r="AK470" s="175"/>
      <c r="AL470" s="175"/>
      <c r="AM470" s="175"/>
      <c r="AN470" s="175"/>
      <c r="AO470" s="175"/>
      <c r="AP470" s="175"/>
      <c r="AQ470" s="175"/>
      <c r="AR470" s="175"/>
      <c r="AS470" s="175"/>
      <c r="AT470" s="175"/>
      <c r="AU470" s="175"/>
      <c r="AV470" s="175"/>
      <c r="AW470" s="178"/>
      <c r="AX470" s="178"/>
      <c r="AY470" s="178"/>
      <c r="AZ470" s="178"/>
      <c r="BA470" s="178"/>
      <c r="BB470" s="178"/>
      <c r="BC470" s="178"/>
      <c r="BD470" s="178"/>
      <c r="BE470" s="178"/>
      <c r="BF470" s="178"/>
      <c r="BG470" s="178"/>
      <c r="BH470" s="178"/>
      <c r="BI470" s="178"/>
      <c r="BJ470" s="178"/>
      <c r="BK470" s="178"/>
      <c r="BL470" s="178"/>
      <c r="BM470" s="178"/>
      <c r="BN470" s="178"/>
      <c r="BO470" s="194" t="str">
        <f t="shared" si="77"/>
        <v/>
      </c>
      <c r="BP470" s="194"/>
      <c r="BQ470" s="194"/>
      <c r="BR470" s="194"/>
      <c r="BS470" s="194"/>
      <c r="BT470" s="194"/>
      <c r="BU470" s="194"/>
      <c r="BV470" s="194"/>
      <c r="BW470" s="194"/>
      <c r="BX470" s="194"/>
      <c r="BY470" s="194"/>
      <c r="BZ470" s="195"/>
      <c r="CA470" s="21"/>
      <c r="CB470" s="35" t="str">
        <f>+IF(DA470=0,"Riadok bude skrytý.","Riadok bude vidieť.")</f>
        <v>Riadok bude skrytý.</v>
      </c>
      <c r="CC470" s="29" t="s">
        <v>75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7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  <c r="AA471" s="177"/>
      <c r="AB471" s="177"/>
      <c r="AC471" s="177"/>
      <c r="AD471" s="177"/>
      <c r="AE471" s="177"/>
      <c r="AF471" s="175" t="str">
        <f t="shared" si="76"/>
        <v/>
      </c>
      <c r="AG471" s="175"/>
      <c r="AH471" s="175"/>
      <c r="AI471" s="175"/>
      <c r="AJ471" s="175"/>
      <c r="AK471" s="175"/>
      <c r="AL471" s="175"/>
      <c r="AM471" s="175"/>
      <c r="AN471" s="175"/>
      <c r="AO471" s="175"/>
      <c r="AP471" s="175"/>
      <c r="AQ471" s="175"/>
      <c r="AR471" s="175"/>
      <c r="AS471" s="175"/>
      <c r="AT471" s="175"/>
      <c r="AU471" s="175"/>
      <c r="AV471" s="175"/>
      <c r="AW471" s="178"/>
      <c r="AX471" s="178"/>
      <c r="AY471" s="178"/>
      <c r="AZ471" s="178"/>
      <c r="BA471" s="178"/>
      <c r="BB471" s="178"/>
      <c r="BC471" s="178"/>
      <c r="BD471" s="178"/>
      <c r="BE471" s="178"/>
      <c r="BF471" s="178"/>
      <c r="BG471" s="178"/>
      <c r="BH471" s="178"/>
      <c r="BI471" s="178"/>
      <c r="BJ471" s="178"/>
      <c r="BK471" s="178"/>
      <c r="BL471" s="178"/>
      <c r="BM471" s="178"/>
      <c r="BN471" s="178"/>
      <c r="BO471" s="194" t="str">
        <f t="shared" si="77"/>
        <v/>
      </c>
      <c r="BP471" s="194"/>
      <c r="BQ471" s="194"/>
      <c r="BR471" s="194"/>
      <c r="BS471" s="194"/>
      <c r="BT471" s="194"/>
      <c r="BU471" s="194"/>
      <c r="BV471" s="194"/>
      <c r="BW471" s="194"/>
      <c r="BX471" s="194"/>
      <c r="BY471" s="194"/>
      <c r="BZ471" s="195"/>
      <c r="CA471" s="21"/>
      <c r="CB471" s="35" t="str">
        <f t="shared" si="71"/>
        <v>Riadok bude skrytý.</v>
      </c>
      <c r="CC471" s="29" t="s">
        <v>75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98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199"/>
      <c r="R472" s="199"/>
      <c r="S472" s="199"/>
      <c r="T472" s="199"/>
      <c r="U472" s="199"/>
      <c r="V472" s="199"/>
      <c r="W472" s="199"/>
      <c r="X472" s="199"/>
      <c r="Y472" s="199"/>
      <c r="Z472" s="199"/>
      <c r="AA472" s="199"/>
      <c r="AB472" s="199"/>
      <c r="AC472" s="199"/>
      <c r="AD472" s="199"/>
      <c r="AE472" s="199"/>
      <c r="AF472" s="200" t="str">
        <f t="shared" si="76"/>
        <v/>
      </c>
      <c r="AG472" s="200"/>
      <c r="AH472" s="200"/>
      <c r="AI472" s="200"/>
      <c r="AJ472" s="200"/>
      <c r="AK472" s="200"/>
      <c r="AL472" s="200"/>
      <c r="AM472" s="200"/>
      <c r="AN472" s="200"/>
      <c r="AO472" s="200"/>
      <c r="AP472" s="200"/>
      <c r="AQ472" s="200"/>
      <c r="AR472" s="200"/>
      <c r="AS472" s="200"/>
      <c r="AT472" s="200"/>
      <c r="AU472" s="200"/>
      <c r="AV472" s="200"/>
      <c r="AW472" s="201"/>
      <c r="AX472" s="201"/>
      <c r="AY472" s="201"/>
      <c r="AZ472" s="201"/>
      <c r="BA472" s="201"/>
      <c r="BB472" s="201"/>
      <c r="BC472" s="201"/>
      <c r="BD472" s="201"/>
      <c r="BE472" s="201"/>
      <c r="BF472" s="201"/>
      <c r="BG472" s="201"/>
      <c r="BH472" s="201"/>
      <c r="BI472" s="201"/>
      <c r="BJ472" s="201"/>
      <c r="BK472" s="201"/>
      <c r="BL472" s="201"/>
      <c r="BM472" s="201"/>
      <c r="BN472" s="201"/>
      <c r="BO472" s="202" t="str">
        <f t="shared" si="77"/>
        <v/>
      </c>
      <c r="BP472" s="202"/>
      <c r="BQ472" s="202"/>
      <c r="BR472" s="202"/>
      <c r="BS472" s="202"/>
      <c r="BT472" s="202"/>
      <c r="BU472" s="202"/>
      <c r="BV472" s="202"/>
      <c r="BW472" s="202"/>
      <c r="BX472" s="202"/>
      <c r="BY472" s="202"/>
      <c r="BZ472" s="203"/>
      <c r="CA472" s="21"/>
      <c r="CB472" s="35" t="str">
        <f t="shared" si="71"/>
        <v>Riadok bude skrytý.</v>
      </c>
      <c r="CC472" s="29" t="s">
        <v>75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91" t="s">
        <v>132</v>
      </c>
      <c r="C473" s="192"/>
      <c r="D473" s="192"/>
      <c r="E473" s="192"/>
      <c r="F473" s="192"/>
      <c r="G473" s="192"/>
      <c r="H473" s="192"/>
      <c r="I473" s="192"/>
      <c r="J473" s="192"/>
      <c r="K473" s="192"/>
      <c r="L473" s="192"/>
      <c r="M473" s="192"/>
      <c r="N473" s="192"/>
      <c r="O473" s="192"/>
      <c r="P473" s="192"/>
      <c r="Q473" s="192"/>
      <c r="R473" s="192"/>
      <c r="S473" s="192"/>
      <c r="T473" s="192"/>
      <c r="U473" s="192"/>
      <c r="V473" s="192"/>
      <c r="W473" s="192"/>
      <c r="X473" s="192"/>
      <c r="Y473" s="192"/>
      <c r="Z473" s="192"/>
      <c r="AA473" s="192"/>
      <c r="AB473" s="192"/>
      <c r="AC473" s="192"/>
      <c r="AD473" s="192"/>
      <c r="AE473" s="192"/>
      <c r="AF473" s="192"/>
      <c r="AG473" s="192"/>
      <c r="AH473" s="192"/>
      <c r="AI473" s="192"/>
      <c r="AJ473" s="192"/>
      <c r="AK473" s="192"/>
      <c r="AL473" s="192"/>
      <c r="AM473" s="192"/>
      <c r="AN473" s="192"/>
      <c r="AO473" s="192"/>
      <c r="AP473" s="192"/>
      <c r="AQ473" s="192"/>
      <c r="AR473" s="192"/>
      <c r="AS473" s="192"/>
      <c r="AT473" s="192"/>
      <c r="AU473" s="192"/>
      <c r="AV473" s="192"/>
      <c r="AW473" s="192"/>
      <c r="AX473" s="192"/>
      <c r="AY473" s="192"/>
      <c r="AZ473" s="192"/>
      <c r="BA473" s="192"/>
      <c r="BB473" s="192"/>
      <c r="BC473" s="192"/>
      <c r="BD473" s="192"/>
      <c r="BE473" s="192"/>
      <c r="BF473" s="192"/>
      <c r="BG473" s="192"/>
      <c r="BH473" s="192"/>
      <c r="BI473" s="192"/>
      <c r="BJ473" s="192"/>
      <c r="BK473" s="192"/>
      <c r="BL473" s="192"/>
      <c r="BM473" s="192"/>
      <c r="BN473" s="192"/>
      <c r="BO473" s="192"/>
      <c r="BP473" s="192"/>
      <c r="BQ473" s="192"/>
      <c r="BR473" s="192"/>
      <c r="BS473" s="192"/>
      <c r="BT473" s="192"/>
      <c r="BU473" s="192"/>
      <c r="BV473" s="192"/>
      <c r="BW473" s="192"/>
      <c r="BX473" s="192"/>
      <c r="BY473" s="192"/>
      <c r="BZ473" s="193"/>
      <c r="CA473" s="23" t="s">
        <v>69</v>
      </c>
      <c r="CB473" s="35" t="str">
        <f t="shared" si="71"/>
        <v>Riadok bude skrytý.</v>
      </c>
      <c r="CC473" s="29" t="s">
        <v>75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47" t="s">
        <v>127</v>
      </c>
      <c r="C474" s="148"/>
      <c r="D474" s="148"/>
      <c r="E474" s="148"/>
      <c r="F474" s="148"/>
      <c r="G474" s="148"/>
      <c r="H474" s="148"/>
      <c r="I474" s="148"/>
      <c r="J474" s="148"/>
      <c r="K474" s="148"/>
      <c r="L474" s="148"/>
      <c r="M474" s="148"/>
      <c r="N474" s="148"/>
      <c r="O474" s="148"/>
      <c r="P474" s="148"/>
      <c r="Q474" s="148" t="s">
        <v>126</v>
      </c>
      <c r="R474" s="148"/>
      <c r="S474" s="148"/>
      <c r="T474" s="148"/>
      <c r="U474" s="148"/>
      <c r="V474" s="148"/>
      <c r="W474" s="148"/>
      <c r="X474" s="148"/>
      <c r="Y474" s="148"/>
      <c r="Z474" s="148"/>
      <c r="AA474" s="148"/>
      <c r="AB474" s="148"/>
      <c r="AC474" s="148"/>
      <c r="AD474" s="148"/>
      <c r="AE474" s="148"/>
      <c r="AF474" s="149" t="s">
        <v>128</v>
      </c>
      <c r="AG474" s="149"/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 t="s">
        <v>129</v>
      </c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  <c r="BI474" s="149"/>
      <c r="BJ474" s="149"/>
      <c r="BK474" s="149"/>
      <c r="BL474" s="149"/>
      <c r="BM474" s="149"/>
      <c r="BN474" s="149"/>
      <c r="BO474" s="196" t="s">
        <v>130</v>
      </c>
      <c r="BP474" s="196"/>
      <c r="BQ474" s="196"/>
      <c r="BR474" s="196"/>
      <c r="BS474" s="196"/>
      <c r="BT474" s="196"/>
      <c r="BU474" s="196"/>
      <c r="BV474" s="196"/>
      <c r="BW474" s="196"/>
      <c r="BX474" s="196"/>
      <c r="BY474" s="196"/>
      <c r="BZ474" s="197"/>
      <c r="CA474" s="21"/>
      <c r="CB474" s="35" t="str">
        <f t="shared" si="71"/>
        <v>Riadok bude skrytý.</v>
      </c>
      <c r="CC474" s="29" t="s">
        <v>75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7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  <c r="AA475" s="177"/>
      <c r="AB475" s="177"/>
      <c r="AC475" s="177"/>
      <c r="AD475" s="177"/>
      <c r="AE475" s="177"/>
      <c r="AF475" s="175" t="str">
        <f t="shared" ref="AF475:AF484" si="81">+IF(B475="","",ROUND(B475*Q475,2))</f>
        <v/>
      </c>
      <c r="AG475" s="175"/>
      <c r="AH475" s="175"/>
      <c r="AI475" s="175"/>
      <c r="AJ475" s="175"/>
      <c r="AK475" s="175"/>
      <c r="AL475" s="175"/>
      <c r="AM475" s="175"/>
      <c r="AN475" s="175"/>
      <c r="AO475" s="175"/>
      <c r="AP475" s="175"/>
      <c r="AQ475" s="175"/>
      <c r="AR475" s="175"/>
      <c r="AS475" s="175"/>
      <c r="AT475" s="175"/>
      <c r="AU475" s="175"/>
      <c r="AV475" s="175"/>
      <c r="AW475" s="178"/>
      <c r="AX475" s="178"/>
      <c r="AY475" s="178"/>
      <c r="AZ475" s="178"/>
      <c r="BA475" s="178"/>
      <c r="BB475" s="178"/>
      <c r="BC475" s="178"/>
      <c r="BD475" s="178"/>
      <c r="BE475" s="178"/>
      <c r="BF475" s="178"/>
      <c r="BG475" s="178"/>
      <c r="BH475" s="178"/>
      <c r="BI475" s="178"/>
      <c r="BJ475" s="178"/>
      <c r="BK475" s="178"/>
      <c r="BL475" s="178"/>
      <c r="BM475" s="178"/>
      <c r="BN475" s="178"/>
      <c r="BO475" s="194" t="str">
        <f t="shared" ref="BO475:BO484" si="82">+IF(AF475="","",IF(AW475="","",IF(ROUND(AF475/AW475,4)&gt;100%,"chyba",ROUND(AF475/AW475,4))))</f>
        <v/>
      </c>
      <c r="BP475" s="194"/>
      <c r="BQ475" s="194"/>
      <c r="BR475" s="194"/>
      <c r="BS475" s="194"/>
      <c r="BT475" s="194"/>
      <c r="BU475" s="194"/>
      <c r="BV475" s="194"/>
      <c r="BW475" s="194"/>
      <c r="BX475" s="194"/>
      <c r="BY475" s="194"/>
      <c r="BZ475" s="195"/>
      <c r="CA475" s="22"/>
      <c r="CB475" s="35" t="str">
        <f t="shared" si="71"/>
        <v>Riadok bude skrytý.</v>
      </c>
      <c r="CC475" s="29" t="s">
        <v>75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7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  <c r="AA476" s="177"/>
      <c r="AB476" s="177"/>
      <c r="AC476" s="177"/>
      <c r="AD476" s="177"/>
      <c r="AE476" s="177"/>
      <c r="AF476" s="175" t="str">
        <f t="shared" si="81"/>
        <v/>
      </c>
      <c r="AG476" s="175"/>
      <c r="AH476" s="175"/>
      <c r="AI476" s="175"/>
      <c r="AJ476" s="175"/>
      <c r="AK476" s="175"/>
      <c r="AL476" s="175"/>
      <c r="AM476" s="175"/>
      <c r="AN476" s="175"/>
      <c r="AO476" s="175"/>
      <c r="AP476" s="175"/>
      <c r="AQ476" s="175"/>
      <c r="AR476" s="175"/>
      <c r="AS476" s="175"/>
      <c r="AT476" s="175"/>
      <c r="AU476" s="175"/>
      <c r="AV476" s="175"/>
      <c r="AW476" s="178"/>
      <c r="AX476" s="178"/>
      <c r="AY476" s="178"/>
      <c r="AZ476" s="178"/>
      <c r="BA476" s="178"/>
      <c r="BB476" s="178"/>
      <c r="BC476" s="178"/>
      <c r="BD476" s="178"/>
      <c r="BE476" s="178"/>
      <c r="BF476" s="178"/>
      <c r="BG476" s="178"/>
      <c r="BH476" s="178"/>
      <c r="BI476" s="178"/>
      <c r="BJ476" s="178"/>
      <c r="BK476" s="178"/>
      <c r="BL476" s="178"/>
      <c r="BM476" s="178"/>
      <c r="BN476" s="178"/>
      <c r="BO476" s="194" t="str">
        <f t="shared" si="82"/>
        <v/>
      </c>
      <c r="BP476" s="194"/>
      <c r="BQ476" s="194"/>
      <c r="BR476" s="194"/>
      <c r="BS476" s="194"/>
      <c r="BT476" s="194"/>
      <c r="BU476" s="194"/>
      <c r="BV476" s="194"/>
      <c r="BW476" s="194"/>
      <c r="BX476" s="194"/>
      <c r="BY476" s="194"/>
      <c r="BZ476" s="195"/>
      <c r="CA476" s="22"/>
      <c r="CB476" s="35" t="str">
        <f t="shared" si="71"/>
        <v>Riadok bude skrytý.</v>
      </c>
      <c r="CC476" s="29" t="s">
        <v>75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7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  <c r="AA477" s="177"/>
      <c r="AB477" s="177"/>
      <c r="AC477" s="177"/>
      <c r="AD477" s="177"/>
      <c r="AE477" s="177"/>
      <c r="AF477" s="175" t="str">
        <f t="shared" si="81"/>
        <v/>
      </c>
      <c r="AG477" s="175"/>
      <c r="AH477" s="175"/>
      <c r="AI477" s="175"/>
      <c r="AJ477" s="175"/>
      <c r="AK477" s="175"/>
      <c r="AL477" s="175"/>
      <c r="AM477" s="175"/>
      <c r="AN477" s="175"/>
      <c r="AO477" s="175"/>
      <c r="AP477" s="175"/>
      <c r="AQ477" s="175"/>
      <c r="AR477" s="175"/>
      <c r="AS477" s="175"/>
      <c r="AT477" s="175"/>
      <c r="AU477" s="175"/>
      <c r="AV477" s="175"/>
      <c r="AW477" s="178"/>
      <c r="AX477" s="178"/>
      <c r="AY477" s="178"/>
      <c r="AZ477" s="178"/>
      <c r="BA477" s="178"/>
      <c r="BB477" s="178"/>
      <c r="BC477" s="178"/>
      <c r="BD477" s="178"/>
      <c r="BE477" s="178"/>
      <c r="BF477" s="178"/>
      <c r="BG477" s="178"/>
      <c r="BH477" s="178"/>
      <c r="BI477" s="178"/>
      <c r="BJ477" s="178"/>
      <c r="BK477" s="178"/>
      <c r="BL477" s="178"/>
      <c r="BM477" s="178"/>
      <c r="BN477" s="178"/>
      <c r="BO477" s="194" t="str">
        <f t="shared" si="82"/>
        <v/>
      </c>
      <c r="BP477" s="194"/>
      <c r="BQ477" s="194"/>
      <c r="BR477" s="194"/>
      <c r="BS477" s="194"/>
      <c r="BT477" s="194"/>
      <c r="BU477" s="194"/>
      <c r="BV477" s="194"/>
      <c r="BW477" s="194"/>
      <c r="BX477" s="194"/>
      <c r="BY477" s="194"/>
      <c r="BZ477" s="195"/>
      <c r="CA477" s="22"/>
      <c r="CB477" s="35" t="str">
        <f t="shared" si="71"/>
        <v>Riadok bude skrytý.</v>
      </c>
      <c r="CC477" s="29" t="s">
        <v>75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7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77"/>
      <c r="R478" s="177"/>
      <c r="S478" s="177"/>
      <c r="T478" s="177"/>
      <c r="U478" s="177"/>
      <c r="V478" s="177"/>
      <c r="W478" s="177"/>
      <c r="X478" s="177"/>
      <c r="Y478" s="177"/>
      <c r="Z478" s="177"/>
      <c r="AA478" s="177"/>
      <c r="AB478" s="177"/>
      <c r="AC478" s="177"/>
      <c r="AD478" s="177"/>
      <c r="AE478" s="177"/>
      <c r="AF478" s="175" t="str">
        <f t="shared" si="81"/>
        <v/>
      </c>
      <c r="AG478" s="175"/>
      <c r="AH478" s="175"/>
      <c r="AI478" s="175"/>
      <c r="AJ478" s="175"/>
      <c r="AK478" s="175"/>
      <c r="AL478" s="175"/>
      <c r="AM478" s="175"/>
      <c r="AN478" s="175"/>
      <c r="AO478" s="175"/>
      <c r="AP478" s="175"/>
      <c r="AQ478" s="175"/>
      <c r="AR478" s="175"/>
      <c r="AS478" s="175"/>
      <c r="AT478" s="175"/>
      <c r="AU478" s="175"/>
      <c r="AV478" s="175"/>
      <c r="AW478" s="178"/>
      <c r="AX478" s="178"/>
      <c r="AY478" s="178"/>
      <c r="AZ478" s="178"/>
      <c r="BA478" s="178"/>
      <c r="BB478" s="178"/>
      <c r="BC478" s="178"/>
      <c r="BD478" s="178"/>
      <c r="BE478" s="178"/>
      <c r="BF478" s="178"/>
      <c r="BG478" s="178"/>
      <c r="BH478" s="178"/>
      <c r="BI478" s="178"/>
      <c r="BJ478" s="178"/>
      <c r="BK478" s="178"/>
      <c r="BL478" s="178"/>
      <c r="BM478" s="178"/>
      <c r="BN478" s="178"/>
      <c r="BO478" s="194" t="str">
        <f t="shared" si="82"/>
        <v/>
      </c>
      <c r="BP478" s="194"/>
      <c r="BQ478" s="194"/>
      <c r="BR478" s="194"/>
      <c r="BS478" s="194"/>
      <c r="BT478" s="194"/>
      <c r="BU478" s="194"/>
      <c r="BV478" s="194"/>
      <c r="BW478" s="194"/>
      <c r="BX478" s="194"/>
      <c r="BY478" s="194"/>
      <c r="BZ478" s="195"/>
      <c r="CA478" s="22"/>
      <c r="CB478" s="35" t="str">
        <f t="shared" si="71"/>
        <v>Riadok bude skrytý.</v>
      </c>
      <c r="CC478" s="29" t="s">
        <v>75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7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  <c r="AA479" s="177"/>
      <c r="AB479" s="177"/>
      <c r="AC479" s="177"/>
      <c r="AD479" s="177"/>
      <c r="AE479" s="177"/>
      <c r="AF479" s="175" t="str">
        <f t="shared" si="81"/>
        <v/>
      </c>
      <c r="AG479" s="175"/>
      <c r="AH479" s="175"/>
      <c r="AI479" s="175"/>
      <c r="AJ479" s="175"/>
      <c r="AK479" s="175"/>
      <c r="AL479" s="175"/>
      <c r="AM479" s="175"/>
      <c r="AN479" s="175"/>
      <c r="AO479" s="175"/>
      <c r="AP479" s="175"/>
      <c r="AQ479" s="175"/>
      <c r="AR479" s="175"/>
      <c r="AS479" s="175"/>
      <c r="AT479" s="175"/>
      <c r="AU479" s="175"/>
      <c r="AV479" s="175"/>
      <c r="AW479" s="178"/>
      <c r="AX479" s="178"/>
      <c r="AY479" s="178"/>
      <c r="AZ479" s="178"/>
      <c r="BA479" s="178"/>
      <c r="BB479" s="178"/>
      <c r="BC479" s="178"/>
      <c r="BD479" s="178"/>
      <c r="BE479" s="178"/>
      <c r="BF479" s="178"/>
      <c r="BG479" s="178"/>
      <c r="BH479" s="178"/>
      <c r="BI479" s="178"/>
      <c r="BJ479" s="178"/>
      <c r="BK479" s="178"/>
      <c r="BL479" s="178"/>
      <c r="BM479" s="178"/>
      <c r="BN479" s="178"/>
      <c r="BO479" s="194" t="str">
        <f t="shared" si="82"/>
        <v/>
      </c>
      <c r="BP479" s="194"/>
      <c r="BQ479" s="194"/>
      <c r="BR479" s="194"/>
      <c r="BS479" s="194"/>
      <c r="BT479" s="194"/>
      <c r="BU479" s="194"/>
      <c r="BV479" s="194"/>
      <c r="BW479" s="194"/>
      <c r="BX479" s="194"/>
      <c r="BY479" s="194"/>
      <c r="BZ479" s="195"/>
      <c r="CA479" s="22"/>
      <c r="CB479" s="35" t="str">
        <f t="shared" si="71"/>
        <v>Riadok bude skrytý.</v>
      </c>
      <c r="CC479" s="29" t="s">
        <v>75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7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  <c r="AA480" s="177"/>
      <c r="AB480" s="177"/>
      <c r="AC480" s="177"/>
      <c r="AD480" s="177"/>
      <c r="AE480" s="177"/>
      <c r="AF480" s="175" t="str">
        <f t="shared" si="81"/>
        <v/>
      </c>
      <c r="AG480" s="175"/>
      <c r="AH480" s="175"/>
      <c r="AI480" s="175"/>
      <c r="AJ480" s="175"/>
      <c r="AK480" s="175"/>
      <c r="AL480" s="175"/>
      <c r="AM480" s="175"/>
      <c r="AN480" s="175"/>
      <c r="AO480" s="175"/>
      <c r="AP480" s="175"/>
      <c r="AQ480" s="175"/>
      <c r="AR480" s="175"/>
      <c r="AS480" s="175"/>
      <c r="AT480" s="175"/>
      <c r="AU480" s="175"/>
      <c r="AV480" s="175"/>
      <c r="AW480" s="178"/>
      <c r="AX480" s="178"/>
      <c r="AY480" s="178"/>
      <c r="AZ480" s="178"/>
      <c r="BA480" s="178"/>
      <c r="BB480" s="178"/>
      <c r="BC480" s="178"/>
      <c r="BD480" s="178"/>
      <c r="BE480" s="178"/>
      <c r="BF480" s="178"/>
      <c r="BG480" s="178"/>
      <c r="BH480" s="178"/>
      <c r="BI480" s="178"/>
      <c r="BJ480" s="178"/>
      <c r="BK480" s="178"/>
      <c r="BL480" s="178"/>
      <c r="BM480" s="178"/>
      <c r="BN480" s="178"/>
      <c r="BO480" s="194" t="str">
        <f t="shared" si="82"/>
        <v/>
      </c>
      <c r="BP480" s="194"/>
      <c r="BQ480" s="194"/>
      <c r="BR480" s="194"/>
      <c r="BS480" s="194"/>
      <c r="BT480" s="194"/>
      <c r="BU480" s="194"/>
      <c r="BV480" s="194"/>
      <c r="BW480" s="194"/>
      <c r="BX480" s="194"/>
      <c r="BY480" s="194"/>
      <c r="BZ480" s="195"/>
      <c r="CA480" s="22"/>
      <c r="CB480" s="35" t="str">
        <f t="shared" si="71"/>
        <v>Riadok bude skrytý.</v>
      </c>
      <c r="CC480" s="29" t="s">
        <v>75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7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  <c r="AA481" s="177"/>
      <c r="AB481" s="177"/>
      <c r="AC481" s="177"/>
      <c r="AD481" s="177"/>
      <c r="AE481" s="177"/>
      <c r="AF481" s="175" t="str">
        <f t="shared" si="81"/>
        <v/>
      </c>
      <c r="AG481" s="175"/>
      <c r="AH481" s="175"/>
      <c r="AI481" s="175"/>
      <c r="AJ481" s="175"/>
      <c r="AK481" s="175"/>
      <c r="AL481" s="175"/>
      <c r="AM481" s="175"/>
      <c r="AN481" s="175"/>
      <c r="AO481" s="175"/>
      <c r="AP481" s="175"/>
      <c r="AQ481" s="175"/>
      <c r="AR481" s="175"/>
      <c r="AS481" s="175"/>
      <c r="AT481" s="175"/>
      <c r="AU481" s="175"/>
      <c r="AV481" s="175"/>
      <c r="AW481" s="178"/>
      <c r="AX481" s="178"/>
      <c r="AY481" s="178"/>
      <c r="AZ481" s="178"/>
      <c r="BA481" s="178"/>
      <c r="BB481" s="178"/>
      <c r="BC481" s="178"/>
      <c r="BD481" s="178"/>
      <c r="BE481" s="178"/>
      <c r="BF481" s="178"/>
      <c r="BG481" s="178"/>
      <c r="BH481" s="178"/>
      <c r="BI481" s="178"/>
      <c r="BJ481" s="178"/>
      <c r="BK481" s="178"/>
      <c r="BL481" s="178"/>
      <c r="BM481" s="178"/>
      <c r="BN481" s="178"/>
      <c r="BO481" s="194" t="str">
        <f t="shared" si="82"/>
        <v/>
      </c>
      <c r="BP481" s="194"/>
      <c r="BQ481" s="194"/>
      <c r="BR481" s="194"/>
      <c r="BS481" s="194"/>
      <c r="BT481" s="194"/>
      <c r="BU481" s="194"/>
      <c r="BV481" s="194"/>
      <c r="BW481" s="194"/>
      <c r="BX481" s="194"/>
      <c r="BY481" s="194"/>
      <c r="BZ481" s="195"/>
      <c r="CA481" s="22"/>
      <c r="CB481" s="35" t="str">
        <f t="shared" ref="CB481:CB533" si="84">+IF(DA481=0,"Riadok bude skrytý.","Riadok bude vidieť.")</f>
        <v>Riadok bude skrytý.</v>
      </c>
      <c r="CC481" s="29" t="s">
        <v>75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7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  <c r="AA482" s="177"/>
      <c r="AB482" s="177"/>
      <c r="AC482" s="177"/>
      <c r="AD482" s="177"/>
      <c r="AE482" s="177"/>
      <c r="AF482" s="175" t="str">
        <f t="shared" si="81"/>
        <v/>
      </c>
      <c r="AG482" s="175"/>
      <c r="AH482" s="175"/>
      <c r="AI482" s="175"/>
      <c r="AJ482" s="175"/>
      <c r="AK482" s="175"/>
      <c r="AL482" s="175"/>
      <c r="AM482" s="175"/>
      <c r="AN482" s="175"/>
      <c r="AO482" s="175"/>
      <c r="AP482" s="175"/>
      <c r="AQ482" s="175"/>
      <c r="AR482" s="175"/>
      <c r="AS482" s="175"/>
      <c r="AT482" s="175"/>
      <c r="AU482" s="175"/>
      <c r="AV482" s="175"/>
      <c r="AW482" s="178"/>
      <c r="AX482" s="178"/>
      <c r="AY482" s="178"/>
      <c r="AZ482" s="178"/>
      <c r="BA482" s="178"/>
      <c r="BB482" s="178"/>
      <c r="BC482" s="178"/>
      <c r="BD482" s="178"/>
      <c r="BE482" s="178"/>
      <c r="BF482" s="178"/>
      <c r="BG482" s="178"/>
      <c r="BH482" s="178"/>
      <c r="BI482" s="178"/>
      <c r="BJ482" s="178"/>
      <c r="BK482" s="178"/>
      <c r="BL482" s="178"/>
      <c r="BM482" s="178"/>
      <c r="BN482" s="178"/>
      <c r="BO482" s="194" t="str">
        <f t="shared" si="82"/>
        <v/>
      </c>
      <c r="BP482" s="194"/>
      <c r="BQ482" s="194"/>
      <c r="BR482" s="194"/>
      <c r="BS482" s="194"/>
      <c r="BT482" s="194"/>
      <c r="BU482" s="194"/>
      <c r="BV482" s="194"/>
      <c r="BW482" s="194"/>
      <c r="BX482" s="194"/>
      <c r="BY482" s="194"/>
      <c r="BZ482" s="195"/>
      <c r="CA482" s="22"/>
      <c r="CB482" s="35" t="str">
        <f t="shared" si="84"/>
        <v>Riadok bude skrytý.</v>
      </c>
      <c r="CC482" s="29" t="s">
        <v>75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7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  <c r="AA483" s="177"/>
      <c r="AB483" s="177"/>
      <c r="AC483" s="177"/>
      <c r="AD483" s="177"/>
      <c r="AE483" s="177"/>
      <c r="AF483" s="175" t="str">
        <f t="shared" si="81"/>
        <v/>
      </c>
      <c r="AG483" s="175"/>
      <c r="AH483" s="175"/>
      <c r="AI483" s="175"/>
      <c r="AJ483" s="175"/>
      <c r="AK483" s="175"/>
      <c r="AL483" s="175"/>
      <c r="AM483" s="175"/>
      <c r="AN483" s="175"/>
      <c r="AO483" s="175"/>
      <c r="AP483" s="175"/>
      <c r="AQ483" s="175"/>
      <c r="AR483" s="175"/>
      <c r="AS483" s="175"/>
      <c r="AT483" s="175"/>
      <c r="AU483" s="175"/>
      <c r="AV483" s="175"/>
      <c r="AW483" s="178"/>
      <c r="AX483" s="178"/>
      <c r="AY483" s="178"/>
      <c r="AZ483" s="178"/>
      <c r="BA483" s="178"/>
      <c r="BB483" s="178"/>
      <c r="BC483" s="178"/>
      <c r="BD483" s="178"/>
      <c r="BE483" s="178"/>
      <c r="BF483" s="178"/>
      <c r="BG483" s="178"/>
      <c r="BH483" s="178"/>
      <c r="BI483" s="178"/>
      <c r="BJ483" s="178"/>
      <c r="BK483" s="178"/>
      <c r="BL483" s="178"/>
      <c r="BM483" s="178"/>
      <c r="BN483" s="178"/>
      <c r="BO483" s="194" t="str">
        <f t="shared" si="82"/>
        <v/>
      </c>
      <c r="BP483" s="194"/>
      <c r="BQ483" s="194"/>
      <c r="BR483" s="194"/>
      <c r="BS483" s="194"/>
      <c r="BT483" s="194"/>
      <c r="BU483" s="194"/>
      <c r="BV483" s="194"/>
      <c r="BW483" s="194"/>
      <c r="BX483" s="194"/>
      <c r="BY483" s="194"/>
      <c r="BZ483" s="195"/>
      <c r="CA483" s="22"/>
      <c r="CB483" s="35" t="str">
        <f t="shared" si="84"/>
        <v>Riadok bude skrytý.</v>
      </c>
      <c r="CC483" s="29" t="s">
        <v>75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98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/>
      <c r="AF484" s="200" t="str">
        <f t="shared" si="81"/>
        <v/>
      </c>
      <c r="AG484" s="200"/>
      <c r="AH484" s="200"/>
      <c r="AI484" s="200"/>
      <c r="AJ484" s="200"/>
      <c r="AK484" s="200"/>
      <c r="AL484" s="200"/>
      <c r="AM484" s="200"/>
      <c r="AN484" s="200"/>
      <c r="AO484" s="200"/>
      <c r="AP484" s="200"/>
      <c r="AQ484" s="200"/>
      <c r="AR484" s="200"/>
      <c r="AS484" s="200"/>
      <c r="AT484" s="200"/>
      <c r="AU484" s="200"/>
      <c r="AV484" s="200"/>
      <c r="AW484" s="201"/>
      <c r="AX484" s="201"/>
      <c r="AY484" s="201"/>
      <c r="AZ484" s="201"/>
      <c r="BA484" s="201"/>
      <c r="BB484" s="201"/>
      <c r="BC484" s="201"/>
      <c r="BD484" s="201"/>
      <c r="BE484" s="201"/>
      <c r="BF484" s="201"/>
      <c r="BG484" s="201"/>
      <c r="BH484" s="201"/>
      <c r="BI484" s="201"/>
      <c r="BJ484" s="201"/>
      <c r="BK484" s="201"/>
      <c r="BL484" s="201"/>
      <c r="BM484" s="201"/>
      <c r="BN484" s="201"/>
      <c r="BO484" s="202" t="str">
        <f t="shared" si="82"/>
        <v/>
      </c>
      <c r="BP484" s="202"/>
      <c r="BQ484" s="202"/>
      <c r="BR484" s="202"/>
      <c r="BS484" s="202"/>
      <c r="BT484" s="202"/>
      <c r="BU484" s="202"/>
      <c r="BV484" s="202"/>
      <c r="BW484" s="202"/>
      <c r="BX484" s="202"/>
      <c r="BY484" s="202"/>
      <c r="BZ484" s="203"/>
      <c r="CA484" s="22"/>
      <c r="CB484" s="35" t="str">
        <f t="shared" si="84"/>
        <v>Riadok bude skrytý.</v>
      </c>
      <c r="CC484" s="29" t="s">
        <v>75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91" t="s">
        <v>134</v>
      </c>
      <c r="C485" s="192"/>
      <c r="D485" s="192"/>
      <c r="E485" s="192"/>
      <c r="F485" s="192"/>
      <c r="G485" s="192"/>
      <c r="H485" s="192"/>
      <c r="I485" s="192"/>
      <c r="J485" s="192"/>
      <c r="K485" s="192"/>
      <c r="L485" s="192"/>
      <c r="M485" s="192"/>
      <c r="N485" s="192"/>
      <c r="O485" s="192"/>
      <c r="P485" s="192"/>
      <c r="Q485" s="192"/>
      <c r="R485" s="192"/>
      <c r="S485" s="192"/>
      <c r="T485" s="192"/>
      <c r="U485" s="192"/>
      <c r="V485" s="192"/>
      <c r="W485" s="192"/>
      <c r="X485" s="192"/>
      <c r="Y485" s="192"/>
      <c r="Z485" s="192"/>
      <c r="AA485" s="192"/>
      <c r="AB485" s="192"/>
      <c r="AC485" s="192"/>
      <c r="AD485" s="192"/>
      <c r="AE485" s="192"/>
      <c r="AF485" s="192"/>
      <c r="AG485" s="192"/>
      <c r="AH485" s="192"/>
      <c r="AI485" s="192"/>
      <c r="AJ485" s="192"/>
      <c r="AK485" s="192"/>
      <c r="AL485" s="192"/>
      <c r="AM485" s="192"/>
      <c r="AN485" s="192"/>
      <c r="AO485" s="192"/>
      <c r="AP485" s="192"/>
      <c r="AQ485" s="192"/>
      <c r="AR485" s="192"/>
      <c r="AS485" s="192"/>
      <c r="AT485" s="192"/>
      <c r="AU485" s="192"/>
      <c r="AV485" s="192"/>
      <c r="AW485" s="192"/>
      <c r="AX485" s="192"/>
      <c r="AY485" s="192"/>
      <c r="AZ485" s="192"/>
      <c r="BA485" s="192"/>
      <c r="BB485" s="192"/>
      <c r="BC485" s="192"/>
      <c r="BD485" s="192"/>
      <c r="BE485" s="192"/>
      <c r="BF485" s="192"/>
      <c r="BG485" s="192"/>
      <c r="BH485" s="192"/>
      <c r="BI485" s="192"/>
      <c r="BJ485" s="192"/>
      <c r="BK485" s="192"/>
      <c r="BL485" s="192"/>
      <c r="BM485" s="192"/>
      <c r="BN485" s="192"/>
      <c r="BO485" s="192"/>
      <c r="BP485" s="192"/>
      <c r="BQ485" s="192"/>
      <c r="BR485" s="192"/>
      <c r="BS485" s="192"/>
      <c r="BT485" s="192"/>
      <c r="BU485" s="192"/>
      <c r="BV485" s="192"/>
      <c r="BW485" s="192"/>
      <c r="BX485" s="192"/>
      <c r="BY485" s="192"/>
      <c r="BZ485" s="193"/>
      <c r="CA485" s="23" t="s">
        <v>69</v>
      </c>
      <c r="CB485" s="35" t="str">
        <f t="shared" si="84"/>
        <v>Riadok bude skrytý.</v>
      </c>
      <c r="CC485" s="29" t="s">
        <v>75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47" t="s">
        <v>127</v>
      </c>
      <c r="C486" s="148"/>
      <c r="D486" s="148"/>
      <c r="E486" s="148"/>
      <c r="F486" s="148"/>
      <c r="G486" s="148"/>
      <c r="H486" s="148"/>
      <c r="I486" s="148"/>
      <c r="J486" s="148"/>
      <c r="K486" s="148"/>
      <c r="L486" s="148"/>
      <c r="M486" s="148" t="s">
        <v>133</v>
      </c>
      <c r="N486" s="148"/>
      <c r="O486" s="148"/>
      <c r="P486" s="148"/>
      <c r="Q486" s="148"/>
      <c r="R486" s="148"/>
      <c r="S486" s="148"/>
      <c r="T486" s="148"/>
      <c r="U486" s="148"/>
      <c r="V486" s="148"/>
      <c r="W486" s="148"/>
      <c r="X486" s="148"/>
      <c r="Y486" s="148"/>
      <c r="Z486" s="148"/>
      <c r="AA486" s="148"/>
      <c r="AB486" s="234" t="s">
        <v>128</v>
      </c>
      <c r="AC486" s="235"/>
      <c r="AD486" s="235"/>
      <c r="AE486" s="235"/>
      <c r="AF486" s="235"/>
      <c r="AG486" s="235"/>
      <c r="AH486" s="235"/>
      <c r="AI486" s="235"/>
      <c r="AJ486" s="235"/>
      <c r="AK486" s="235"/>
      <c r="AL486" s="235"/>
      <c r="AM486" s="235"/>
      <c r="AN486" s="236"/>
      <c r="AO486" s="148" t="s">
        <v>127</v>
      </c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 t="s">
        <v>135</v>
      </c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9" t="s">
        <v>128</v>
      </c>
      <c r="BP486" s="149"/>
      <c r="BQ486" s="149"/>
      <c r="BR486" s="149"/>
      <c r="BS486" s="149"/>
      <c r="BT486" s="149"/>
      <c r="BU486" s="149"/>
      <c r="BV486" s="149"/>
      <c r="BW486" s="149"/>
      <c r="BX486" s="149"/>
      <c r="BY486" s="149"/>
      <c r="BZ486" s="384"/>
      <c r="CA486" s="21"/>
      <c r="CB486" s="35" t="str">
        <f t="shared" si="84"/>
        <v>Riadok bude skrytý.</v>
      </c>
      <c r="CC486" s="29" t="s">
        <v>75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205" t="str">
        <f t="shared" ref="AB487:AB496" si="86">IF(B487="","",ROUND(B487*M487,2))</f>
        <v/>
      </c>
      <c r="AC487" s="206"/>
      <c r="AD487" s="206"/>
      <c r="AE487" s="206"/>
      <c r="AF487" s="206"/>
      <c r="AG487" s="206"/>
      <c r="AH487" s="206"/>
      <c r="AI487" s="206"/>
      <c r="AJ487" s="206"/>
      <c r="AK487" s="206"/>
      <c r="AL487" s="206"/>
      <c r="AM487" s="206"/>
      <c r="AN487" s="207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71" t="str">
        <f t="shared" ref="BO487:BO496" si="87">IF(AO487="","",ROUND(AO487*AZ487,2))</f>
        <v/>
      </c>
      <c r="BP487" s="171"/>
      <c r="BQ487" s="171"/>
      <c r="BR487" s="171"/>
      <c r="BS487" s="171"/>
      <c r="BT487" s="171"/>
      <c r="BU487" s="171"/>
      <c r="BV487" s="171"/>
      <c r="BW487" s="171"/>
      <c r="BX487" s="171"/>
      <c r="BY487" s="171"/>
      <c r="BZ487" s="204"/>
      <c r="CA487" s="22"/>
      <c r="CB487" s="35" t="str">
        <f t="shared" si="84"/>
        <v>Riadok bude skrytý.</v>
      </c>
      <c r="CC487" s="29" t="s">
        <v>75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205" t="str">
        <f t="shared" si="86"/>
        <v/>
      </c>
      <c r="AC488" s="206"/>
      <c r="AD488" s="206"/>
      <c r="AE488" s="206"/>
      <c r="AF488" s="206"/>
      <c r="AG488" s="206"/>
      <c r="AH488" s="206"/>
      <c r="AI488" s="206"/>
      <c r="AJ488" s="206"/>
      <c r="AK488" s="206"/>
      <c r="AL488" s="206"/>
      <c r="AM488" s="206"/>
      <c r="AN488" s="207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71" t="str">
        <f t="shared" si="87"/>
        <v/>
      </c>
      <c r="BP488" s="171"/>
      <c r="BQ488" s="171"/>
      <c r="BR488" s="171"/>
      <c r="BS488" s="171"/>
      <c r="BT488" s="171"/>
      <c r="BU488" s="171"/>
      <c r="BV488" s="171"/>
      <c r="BW488" s="171"/>
      <c r="BX488" s="171"/>
      <c r="BY488" s="171"/>
      <c r="BZ488" s="204"/>
      <c r="CA488" s="22"/>
      <c r="CB488" s="35" t="str">
        <f t="shared" si="84"/>
        <v>Riadok bude skrytý.</v>
      </c>
      <c r="CC488" s="29" t="s">
        <v>75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205" t="str">
        <f t="shared" si="86"/>
        <v/>
      </c>
      <c r="AC489" s="206"/>
      <c r="AD489" s="206"/>
      <c r="AE489" s="206"/>
      <c r="AF489" s="206"/>
      <c r="AG489" s="206"/>
      <c r="AH489" s="206"/>
      <c r="AI489" s="206"/>
      <c r="AJ489" s="206"/>
      <c r="AK489" s="206"/>
      <c r="AL489" s="206"/>
      <c r="AM489" s="206"/>
      <c r="AN489" s="207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71" t="str">
        <f t="shared" si="87"/>
        <v/>
      </c>
      <c r="BP489" s="171"/>
      <c r="BQ489" s="171"/>
      <c r="BR489" s="171"/>
      <c r="BS489" s="171"/>
      <c r="BT489" s="171"/>
      <c r="BU489" s="171"/>
      <c r="BV489" s="171"/>
      <c r="BW489" s="171"/>
      <c r="BX489" s="171"/>
      <c r="BY489" s="171"/>
      <c r="BZ489" s="204"/>
      <c r="CA489" s="22"/>
      <c r="CB489" s="35" t="str">
        <f t="shared" si="84"/>
        <v>Riadok bude skrytý.</v>
      </c>
      <c r="CC489" s="29" t="s">
        <v>75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205" t="str">
        <f t="shared" si="86"/>
        <v/>
      </c>
      <c r="AC490" s="206"/>
      <c r="AD490" s="206"/>
      <c r="AE490" s="206"/>
      <c r="AF490" s="206"/>
      <c r="AG490" s="206"/>
      <c r="AH490" s="206"/>
      <c r="AI490" s="206"/>
      <c r="AJ490" s="206"/>
      <c r="AK490" s="206"/>
      <c r="AL490" s="206"/>
      <c r="AM490" s="206"/>
      <c r="AN490" s="207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71" t="str">
        <f t="shared" si="87"/>
        <v/>
      </c>
      <c r="BP490" s="171"/>
      <c r="BQ490" s="171"/>
      <c r="BR490" s="171"/>
      <c r="BS490" s="171"/>
      <c r="BT490" s="171"/>
      <c r="BU490" s="171"/>
      <c r="BV490" s="171"/>
      <c r="BW490" s="171"/>
      <c r="BX490" s="171"/>
      <c r="BY490" s="171"/>
      <c r="BZ490" s="204"/>
      <c r="CA490" s="22"/>
      <c r="CB490" s="35" t="str">
        <f t="shared" si="84"/>
        <v>Riadok bude skrytý.</v>
      </c>
      <c r="CC490" s="29" t="s">
        <v>75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205" t="str">
        <f t="shared" si="86"/>
        <v/>
      </c>
      <c r="AC491" s="206"/>
      <c r="AD491" s="206"/>
      <c r="AE491" s="206"/>
      <c r="AF491" s="206"/>
      <c r="AG491" s="206"/>
      <c r="AH491" s="206"/>
      <c r="AI491" s="206"/>
      <c r="AJ491" s="206"/>
      <c r="AK491" s="206"/>
      <c r="AL491" s="206"/>
      <c r="AM491" s="206"/>
      <c r="AN491" s="207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71" t="str">
        <f t="shared" si="87"/>
        <v/>
      </c>
      <c r="BP491" s="171"/>
      <c r="BQ491" s="171"/>
      <c r="BR491" s="171"/>
      <c r="BS491" s="171"/>
      <c r="BT491" s="171"/>
      <c r="BU491" s="171"/>
      <c r="BV491" s="171"/>
      <c r="BW491" s="171"/>
      <c r="BX491" s="171"/>
      <c r="BY491" s="171"/>
      <c r="BZ491" s="204"/>
      <c r="CA491" s="22"/>
      <c r="CB491" s="35" t="str">
        <f t="shared" si="84"/>
        <v>Riadok bude skrytý.</v>
      </c>
      <c r="CC491" s="29" t="s">
        <v>75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205" t="str">
        <f t="shared" si="86"/>
        <v/>
      </c>
      <c r="AC492" s="206"/>
      <c r="AD492" s="206"/>
      <c r="AE492" s="206"/>
      <c r="AF492" s="206"/>
      <c r="AG492" s="206"/>
      <c r="AH492" s="206"/>
      <c r="AI492" s="206"/>
      <c r="AJ492" s="206"/>
      <c r="AK492" s="206"/>
      <c r="AL492" s="206"/>
      <c r="AM492" s="206"/>
      <c r="AN492" s="207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71" t="str">
        <f t="shared" si="87"/>
        <v/>
      </c>
      <c r="BP492" s="171"/>
      <c r="BQ492" s="171"/>
      <c r="BR492" s="171"/>
      <c r="BS492" s="171"/>
      <c r="BT492" s="171"/>
      <c r="BU492" s="171"/>
      <c r="BV492" s="171"/>
      <c r="BW492" s="171"/>
      <c r="BX492" s="171"/>
      <c r="BY492" s="171"/>
      <c r="BZ492" s="204"/>
      <c r="CA492" s="22"/>
      <c r="CB492" s="35" t="str">
        <f t="shared" si="84"/>
        <v>Riadok bude skrytý.</v>
      </c>
      <c r="CC492" s="29" t="s">
        <v>75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205" t="str">
        <f t="shared" si="86"/>
        <v/>
      </c>
      <c r="AC493" s="206"/>
      <c r="AD493" s="206"/>
      <c r="AE493" s="206"/>
      <c r="AF493" s="206"/>
      <c r="AG493" s="206"/>
      <c r="AH493" s="206"/>
      <c r="AI493" s="206"/>
      <c r="AJ493" s="206"/>
      <c r="AK493" s="206"/>
      <c r="AL493" s="206"/>
      <c r="AM493" s="206"/>
      <c r="AN493" s="207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71" t="str">
        <f t="shared" si="87"/>
        <v/>
      </c>
      <c r="BP493" s="171"/>
      <c r="BQ493" s="171"/>
      <c r="BR493" s="171"/>
      <c r="BS493" s="171"/>
      <c r="BT493" s="171"/>
      <c r="BU493" s="171"/>
      <c r="BV493" s="171"/>
      <c r="BW493" s="171"/>
      <c r="BX493" s="171"/>
      <c r="BY493" s="171"/>
      <c r="BZ493" s="204"/>
      <c r="CA493" s="22"/>
      <c r="CB493" s="35" t="str">
        <f t="shared" si="84"/>
        <v>Riadok bude skrytý.</v>
      </c>
      <c r="CC493" s="29" t="s">
        <v>75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205" t="str">
        <f t="shared" si="86"/>
        <v/>
      </c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7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71" t="str">
        <f t="shared" si="87"/>
        <v/>
      </c>
      <c r="BP494" s="171"/>
      <c r="BQ494" s="171"/>
      <c r="BR494" s="171"/>
      <c r="BS494" s="171"/>
      <c r="BT494" s="171"/>
      <c r="BU494" s="171"/>
      <c r="BV494" s="171"/>
      <c r="BW494" s="171"/>
      <c r="BX494" s="171"/>
      <c r="BY494" s="171"/>
      <c r="BZ494" s="204"/>
      <c r="CA494" s="22"/>
      <c r="CB494" s="35" t="str">
        <f t="shared" si="84"/>
        <v>Riadok bude skrytý.</v>
      </c>
      <c r="CC494" s="29" t="s">
        <v>75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205" t="str">
        <f t="shared" si="86"/>
        <v/>
      </c>
      <c r="AC495" s="206"/>
      <c r="AD495" s="206"/>
      <c r="AE495" s="206"/>
      <c r="AF495" s="206"/>
      <c r="AG495" s="206"/>
      <c r="AH495" s="206"/>
      <c r="AI495" s="206"/>
      <c r="AJ495" s="206"/>
      <c r="AK495" s="206"/>
      <c r="AL495" s="206"/>
      <c r="AM495" s="206"/>
      <c r="AN495" s="207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71" t="str">
        <f t="shared" si="87"/>
        <v/>
      </c>
      <c r="BP495" s="171"/>
      <c r="BQ495" s="171"/>
      <c r="BR495" s="171"/>
      <c r="BS495" s="171"/>
      <c r="BT495" s="171"/>
      <c r="BU495" s="171"/>
      <c r="BV495" s="171"/>
      <c r="BW495" s="171"/>
      <c r="BX495" s="171"/>
      <c r="BY495" s="171"/>
      <c r="BZ495" s="204"/>
      <c r="CA495" s="22"/>
      <c r="CB495" s="35" t="str">
        <f t="shared" si="84"/>
        <v>Riadok bude skrytý.</v>
      </c>
      <c r="CC495" s="29" t="s">
        <v>75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382"/>
      <c r="C496" s="383"/>
      <c r="D496" s="383"/>
      <c r="E496" s="383"/>
      <c r="F496" s="383"/>
      <c r="G496" s="383"/>
      <c r="H496" s="383"/>
      <c r="I496" s="383"/>
      <c r="J496" s="383"/>
      <c r="K496" s="383"/>
      <c r="L496" s="383"/>
      <c r="M496" s="381"/>
      <c r="N496" s="381"/>
      <c r="O496" s="381"/>
      <c r="P496" s="381"/>
      <c r="Q496" s="381"/>
      <c r="R496" s="381"/>
      <c r="S496" s="381"/>
      <c r="T496" s="381"/>
      <c r="U496" s="381"/>
      <c r="V496" s="381"/>
      <c r="W496" s="381"/>
      <c r="X496" s="381"/>
      <c r="Y496" s="381"/>
      <c r="Z496" s="381"/>
      <c r="AA496" s="381"/>
      <c r="AB496" s="385" t="str">
        <f t="shared" si="86"/>
        <v/>
      </c>
      <c r="AC496" s="386"/>
      <c r="AD496" s="386"/>
      <c r="AE496" s="386"/>
      <c r="AF496" s="386"/>
      <c r="AG496" s="386"/>
      <c r="AH496" s="386"/>
      <c r="AI496" s="386"/>
      <c r="AJ496" s="386"/>
      <c r="AK496" s="386"/>
      <c r="AL496" s="386"/>
      <c r="AM496" s="386"/>
      <c r="AN496" s="387"/>
      <c r="AO496" s="383"/>
      <c r="AP496" s="383"/>
      <c r="AQ496" s="383"/>
      <c r="AR496" s="383"/>
      <c r="AS496" s="383"/>
      <c r="AT496" s="383"/>
      <c r="AU496" s="383"/>
      <c r="AV496" s="383"/>
      <c r="AW496" s="383"/>
      <c r="AX496" s="383"/>
      <c r="AY496" s="383"/>
      <c r="AZ496" s="381"/>
      <c r="BA496" s="381"/>
      <c r="BB496" s="381"/>
      <c r="BC496" s="381"/>
      <c r="BD496" s="381"/>
      <c r="BE496" s="381"/>
      <c r="BF496" s="381"/>
      <c r="BG496" s="381"/>
      <c r="BH496" s="381"/>
      <c r="BI496" s="381"/>
      <c r="BJ496" s="381"/>
      <c r="BK496" s="381"/>
      <c r="BL496" s="381"/>
      <c r="BM496" s="381"/>
      <c r="BN496" s="381"/>
      <c r="BO496" s="212" t="str">
        <f t="shared" si="87"/>
        <v/>
      </c>
      <c r="BP496" s="212"/>
      <c r="BQ496" s="212"/>
      <c r="BR496" s="212"/>
      <c r="BS496" s="212"/>
      <c r="BT496" s="212"/>
      <c r="BU496" s="212"/>
      <c r="BV496" s="212"/>
      <c r="BW496" s="212"/>
      <c r="BX496" s="212"/>
      <c r="BY496" s="212"/>
      <c r="BZ496" s="213"/>
      <c r="CA496" s="22"/>
      <c r="CB496" s="35" t="str">
        <f t="shared" si="84"/>
        <v>Riadok bude skrytý.</v>
      </c>
      <c r="CC496" s="29" t="s">
        <v>75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324" t="s">
        <v>136</v>
      </c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325"/>
      <c r="W497" s="325"/>
      <c r="X497" s="325"/>
      <c r="Y497" s="325"/>
      <c r="Z497" s="325"/>
      <c r="AA497" s="325"/>
      <c r="AB497" s="325"/>
      <c r="AC497" s="325"/>
      <c r="AD497" s="325"/>
      <c r="AE497" s="325"/>
      <c r="AF497" s="325"/>
      <c r="AG497" s="325"/>
      <c r="AH497" s="325"/>
      <c r="AI497" s="325"/>
      <c r="AJ497" s="325"/>
      <c r="AK497" s="325"/>
      <c r="AL497" s="325"/>
      <c r="AM497" s="325"/>
      <c r="AN497" s="325"/>
      <c r="AO497" s="325"/>
      <c r="AP497" s="325"/>
      <c r="AQ497" s="325"/>
      <c r="AR497" s="325"/>
      <c r="AS497" s="325"/>
      <c r="AT497" s="325"/>
      <c r="AU497" s="325"/>
      <c r="AV497" s="325"/>
      <c r="AW497" s="325"/>
      <c r="AX497" s="325"/>
      <c r="AY497" s="325"/>
      <c r="AZ497" s="325"/>
      <c r="BA497" s="325"/>
      <c r="BB497" s="325"/>
      <c r="BC497" s="325"/>
      <c r="BD497" s="325"/>
      <c r="BE497" s="325"/>
      <c r="BF497" s="325"/>
      <c r="BG497" s="325"/>
      <c r="BH497" s="325"/>
      <c r="BI497" s="325"/>
      <c r="BJ497" s="325"/>
      <c r="BK497" s="325"/>
      <c r="BL497" s="325"/>
      <c r="BM497" s="325"/>
      <c r="BN497" s="325"/>
      <c r="BO497" s="325"/>
      <c r="BP497" s="325"/>
      <c r="BQ497" s="325"/>
      <c r="BR497" s="325"/>
      <c r="BS497" s="325"/>
      <c r="BT497" s="325"/>
      <c r="BU497" s="325"/>
      <c r="BV497" s="325"/>
      <c r="BW497" s="325"/>
      <c r="BX497" s="325"/>
      <c r="BY497" s="325"/>
      <c r="BZ497" s="326"/>
      <c r="CA497" s="23" t="s">
        <v>69</v>
      </c>
      <c r="CB497" s="35" t="str">
        <f t="shared" si="84"/>
        <v>Riadok bude skrytý.</v>
      </c>
      <c r="CC497" s="29" t="s">
        <v>75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88" t="s">
        <v>127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126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137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237"/>
      <c r="AK498" s="234" t="s">
        <v>128</v>
      </c>
      <c r="AL498" s="235"/>
      <c r="AM498" s="235"/>
      <c r="AN498" s="235"/>
      <c r="AO498" s="235"/>
      <c r="AP498" s="235"/>
      <c r="AQ498" s="235"/>
      <c r="AR498" s="235"/>
      <c r="AS498" s="235"/>
      <c r="AT498" s="235"/>
      <c r="AU498" s="235"/>
      <c r="AV498" s="236"/>
      <c r="AW498" s="149" t="s">
        <v>129</v>
      </c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  <c r="BI498" s="149"/>
      <c r="BJ498" s="149"/>
      <c r="BK498" s="149"/>
      <c r="BL498" s="149"/>
      <c r="BM498" s="149"/>
      <c r="BN498" s="149"/>
      <c r="BO498" s="196" t="s">
        <v>130</v>
      </c>
      <c r="BP498" s="196"/>
      <c r="BQ498" s="196"/>
      <c r="BR498" s="196"/>
      <c r="BS498" s="196"/>
      <c r="BT498" s="196"/>
      <c r="BU498" s="196"/>
      <c r="BV498" s="196"/>
      <c r="BW498" s="196"/>
      <c r="BX498" s="196"/>
      <c r="BY498" s="196"/>
      <c r="BZ498" s="197"/>
      <c r="CA498" s="21"/>
      <c r="CB498" s="35" t="str">
        <f t="shared" si="84"/>
        <v>Riadok bude skrytý.</v>
      </c>
      <c r="CC498" s="29" t="s">
        <v>75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71" t="str">
        <f t="shared" ref="AK499:AK508" si="89">IF(B499*M499=0,"",B499*M499)</f>
        <v/>
      </c>
      <c r="AL499" s="171"/>
      <c r="AM499" s="171"/>
      <c r="AN499" s="171"/>
      <c r="AO499" s="171"/>
      <c r="AP499" s="171"/>
      <c r="AQ499" s="171"/>
      <c r="AR499" s="171"/>
      <c r="AS499" s="171"/>
      <c r="AT499" s="171"/>
      <c r="AU499" s="171"/>
      <c r="AV499" s="171"/>
      <c r="AW499" s="178"/>
      <c r="AX499" s="178"/>
      <c r="AY499" s="178"/>
      <c r="AZ499" s="178"/>
      <c r="BA499" s="178"/>
      <c r="BB499" s="178"/>
      <c r="BC499" s="178"/>
      <c r="BD499" s="178"/>
      <c r="BE499" s="178"/>
      <c r="BF499" s="178"/>
      <c r="BG499" s="178"/>
      <c r="BH499" s="178"/>
      <c r="BI499" s="178"/>
      <c r="BJ499" s="178"/>
      <c r="BK499" s="178"/>
      <c r="BL499" s="178"/>
      <c r="BM499" s="178"/>
      <c r="BN499" s="178"/>
      <c r="BO499" s="194" t="str">
        <f t="shared" ref="BO499:BO508" si="90">+IF(AK499="","",IF(AW499="","",IF(ROUND(AK499/AW499,4)&gt;100%,"chyba",ROUND(AK499/AW499,4))))</f>
        <v/>
      </c>
      <c r="BP499" s="194"/>
      <c r="BQ499" s="194"/>
      <c r="BR499" s="194"/>
      <c r="BS499" s="194"/>
      <c r="BT499" s="194"/>
      <c r="BU499" s="194"/>
      <c r="BV499" s="194"/>
      <c r="BW499" s="194"/>
      <c r="BX499" s="194"/>
      <c r="BY499" s="194"/>
      <c r="BZ499" s="195"/>
      <c r="CA499" s="24"/>
      <c r="CB499" s="35" t="str">
        <f t="shared" si="84"/>
        <v>Riadok bude skrytý.</v>
      </c>
      <c r="CC499" s="29" t="s">
        <v>75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71" t="str">
        <f t="shared" si="89"/>
        <v/>
      </c>
      <c r="AL500" s="171"/>
      <c r="AM500" s="171"/>
      <c r="AN500" s="171"/>
      <c r="AO500" s="171"/>
      <c r="AP500" s="171"/>
      <c r="AQ500" s="171"/>
      <c r="AR500" s="171"/>
      <c r="AS500" s="171"/>
      <c r="AT500" s="171"/>
      <c r="AU500" s="171"/>
      <c r="AV500" s="171"/>
      <c r="AW500" s="178"/>
      <c r="AX500" s="178"/>
      <c r="AY500" s="178"/>
      <c r="AZ500" s="178"/>
      <c r="BA500" s="178"/>
      <c r="BB500" s="178"/>
      <c r="BC500" s="178"/>
      <c r="BD500" s="178"/>
      <c r="BE500" s="178"/>
      <c r="BF500" s="178"/>
      <c r="BG500" s="178"/>
      <c r="BH500" s="178"/>
      <c r="BI500" s="178"/>
      <c r="BJ500" s="178"/>
      <c r="BK500" s="178"/>
      <c r="BL500" s="178"/>
      <c r="BM500" s="178"/>
      <c r="BN500" s="178"/>
      <c r="BO500" s="194" t="str">
        <f t="shared" si="90"/>
        <v/>
      </c>
      <c r="BP500" s="194"/>
      <c r="BQ500" s="194"/>
      <c r="BR500" s="194"/>
      <c r="BS500" s="194"/>
      <c r="BT500" s="194"/>
      <c r="BU500" s="194"/>
      <c r="BV500" s="194"/>
      <c r="BW500" s="194"/>
      <c r="BX500" s="194"/>
      <c r="BY500" s="194"/>
      <c r="BZ500" s="195"/>
      <c r="CA500" s="24"/>
      <c r="CB500" s="35" t="str">
        <f t="shared" si="84"/>
        <v>Riadok bude skrytý.</v>
      </c>
      <c r="CC500" s="29" t="s">
        <v>75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71" t="str">
        <f t="shared" si="89"/>
        <v/>
      </c>
      <c r="AL501" s="171"/>
      <c r="AM501" s="171"/>
      <c r="AN501" s="171"/>
      <c r="AO501" s="171"/>
      <c r="AP501" s="171"/>
      <c r="AQ501" s="171"/>
      <c r="AR501" s="171"/>
      <c r="AS501" s="171"/>
      <c r="AT501" s="171"/>
      <c r="AU501" s="171"/>
      <c r="AV501" s="171"/>
      <c r="AW501" s="178"/>
      <c r="AX501" s="178"/>
      <c r="AY501" s="178"/>
      <c r="AZ501" s="178"/>
      <c r="BA501" s="178"/>
      <c r="BB501" s="178"/>
      <c r="BC501" s="178"/>
      <c r="BD501" s="178"/>
      <c r="BE501" s="178"/>
      <c r="BF501" s="178"/>
      <c r="BG501" s="178"/>
      <c r="BH501" s="178"/>
      <c r="BI501" s="178"/>
      <c r="BJ501" s="178"/>
      <c r="BK501" s="178"/>
      <c r="BL501" s="178"/>
      <c r="BM501" s="178"/>
      <c r="BN501" s="178"/>
      <c r="BO501" s="194" t="str">
        <f t="shared" si="90"/>
        <v/>
      </c>
      <c r="BP501" s="194"/>
      <c r="BQ501" s="194"/>
      <c r="BR501" s="194"/>
      <c r="BS501" s="194"/>
      <c r="BT501" s="194"/>
      <c r="BU501" s="194"/>
      <c r="BV501" s="194"/>
      <c r="BW501" s="194"/>
      <c r="BX501" s="194"/>
      <c r="BY501" s="194"/>
      <c r="BZ501" s="195"/>
      <c r="CA501" s="24"/>
      <c r="CB501" s="35" t="str">
        <f t="shared" si="84"/>
        <v>Riadok bude skrytý.</v>
      </c>
      <c r="CC501" s="29" t="s">
        <v>75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71" t="str">
        <f t="shared" si="89"/>
        <v/>
      </c>
      <c r="AL502" s="171"/>
      <c r="AM502" s="171"/>
      <c r="AN502" s="171"/>
      <c r="AO502" s="171"/>
      <c r="AP502" s="171"/>
      <c r="AQ502" s="171"/>
      <c r="AR502" s="171"/>
      <c r="AS502" s="171"/>
      <c r="AT502" s="171"/>
      <c r="AU502" s="171"/>
      <c r="AV502" s="171"/>
      <c r="AW502" s="178"/>
      <c r="AX502" s="178"/>
      <c r="AY502" s="178"/>
      <c r="AZ502" s="178"/>
      <c r="BA502" s="178"/>
      <c r="BB502" s="178"/>
      <c r="BC502" s="178"/>
      <c r="BD502" s="178"/>
      <c r="BE502" s="178"/>
      <c r="BF502" s="178"/>
      <c r="BG502" s="178"/>
      <c r="BH502" s="178"/>
      <c r="BI502" s="178"/>
      <c r="BJ502" s="178"/>
      <c r="BK502" s="178"/>
      <c r="BL502" s="178"/>
      <c r="BM502" s="178"/>
      <c r="BN502" s="178"/>
      <c r="BO502" s="194" t="str">
        <f t="shared" si="90"/>
        <v/>
      </c>
      <c r="BP502" s="194"/>
      <c r="BQ502" s="194"/>
      <c r="BR502" s="194"/>
      <c r="BS502" s="194"/>
      <c r="BT502" s="194"/>
      <c r="BU502" s="194"/>
      <c r="BV502" s="194"/>
      <c r="BW502" s="194"/>
      <c r="BX502" s="194"/>
      <c r="BY502" s="194"/>
      <c r="BZ502" s="195"/>
      <c r="CA502" s="24"/>
      <c r="CB502" s="35" t="str">
        <f t="shared" si="84"/>
        <v>Riadok bude skrytý.</v>
      </c>
      <c r="CC502" s="29" t="s">
        <v>75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71" t="str">
        <f t="shared" si="89"/>
        <v/>
      </c>
      <c r="AL503" s="171"/>
      <c r="AM503" s="171"/>
      <c r="AN503" s="171"/>
      <c r="AO503" s="171"/>
      <c r="AP503" s="171"/>
      <c r="AQ503" s="171"/>
      <c r="AR503" s="171"/>
      <c r="AS503" s="171"/>
      <c r="AT503" s="171"/>
      <c r="AU503" s="171"/>
      <c r="AV503" s="171"/>
      <c r="AW503" s="178"/>
      <c r="AX503" s="178"/>
      <c r="AY503" s="178"/>
      <c r="AZ503" s="178"/>
      <c r="BA503" s="178"/>
      <c r="BB503" s="178"/>
      <c r="BC503" s="178"/>
      <c r="BD503" s="178"/>
      <c r="BE503" s="178"/>
      <c r="BF503" s="178"/>
      <c r="BG503" s="178"/>
      <c r="BH503" s="178"/>
      <c r="BI503" s="178"/>
      <c r="BJ503" s="178"/>
      <c r="BK503" s="178"/>
      <c r="BL503" s="178"/>
      <c r="BM503" s="178"/>
      <c r="BN503" s="178"/>
      <c r="BO503" s="194" t="str">
        <f t="shared" si="90"/>
        <v/>
      </c>
      <c r="BP503" s="194"/>
      <c r="BQ503" s="194"/>
      <c r="BR503" s="194"/>
      <c r="BS503" s="194"/>
      <c r="BT503" s="194"/>
      <c r="BU503" s="194"/>
      <c r="BV503" s="194"/>
      <c r="BW503" s="194"/>
      <c r="BX503" s="194"/>
      <c r="BY503" s="194"/>
      <c r="BZ503" s="195"/>
      <c r="CA503" s="24"/>
      <c r="CB503" s="35" t="str">
        <f t="shared" si="84"/>
        <v>Riadok bude skrytý.</v>
      </c>
      <c r="CC503" s="29" t="s">
        <v>75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71" t="str">
        <f t="shared" si="89"/>
        <v/>
      </c>
      <c r="AL504" s="171"/>
      <c r="AM504" s="171"/>
      <c r="AN504" s="171"/>
      <c r="AO504" s="171"/>
      <c r="AP504" s="171"/>
      <c r="AQ504" s="171"/>
      <c r="AR504" s="171"/>
      <c r="AS504" s="171"/>
      <c r="AT504" s="171"/>
      <c r="AU504" s="171"/>
      <c r="AV504" s="171"/>
      <c r="AW504" s="178"/>
      <c r="AX504" s="178"/>
      <c r="AY504" s="178"/>
      <c r="AZ504" s="178"/>
      <c r="BA504" s="178"/>
      <c r="BB504" s="178"/>
      <c r="BC504" s="178"/>
      <c r="BD504" s="178"/>
      <c r="BE504" s="178"/>
      <c r="BF504" s="178"/>
      <c r="BG504" s="178"/>
      <c r="BH504" s="178"/>
      <c r="BI504" s="178"/>
      <c r="BJ504" s="178"/>
      <c r="BK504" s="178"/>
      <c r="BL504" s="178"/>
      <c r="BM504" s="178"/>
      <c r="BN504" s="178"/>
      <c r="BO504" s="194" t="str">
        <f t="shared" si="90"/>
        <v/>
      </c>
      <c r="BP504" s="194"/>
      <c r="BQ504" s="194"/>
      <c r="BR504" s="194"/>
      <c r="BS504" s="194"/>
      <c r="BT504" s="194"/>
      <c r="BU504" s="194"/>
      <c r="BV504" s="194"/>
      <c r="BW504" s="194"/>
      <c r="BX504" s="194"/>
      <c r="BY504" s="194"/>
      <c r="BZ504" s="195"/>
      <c r="CA504" s="24"/>
      <c r="CB504" s="35" t="str">
        <f t="shared" si="84"/>
        <v>Riadok bude skrytý.</v>
      </c>
      <c r="CC504" s="29" t="s">
        <v>75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71" t="str">
        <f t="shared" si="89"/>
        <v/>
      </c>
      <c r="AL505" s="171"/>
      <c r="AM505" s="171"/>
      <c r="AN505" s="171"/>
      <c r="AO505" s="171"/>
      <c r="AP505" s="171"/>
      <c r="AQ505" s="171"/>
      <c r="AR505" s="171"/>
      <c r="AS505" s="171"/>
      <c r="AT505" s="171"/>
      <c r="AU505" s="171"/>
      <c r="AV505" s="171"/>
      <c r="AW505" s="178"/>
      <c r="AX505" s="178"/>
      <c r="AY505" s="178"/>
      <c r="AZ505" s="178"/>
      <c r="BA505" s="178"/>
      <c r="BB505" s="178"/>
      <c r="BC505" s="178"/>
      <c r="BD505" s="178"/>
      <c r="BE505" s="178"/>
      <c r="BF505" s="178"/>
      <c r="BG505" s="178"/>
      <c r="BH505" s="178"/>
      <c r="BI505" s="178"/>
      <c r="BJ505" s="178"/>
      <c r="BK505" s="178"/>
      <c r="BL505" s="178"/>
      <c r="BM505" s="178"/>
      <c r="BN505" s="178"/>
      <c r="BO505" s="194" t="str">
        <f t="shared" si="90"/>
        <v/>
      </c>
      <c r="BP505" s="194"/>
      <c r="BQ505" s="194"/>
      <c r="BR505" s="194"/>
      <c r="BS505" s="194"/>
      <c r="BT505" s="194"/>
      <c r="BU505" s="194"/>
      <c r="BV505" s="194"/>
      <c r="BW505" s="194"/>
      <c r="BX505" s="194"/>
      <c r="BY505" s="194"/>
      <c r="BZ505" s="195"/>
      <c r="CA505" s="24"/>
      <c r="CB505" s="35" t="str">
        <f t="shared" si="84"/>
        <v>Riadok bude skrytý.</v>
      </c>
      <c r="CC505" s="29" t="s">
        <v>75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71" t="str">
        <f t="shared" si="89"/>
        <v/>
      </c>
      <c r="AL506" s="171"/>
      <c r="AM506" s="171"/>
      <c r="AN506" s="171"/>
      <c r="AO506" s="171"/>
      <c r="AP506" s="171"/>
      <c r="AQ506" s="171"/>
      <c r="AR506" s="171"/>
      <c r="AS506" s="171"/>
      <c r="AT506" s="171"/>
      <c r="AU506" s="171"/>
      <c r="AV506" s="171"/>
      <c r="AW506" s="178"/>
      <c r="AX506" s="178"/>
      <c r="AY506" s="178"/>
      <c r="AZ506" s="178"/>
      <c r="BA506" s="178"/>
      <c r="BB506" s="178"/>
      <c r="BC506" s="178"/>
      <c r="BD506" s="178"/>
      <c r="BE506" s="178"/>
      <c r="BF506" s="178"/>
      <c r="BG506" s="178"/>
      <c r="BH506" s="178"/>
      <c r="BI506" s="178"/>
      <c r="BJ506" s="178"/>
      <c r="BK506" s="178"/>
      <c r="BL506" s="178"/>
      <c r="BM506" s="178"/>
      <c r="BN506" s="178"/>
      <c r="BO506" s="194" t="str">
        <f t="shared" si="90"/>
        <v/>
      </c>
      <c r="BP506" s="194"/>
      <c r="BQ506" s="194"/>
      <c r="BR506" s="194"/>
      <c r="BS506" s="194"/>
      <c r="BT506" s="194"/>
      <c r="BU506" s="194"/>
      <c r="BV506" s="194"/>
      <c r="BW506" s="194"/>
      <c r="BX506" s="194"/>
      <c r="BY506" s="194"/>
      <c r="BZ506" s="195"/>
      <c r="CA506" s="24"/>
      <c r="CB506" s="35" t="str">
        <f t="shared" si="84"/>
        <v>Riadok bude skrytý.</v>
      </c>
      <c r="CC506" s="29" t="s">
        <v>75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71" t="str">
        <f t="shared" si="89"/>
        <v/>
      </c>
      <c r="AL507" s="171"/>
      <c r="AM507" s="171"/>
      <c r="AN507" s="171"/>
      <c r="AO507" s="171"/>
      <c r="AP507" s="171"/>
      <c r="AQ507" s="171"/>
      <c r="AR507" s="171"/>
      <c r="AS507" s="171"/>
      <c r="AT507" s="171"/>
      <c r="AU507" s="171"/>
      <c r="AV507" s="171"/>
      <c r="AW507" s="178"/>
      <c r="AX507" s="178"/>
      <c r="AY507" s="178"/>
      <c r="AZ507" s="178"/>
      <c r="BA507" s="178"/>
      <c r="BB507" s="178"/>
      <c r="BC507" s="178"/>
      <c r="BD507" s="178"/>
      <c r="BE507" s="178"/>
      <c r="BF507" s="178"/>
      <c r="BG507" s="178"/>
      <c r="BH507" s="178"/>
      <c r="BI507" s="178"/>
      <c r="BJ507" s="178"/>
      <c r="BK507" s="178"/>
      <c r="BL507" s="178"/>
      <c r="BM507" s="178"/>
      <c r="BN507" s="178"/>
      <c r="BO507" s="194" t="str">
        <f t="shared" si="90"/>
        <v/>
      </c>
      <c r="BP507" s="194"/>
      <c r="BQ507" s="194"/>
      <c r="BR507" s="194"/>
      <c r="BS507" s="194"/>
      <c r="BT507" s="194"/>
      <c r="BU507" s="194"/>
      <c r="BV507" s="194"/>
      <c r="BW507" s="194"/>
      <c r="BX507" s="194"/>
      <c r="BY507" s="194"/>
      <c r="BZ507" s="195"/>
      <c r="CA507" s="24"/>
      <c r="CB507" s="35" t="str">
        <f t="shared" si="84"/>
        <v>Riadok bude skrytý.</v>
      </c>
      <c r="CC507" s="29" t="s">
        <v>75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382"/>
      <c r="C508" s="383"/>
      <c r="D508" s="383"/>
      <c r="E508" s="383"/>
      <c r="F508" s="383"/>
      <c r="G508" s="383"/>
      <c r="H508" s="383"/>
      <c r="I508" s="383"/>
      <c r="J508" s="383"/>
      <c r="K508" s="383"/>
      <c r="L508" s="383"/>
      <c r="M508" s="381"/>
      <c r="N508" s="381"/>
      <c r="O508" s="381"/>
      <c r="P508" s="381"/>
      <c r="Q508" s="381"/>
      <c r="R508" s="381"/>
      <c r="S508" s="381"/>
      <c r="T508" s="381"/>
      <c r="U508" s="381"/>
      <c r="V508" s="381"/>
      <c r="W508" s="38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212" t="str">
        <f t="shared" si="89"/>
        <v/>
      </c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01"/>
      <c r="AX508" s="201"/>
      <c r="AY508" s="201"/>
      <c r="AZ508" s="201"/>
      <c r="BA508" s="201"/>
      <c r="BB508" s="201"/>
      <c r="BC508" s="201"/>
      <c r="BD508" s="201"/>
      <c r="BE508" s="201"/>
      <c r="BF508" s="201"/>
      <c r="BG508" s="201"/>
      <c r="BH508" s="201"/>
      <c r="BI508" s="201"/>
      <c r="BJ508" s="201"/>
      <c r="BK508" s="201"/>
      <c r="BL508" s="201"/>
      <c r="BM508" s="201"/>
      <c r="BN508" s="201"/>
      <c r="BO508" s="202" t="str">
        <f t="shared" si="90"/>
        <v/>
      </c>
      <c r="BP508" s="202"/>
      <c r="BQ508" s="202"/>
      <c r="BR508" s="202"/>
      <c r="BS508" s="202"/>
      <c r="BT508" s="202"/>
      <c r="BU508" s="202"/>
      <c r="BV508" s="202"/>
      <c r="BW508" s="202"/>
      <c r="BX508" s="202"/>
      <c r="BY508" s="202"/>
      <c r="BZ508" s="203"/>
      <c r="CA508" s="24"/>
      <c r="CB508" s="35" t="str">
        <f t="shared" si="84"/>
        <v>Riadok bude skrytý.</v>
      </c>
      <c r="CC508" s="29" t="s">
        <v>75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75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138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75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75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72" t="s">
        <v>195</v>
      </c>
      <c r="K512" s="72"/>
      <c r="L512" s="72"/>
      <c r="M512" s="72"/>
      <c r="N512" s="72"/>
      <c r="O512" s="72"/>
      <c r="P512" s="72"/>
      <c r="Q512" s="72"/>
      <c r="R512" s="2" t="s">
        <v>184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75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75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75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75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75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75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75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75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75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75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75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75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75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75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75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75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75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75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75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75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75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75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75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139</v>
      </c>
      <c r="CA535" s="23" t="s">
        <v>69</v>
      </c>
      <c r="CB535" s="35" t="str">
        <f t="shared" si="98"/>
        <v>Riadok bude skrytý.</v>
      </c>
      <c r="CC535" s="29" t="s">
        <v>75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189</v>
      </c>
      <c r="CA536" s="22"/>
      <c r="CB536" s="35" t="str">
        <f t="shared" si="98"/>
        <v>Riadok bude skrytý.</v>
      </c>
      <c r="CC536" s="29" t="s">
        <v>75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75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73" t="s">
        <v>141</v>
      </c>
      <c r="C538" s="274"/>
      <c r="D538" s="274"/>
      <c r="E538" s="274"/>
      <c r="F538" s="274"/>
      <c r="G538" s="274"/>
      <c r="H538" s="274"/>
      <c r="I538" s="274"/>
      <c r="J538" s="274"/>
      <c r="K538" s="274"/>
      <c r="L538" s="274"/>
      <c r="M538" s="274"/>
      <c r="N538" s="274"/>
      <c r="O538" s="274"/>
      <c r="P538" s="274"/>
      <c r="Q538" s="274"/>
      <c r="R538" s="274"/>
      <c r="S538" s="274"/>
      <c r="T538" s="274"/>
      <c r="U538" s="274"/>
      <c r="V538" s="274"/>
      <c r="W538" s="274"/>
      <c r="X538" s="274"/>
      <c r="Y538" s="274"/>
      <c r="Z538" s="274"/>
      <c r="AA538" s="274"/>
      <c r="AB538" s="274"/>
      <c r="AC538" s="274"/>
      <c r="AD538" s="274"/>
      <c r="AE538" s="274"/>
      <c r="AF538" s="274"/>
      <c r="AG538" s="274"/>
      <c r="AH538" s="274"/>
      <c r="AI538" s="274"/>
      <c r="AJ538" s="274"/>
      <c r="AK538" s="274"/>
      <c r="AL538" s="274"/>
      <c r="AM538" s="274"/>
      <c r="AN538" s="274"/>
      <c r="AO538" s="274"/>
      <c r="AP538" s="274"/>
      <c r="AQ538" s="275"/>
      <c r="AR538" s="303" t="s">
        <v>140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3" t="s">
        <v>69</v>
      </c>
      <c r="CB538" s="35" t="str">
        <f t="shared" si="98"/>
        <v>Riadok bude skrytý.</v>
      </c>
      <c r="CC538" s="29" t="s">
        <v>75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76"/>
      <c r="C539" s="277"/>
      <c r="D539" s="277"/>
      <c r="E539" s="277"/>
      <c r="F539" s="277"/>
      <c r="G539" s="277"/>
      <c r="H539" s="277"/>
      <c r="I539" s="277"/>
      <c r="J539" s="277"/>
      <c r="K539" s="277"/>
      <c r="L539" s="277"/>
      <c r="M539" s="277"/>
      <c r="N539" s="277"/>
      <c r="O539" s="277"/>
      <c r="P539" s="277"/>
      <c r="Q539" s="277"/>
      <c r="R539" s="277"/>
      <c r="S539" s="277"/>
      <c r="T539" s="277"/>
      <c r="U539" s="277"/>
      <c r="V539" s="277"/>
      <c r="W539" s="277"/>
      <c r="X539" s="277"/>
      <c r="Y539" s="277"/>
      <c r="Z539" s="277"/>
      <c r="AA539" s="277"/>
      <c r="AB539" s="277"/>
      <c r="AC539" s="277"/>
      <c r="AD539" s="277"/>
      <c r="AE539" s="277"/>
      <c r="AF539" s="277"/>
      <c r="AG539" s="277"/>
      <c r="AH539" s="277"/>
      <c r="AI539" s="277"/>
      <c r="AJ539" s="277"/>
      <c r="AK539" s="277"/>
      <c r="AL539" s="277"/>
      <c r="AM539" s="277"/>
      <c r="AN539" s="277"/>
      <c r="AO539" s="277"/>
      <c r="AP539" s="277"/>
      <c r="AQ539" s="278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1"/>
      <c r="CB539" s="35" t="str">
        <f t="shared" si="98"/>
        <v>Riadok bude skrytý.</v>
      </c>
      <c r="CC539" s="29" t="s">
        <v>75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00" t="s">
        <v>142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161"/>
      <c r="AS540" s="162"/>
      <c r="AT540" s="162"/>
      <c r="AU540" s="162"/>
      <c r="AV540" s="162"/>
      <c r="AW540" s="162"/>
      <c r="AX540" s="162"/>
      <c r="AY540" s="162"/>
      <c r="AZ540" s="162"/>
      <c r="BA540" s="162"/>
      <c r="BB540" s="162"/>
      <c r="BC540" s="162"/>
      <c r="BD540" s="162"/>
      <c r="BE540" s="162"/>
      <c r="BF540" s="162"/>
      <c r="BG540" s="162"/>
      <c r="BH540" s="162"/>
      <c r="BI540" s="162"/>
      <c r="BJ540" s="162"/>
      <c r="BK540" s="162"/>
      <c r="BL540" s="162"/>
      <c r="BM540" s="162"/>
      <c r="BN540" s="162"/>
      <c r="BO540" s="162"/>
      <c r="BP540" s="162"/>
      <c r="BQ540" s="162"/>
      <c r="BR540" s="162"/>
      <c r="BS540" s="162"/>
      <c r="BT540" s="162"/>
      <c r="BU540" s="162"/>
      <c r="BV540" s="162"/>
      <c r="BW540" s="162"/>
      <c r="BX540" s="162"/>
      <c r="BY540" s="162"/>
      <c r="BZ540" s="163"/>
      <c r="CA540" s="23"/>
      <c r="CB540" s="35" t="str">
        <f t="shared" si="98"/>
        <v>Riadok bude skrytý.</v>
      </c>
      <c r="CC540" s="29" t="s">
        <v>75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370" t="s">
        <v>143</v>
      </c>
      <c r="C541" s="371"/>
      <c r="D541" s="371"/>
      <c r="E541" s="371"/>
      <c r="F541" s="371"/>
      <c r="G541" s="371"/>
      <c r="H541" s="371"/>
      <c r="I541" s="371"/>
      <c r="J541" s="371"/>
      <c r="K541" s="371"/>
      <c r="L541" s="371"/>
      <c r="M541" s="371"/>
      <c r="N541" s="371"/>
      <c r="O541" s="371"/>
      <c r="P541" s="371"/>
      <c r="Q541" s="371"/>
      <c r="R541" s="371"/>
      <c r="S541" s="371"/>
      <c r="T541" s="371"/>
      <c r="U541" s="371"/>
      <c r="V541" s="371"/>
      <c r="W541" s="371"/>
      <c r="X541" s="371"/>
      <c r="Y541" s="371"/>
      <c r="Z541" s="371"/>
      <c r="AA541" s="371"/>
      <c r="AB541" s="371"/>
      <c r="AC541" s="371"/>
      <c r="AD541" s="371"/>
      <c r="AE541" s="371"/>
      <c r="AF541" s="371"/>
      <c r="AG541" s="371"/>
      <c r="AH541" s="371"/>
      <c r="AI541" s="371"/>
      <c r="AJ541" s="371"/>
      <c r="AK541" s="371"/>
      <c r="AL541" s="371"/>
      <c r="AM541" s="371"/>
      <c r="AN541" s="371"/>
      <c r="AO541" s="371"/>
      <c r="AP541" s="371"/>
      <c r="AQ541" s="372"/>
      <c r="AR541" s="290"/>
      <c r="AS541" s="291"/>
      <c r="AT541" s="291"/>
      <c r="AU541" s="291"/>
      <c r="AV541" s="291"/>
      <c r="AW541" s="291"/>
      <c r="AX541" s="291"/>
      <c r="AY541" s="291"/>
      <c r="AZ541" s="291"/>
      <c r="BA541" s="291"/>
      <c r="BB541" s="291"/>
      <c r="BC541" s="291"/>
      <c r="BD541" s="291"/>
      <c r="BE541" s="291"/>
      <c r="BF541" s="291"/>
      <c r="BG541" s="291"/>
      <c r="BH541" s="291"/>
      <c r="BI541" s="291"/>
      <c r="BJ541" s="291"/>
      <c r="BK541" s="291"/>
      <c r="BL541" s="291"/>
      <c r="BM541" s="291"/>
      <c r="BN541" s="291"/>
      <c r="BO541" s="291"/>
      <c r="BP541" s="291"/>
      <c r="BQ541" s="291"/>
      <c r="BR541" s="291"/>
      <c r="BS541" s="291"/>
      <c r="BT541" s="291"/>
      <c r="BU541" s="291"/>
      <c r="BV541" s="291"/>
      <c r="BW541" s="291"/>
      <c r="BX541" s="291"/>
      <c r="BY541" s="291"/>
      <c r="BZ541" s="292"/>
      <c r="CA541" s="22"/>
      <c r="CB541" s="35" t="str">
        <f t="shared" si="98"/>
        <v>Riadok bude skrytý.</v>
      </c>
      <c r="CC541" s="29" t="s">
        <v>75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370" t="s">
        <v>144</v>
      </c>
      <c r="C542" s="371"/>
      <c r="D542" s="371"/>
      <c r="E542" s="371"/>
      <c r="F542" s="371"/>
      <c r="G542" s="371"/>
      <c r="H542" s="371"/>
      <c r="I542" s="371"/>
      <c r="J542" s="371"/>
      <c r="K542" s="371"/>
      <c r="L542" s="371"/>
      <c r="M542" s="371"/>
      <c r="N542" s="371"/>
      <c r="O542" s="371"/>
      <c r="P542" s="371"/>
      <c r="Q542" s="371"/>
      <c r="R542" s="371"/>
      <c r="S542" s="371"/>
      <c r="T542" s="371"/>
      <c r="U542" s="371"/>
      <c r="V542" s="371"/>
      <c r="W542" s="371"/>
      <c r="X542" s="371"/>
      <c r="Y542" s="371"/>
      <c r="Z542" s="371"/>
      <c r="AA542" s="371"/>
      <c r="AB542" s="371"/>
      <c r="AC542" s="371"/>
      <c r="AD542" s="371"/>
      <c r="AE542" s="371"/>
      <c r="AF542" s="371"/>
      <c r="AG542" s="371"/>
      <c r="AH542" s="371"/>
      <c r="AI542" s="371"/>
      <c r="AJ542" s="371"/>
      <c r="AK542" s="371"/>
      <c r="AL542" s="371"/>
      <c r="AM542" s="371"/>
      <c r="AN542" s="371"/>
      <c r="AO542" s="371"/>
      <c r="AP542" s="371"/>
      <c r="AQ542" s="372"/>
      <c r="AR542" s="290"/>
      <c r="AS542" s="291"/>
      <c r="AT542" s="291"/>
      <c r="AU542" s="291"/>
      <c r="AV542" s="291"/>
      <c r="AW542" s="291"/>
      <c r="AX542" s="291"/>
      <c r="AY542" s="291"/>
      <c r="AZ542" s="291"/>
      <c r="BA542" s="291"/>
      <c r="BB542" s="291"/>
      <c r="BC542" s="291"/>
      <c r="BD542" s="291"/>
      <c r="BE542" s="291"/>
      <c r="BF542" s="291"/>
      <c r="BG542" s="291"/>
      <c r="BH542" s="291"/>
      <c r="BI542" s="291"/>
      <c r="BJ542" s="291"/>
      <c r="BK542" s="291"/>
      <c r="BL542" s="291"/>
      <c r="BM542" s="291"/>
      <c r="BN542" s="291"/>
      <c r="BO542" s="291"/>
      <c r="BP542" s="291"/>
      <c r="BQ542" s="291"/>
      <c r="BR542" s="291"/>
      <c r="BS542" s="291"/>
      <c r="BT542" s="291"/>
      <c r="BU542" s="291"/>
      <c r="BV542" s="291"/>
      <c r="BW542" s="291"/>
      <c r="BX542" s="291"/>
      <c r="BY542" s="291"/>
      <c r="BZ542" s="292"/>
      <c r="CA542" s="22"/>
      <c r="CB542" s="35" t="str">
        <f t="shared" si="98"/>
        <v>Riadok bude skrytý.</v>
      </c>
      <c r="CC542" s="29" t="s">
        <v>75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370" t="s">
        <v>145</v>
      </c>
      <c r="C543" s="371"/>
      <c r="D543" s="371"/>
      <c r="E543" s="371"/>
      <c r="F543" s="371"/>
      <c r="G543" s="371"/>
      <c r="H543" s="371"/>
      <c r="I543" s="371"/>
      <c r="J543" s="371"/>
      <c r="K543" s="371"/>
      <c r="L543" s="371"/>
      <c r="M543" s="371"/>
      <c r="N543" s="371"/>
      <c r="O543" s="371"/>
      <c r="P543" s="371"/>
      <c r="Q543" s="371"/>
      <c r="R543" s="371"/>
      <c r="S543" s="371"/>
      <c r="T543" s="371"/>
      <c r="U543" s="371"/>
      <c r="V543" s="371"/>
      <c r="W543" s="371"/>
      <c r="X543" s="371"/>
      <c r="Y543" s="371"/>
      <c r="Z543" s="371"/>
      <c r="AA543" s="371"/>
      <c r="AB543" s="371"/>
      <c r="AC543" s="371"/>
      <c r="AD543" s="371"/>
      <c r="AE543" s="371"/>
      <c r="AF543" s="371"/>
      <c r="AG543" s="371"/>
      <c r="AH543" s="371"/>
      <c r="AI543" s="371"/>
      <c r="AJ543" s="371"/>
      <c r="AK543" s="371"/>
      <c r="AL543" s="371"/>
      <c r="AM543" s="371"/>
      <c r="AN543" s="371"/>
      <c r="AO543" s="371"/>
      <c r="AP543" s="371"/>
      <c r="AQ543" s="372"/>
      <c r="AR543" s="290"/>
      <c r="AS543" s="291"/>
      <c r="AT543" s="291"/>
      <c r="AU543" s="291"/>
      <c r="AV543" s="291"/>
      <c r="AW543" s="291"/>
      <c r="AX543" s="291"/>
      <c r="AY543" s="291"/>
      <c r="AZ543" s="291"/>
      <c r="BA543" s="291"/>
      <c r="BB543" s="291"/>
      <c r="BC543" s="291"/>
      <c r="BD543" s="291"/>
      <c r="BE543" s="291"/>
      <c r="BF543" s="291"/>
      <c r="BG543" s="291"/>
      <c r="BH543" s="291"/>
      <c r="BI543" s="291"/>
      <c r="BJ543" s="291"/>
      <c r="BK543" s="291"/>
      <c r="BL543" s="291"/>
      <c r="BM543" s="291"/>
      <c r="BN543" s="291"/>
      <c r="BO543" s="291"/>
      <c r="BP543" s="291"/>
      <c r="BQ543" s="291"/>
      <c r="BR543" s="291"/>
      <c r="BS543" s="291"/>
      <c r="BT543" s="291"/>
      <c r="BU543" s="291"/>
      <c r="BV543" s="291"/>
      <c r="BW543" s="291"/>
      <c r="BX543" s="291"/>
      <c r="BY543" s="291"/>
      <c r="BZ543" s="292"/>
      <c r="CA543" s="22"/>
      <c r="CB543" s="35" t="str">
        <f t="shared" si="98"/>
        <v>Riadok bude skrytý.</v>
      </c>
      <c r="CC543" s="29" t="s">
        <v>75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90"/>
      <c r="AS544" s="291"/>
      <c r="AT544" s="291"/>
      <c r="AU544" s="291"/>
      <c r="AV544" s="291"/>
      <c r="AW544" s="291"/>
      <c r="AX544" s="291"/>
      <c r="AY544" s="291"/>
      <c r="AZ544" s="291"/>
      <c r="BA544" s="291"/>
      <c r="BB544" s="291"/>
      <c r="BC544" s="291"/>
      <c r="BD544" s="291"/>
      <c r="BE544" s="291"/>
      <c r="BF544" s="291"/>
      <c r="BG544" s="291"/>
      <c r="BH544" s="291"/>
      <c r="BI544" s="291"/>
      <c r="BJ544" s="291"/>
      <c r="BK544" s="291"/>
      <c r="BL544" s="291"/>
      <c r="BM544" s="291"/>
      <c r="BN544" s="291"/>
      <c r="BO544" s="291"/>
      <c r="BP544" s="291"/>
      <c r="BQ544" s="291"/>
      <c r="BR544" s="291"/>
      <c r="BS544" s="291"/>
      <c r="BT544" s="291"/>
      <c r="BU544" s="291"/>
      <c r="BV544" s="291"/>
      <c r="BW544" s="291"/>
      <c r="BX544" s="291"/>
      <c r="BY544" s="291"/>
      <c r="BZ544" s="292"/>
      <c r="CA544" s="22"/>
      <c r="CB544" s="35" t="str">
        <f t="shared" si="98"/>
        <v>Riadok bude skrytý.</v>
      </c>
      <c r="CC544" s="29" t="s">
        <v>75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90"/>
      <c r="AS545" s="291"/>
      <c r="AT545" s="291"/>
      <c r="AU545" s="291"/>
      <c r="AV545" s="291"/>
      <c r="AW545" s="291"/>
      <c r="AX545" s="291"/>
      <c r="AY545" s="291"/>
      <c r="AZ545" s="291"/>
      <c r="BA545" s="291"/>
      <c r="BB545" s="291"/>
      <c r="BC545" s="291"/>
      <c r="BD545" s="291"/>
      <c r="BE545" s="291"/>
      <c r="BF545" s="291"/>
      <c r="BG545" s="291"/>
      <c r="BH545" s="291"/>
      <c r="BI545" s="291"/>
      <c r="BJ545" s="291"/>
      <c r="BK545" s="291"/>
      <c r="BL545" s="291"/>
      <c r="BM545" s="291"/>
      <c r="BN545" s="291"/>
      <c r="BO545" s="291"/>
      <c r="BP545" s="291"/>
      <c r="BQ545" s="291"/>
      <c r="BR545" s="291"/>
      <c r="BS545" s="291"/>
      <c r="BT545" s="291"/>
      <c r="BU545" s="291"/>
      <c r="BV545" s="291"/>
      <c r="BW545" s="291"/>
      <c r="BX545" s="291"/>
      <c r="BY545" s="291"/>
      <c r="BZ545" s="292"/>
      <c r="CA545" s="22"/>
      <c r="CB545" s="35" t="str">
        <f t="shared" si="98"/>
        <v>Riadok bude skrytý.</v>
      </c>
      <c r="CC545" s="29" t="s">
        <v>75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90"/>
      <c r="AS546" s="291"/>
      <c r="AT546" s="291"/>
      <c r="AU546" s="291"/>
      <c r="AV546" s="291"/>
      <c r="AW546" s="291"/>
      <c r="AX546" s="291"/>
      <c r="AY546" s="291"/>
      <c r="AZ546" s="291"/>
      <c r="BA546" s="291"/>
      <c r="BB546" s="291"/>
      <c r="BC546" s="291"/>
      <c r="BD546" s="291"/>
      <c r="BE546" s="291"/>
      <c r="BF546" s="291"/>
      <c r="BG546" s="291"/>
      <c r="BH546" s="291"/>
      <c r="BI546" s="291"/>
      <c r="BJ546" s="291"/>
      <c r="BK546" s="291"/>
      <c r="BL546" s="291"/>
      <c r="BM546" s="291"/>
      <c r="BN546" s="291"/>
      <c r="BO546" s="291"/>
      <c r="BP546" s="291"/>
      <c r="BQ546" s="291"/>
      <c r="BR546" s="291"/>
      <c r="BS546" s="291"/>
      <c r="BT546" s="291"/>
      <c r="BU546" s="291"/>
      <c r="BV546" s="291"/>
      <c r="BW546" s="291"/>
      <c r="BX546" s="291"/>
      <c r="BY546" s="291"/>
      <c r="BZ546" s="292"/>
      <c r="CA546" s="22"/>
      <c r="CB546" s="35" t="str">
        <f t="shared" si="98"/>
        <v>Riadok bude skrytý.</v>
      </c>
      <c r="CC546" s="29" t="s">
        <v>75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90"/>
      <c r="AS547" s="291"/>
      <c r="AT547" s="291"/>
      <c r="AU547" s="291"/>
      <c r="AV547" s="291"/>
      <c r="AW547" s="291"/>
      <c r="AX547" s="291"/>
      <c r="AY547" s="291"/>
      <c r="AZ547" s="291"/>
      <c r="BA547" s="291"/>
      <c r="BB547" s="291"/>
      <c r="BC547" s="291"/>
      <c r="BD547" s="291"/>
      <c r="BE547" s="291"/>
      <c r="BF547" s="291"/>
      <c r="BG547" s="291"/>
      <c r="BH547" s="291"/>
      <c r="BI547" s="291"/>
      <c r="BJ547" s="291"/>
      <c r="BK547" s="291"/>
      <c r="BL547" s="291"/>
      <c r="BM547" s="291"/>
      <c r="BN547" s="291"/>
      <c r="BO547" s="291"/>
      <c r="BP547" s="291"/>
      <c r="BQ547" s="291"/>
      <c r="BR547" s="291"/>
      <c r="BS547" s="291"/>
      <c r="BT547" s="291"/>
      <c r="BU547" s="291"/>
      <c r="BV547" s="291"/>
      <c r="BW547" s="291"/>
      <c r="BX547" s="291"/>
      <c r="BY547" s="291"/>
      <c r="BZ547" s="292"/>
      <c r="CA547" s="22"/>
      <c r="CB547" s="35" t="str">
        <f t="shared" si="98"/>
        <v>Riadok bude skrytý.</v>
      </c>
      <c r="CC547" s="29" t="s">
        <v>75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90"/>
      <c r="AS548" s="291"/>
      <c r="AT548" s="291"/>
      <c r="AU548" s="291"/>
      <c r="AV548" s="291"/>
      <c r="AW548" s="291"/>
      <c r="AX548" s="291"/>
      <c r="AY548" s="291"/>
      <c r="AZ548" s="291"/>
      <c r="BA548" s="291"/>
      <c r="BB548" s="291"/>
      <c r="BC548" s="291"/>
      <c r="BD548" s="291"/>
      <c r="BE548" s="291"/>
      <c r="BF548" s="291"/>
      <c r="BG548" s="291"/>
      <c r="BH548" s="291"/>
      <c r="BI548" s="291"/>
      <c r="BJ548" s="291"/>
      <c r="BK548" s="291"/>
      <c r="BL548" s="291"/>
      <c r="BM548" s="291"/>
      <c r="BN548" s="291"/>
      <c r="BO548" s="291"/>
      <c r="BP548" s="291"/>
      <c r="BQ548" s="291"/>
      <c r="BR548" s="291"/>
      <c r="BS548" s="291"/>
      <c r="BT548" s="291"/>
      <c r="BU548" s="291"/>
      <c r="BV548" s="291"/>
      <c r="BW548" s="291"/>
      <c r="BX548" s="291"/>
      <c r="BY548" s="291"/>
      <c r="BZ548" s="292"/>
      <c r="CA548" s="22"/>
      <c r="CB548" s="35" t="str">
        <f t="shared" si="98"/>
        <v>Riadok bude skrytý.</v>
      </c>
      <c r="CC548" s="29" t="s">
        <v>75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344"/>
      <c r="C549" s="345"/>
      <c r="D549" s="345"/>
      <c r="E549" s="345"/>
      <c r="F549" s="345"/>
      <c r="G549" s="345"/>
      <c r="H549" s="345"/>
      <c r="I549" s="345"/>
      <c r="J549" s="345"/>
      <c r="K549" s="345"/>
      <c r="L549" s="345"/>
      <c r="M549" s="345"/>
      <c r="N549" s="345"/>
      <c r="O549" s="345"/>
      <c r="P549" s="345"/>
      <c r="Q549" s="345"/>
      <c r="R549" s="345"/>
      <c r="S549" s="345"/>
      <c r="T549" s="345"/>
      <c r="U549" s="345"/>
      <c r="V549" s="345"/>
      <c r="W549" s="345"/>
      <c r="X549" s="345"/>
      <c r="Y549" s="345"/>
      <c r="Z549" s="345"/>
      <c r="AA549" s="345"/>
      <c r="AB549" s="345"/>
      <c r="AC549" s="345"/>
      <c r="AD549" s="345"/>
      <c r="AE549" s="345"/>
      <c r="AF549" s="345"/>
      <c r="AG549" s="345"/>
      <c r="AH549" s="345"/>
      <c r="AI549" s="345"/>
      <c r="AJ549" s="345"/>
      <c r="AK549" s="345"/>
      <c r="AL549" s="345"/>
      <c r="AM549" s="345"/>
      <c r="AN549" s="345"/>
      <c r="AO549" s="345"/>
      <c r="AP549" s="345"/>
      <c r="AQ549" s="356"/>
      <c r="AR549" s="327"/>
      <c r="AS549" s="328"/>
      <c r="AT549" s="328"/>
      <c r="AU549" s="328"/>
      <c r="AV549" s="328"/>
      <c r="AW549" s="328"/>
      <c r="AX549" s="328"/>
      <c r="AY549" s="328"/>
      <c r="AZ549" s="328"/>
      <c r="BA549" s="328"/>
      <c r="BB549" s="328"/>
      <c r="BC549" s="328"/>
      <c r="BD549" s="328"/>
      <c r="BE549" s="328"/>
      <c r="BF549" s="328"/>
      <c r="BG549" s="328"/>
      <c r="BH549" s="328"/>
      <c r="BI549" s="328"/>
      <c r="BJ549" s="328"/>
      <c r="BK549" s="328"/>
      <c r="BL549" s="328"/>
      <c r="BM549" s="328"/>
      <c r="BN549" s="328"/>
      <c r="BO549" s="328"/>
      <c r="BP549" s="328"/>
      <c r="BQ549" s="328"/>
      <c r="BR549" s="328"/>
      <c r="BS549" s="328"/>
      <c r="BT549" s="328"/>
      <c r="BU549" s="328"/>
      <c r="BV549" s="328"/>
      <c r="BW549" s="328"/>
      <c r="BX549" s="328"/>
      <c r="BY549" s="328"/>
      <c r="BZ549" s="329"/>
      <c r="CA549" s="21"/>
      <c r="CB549" s="35" t="str">
        <f t="shared" si="98"/>
        <v>Riadok bude skrytý.</v>
      </c>
      <c r="CC549" s="29" t="s">
        <v>75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75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72" t="s">
        <v>195</v>
      </c>
      <c r="K551" s="72"/>
      <c r="L551" s="72"/>
      <c r="M551" s="72"/>
      <c r="N551" s="72"/>
      <c r="O551" s="72"/>
      <c r="P551" s="72"/>
      <c r="Q551" s="72"/>
      <c r="R551" s="72"/>
      <c r="S551" s="2" t="s">
        <v>185</v>
      </c>
      <c r="T551" s="42"/>
      <c r="CA551" s="23" t="s">
        <v>69</v>
      </c>
      <c r="CB551" s="35" t="str">
        <f t="shared" si="100"/>
        <v>Riadok bude skrytý.</v>
      </c>
      <c r="CC551" s="29" t="s">
        <v>75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75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75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98" t="s">
        <v>146</v>
      </c>
      <c r="AH554" s="399"/>
      <c r="AI554" s="399"/>
      <c r="AJ554" s="399"/>
      <c r="AK554" s="399"/>
      <c r="AL554" s="399"/>
      <c r="AM554" s="399"/>
      <c r="AN554" s="399"/>
      <c r="AO554" s="399"/>
      <c r="AP554" s="399"/>
      <c r="AQ554" s="399"/>
      <c r="AR554" s="399"/>
      <c r="AS554" s="399"/>
      <c r="AT554" s="399"/>
      <c r="AU554" s="399"/>
      <c r="AV554" s="399"/>
      <c r="AW554" s="399"/>
      <c r="AX554" s="399"/>
      <c r="AY554" s="399"/>
      <c r="AZ554" s="399"/>
      <c r="BA554" s="399"/>
      <c r="BB554" s="399"/>
      <c r="BC554" s="399"/>
      <c r="BD554" s="399"/>
      <c r="BE554" s="399"/>
      <c r="BF554" s="399"/>
      <c r="BG554" s="399"/>
      <c r="BH554" s="399"/>
      <c r="BI554" s="399"/>
      <c r="BJ554" s="399"/>
      <c r="BK554" s="399"/>
      <c r="BL554" s="399"/>
      <c r="BM554" s="399"/>
      <c r="BN554" s="399"/>
      <c r="BO554" s="399"/>
      <c r="BP554" s="399"/>
      <c r="BQ554" s="399"/>
      <c r="BR554" s="399"/>
      <c r="BS554" s="399"/>
      <c r="BT554" s="399"/>
      <c r="BU554" s="399"/>
      <c r="BV554" s="399"/>
      <c r="BW554" s="399"/>
      <c r="BX554" s="399"/>
      <c r="BY554" s="399"/>
      <c r="BZ554" s="400"/>
      <c r="CA554" s="23" t="s">
        <v>69</v>
      </c>
      <c r="CB554" s="35" t="str">
        <f t="shared" si="100"/>
        <v>Riadok bude skrytý.</v>
      </c>
      <c r="CC554" s="29" t="s">
        <v>75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401" t="s">
        <v>147</v>
      </c>
      <c r="AH555" s="402"/>
      <c r="AI555" s="402"/>
      <c r="AJ555" s="402"/>
      <c r="AK555" s="402"/>
      <c r="AL555" s="402"/>
      <c r="AM555" s="402"/>
      <c r="AN555" s="402"/>
      <c r="AO555" s="402"/>
      <c r="AP555" s="402"/>
      <c r="AQ555" s="402"/>
      <c r="AR555" s="402"/>
      <c r="AS555" s="402"/>
      <c r="AT555" s="402"/>
      <c r="AU555" s="406" t="s">
        <v>148</v>
      </c>
      <c r="AV555" s="406"/>
      <c r="AW555" s="406"/>
      <c r="AX555" s="406"/>
      <c r="AY555" s="406"/>
      <c r="AZ555" s="406"/>
      <c r="BA555" s="406"/>
      <c r="BB555" s="406"/>
      <c r="BC555" s="406"/>
      <c r="BD555" s="406"/>
      <c r="BE555" s="406"/>
      <c r="BF555" s="406"/>
      <c r="BG555" s="406"/>
      <c r="BH555" s="406"/>
      <c r="BI555" s="406"/>
      <c r="BJ555" s="406"/>
      <c r="BK555" s="376" t="s">
        <v>149</v>
      </c>
      <c r="BL555" s="376"/>
      <c r="BM555" s="376"/>
      <c r="BN555" s="376"/>
      <c r="BO555" s="376"/>
      <c r="BP555" s="376"/>
      <c r="BQ555" s="376"/>
      <c r="BR555" s="376"/>
      <c r="BS555" s="376"/>
      <c r="BT555" s="376"/>
      <c r="BU555" s="376"/>
      <c r="BV555" s="376"/>
      <c r="BW555" s="376"/>
      <c r="BX555" s="376"/>
      <c r="BY555" s="376"/>
      <c r="BZ555" s="377"/>
      <c r="CA555" s="22"/>
      <c r="CB555" s="35" t="str">
        <f t="shared" si="100"/>
        <v>Riadok bude skrytý.</v>
      </c>
      <c r="CC555" s="29" t="s">
        <v>75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94"/>
      <c r="AH556" s="95"/>
      <c r="AI556" s="95"/>
      <c r="AJ556" s="95"/>
      <c r="AK556" s="95"/>
      <c r="AL556" s="95"/>
      <c r="AM556" s="95"/>
      <c r="AN556" s="95"/>
      <c r="AO556" s="95"/>
      <c r="AP556" s="95"/>
      <c r="AQ556" s="95"/>
      <c r="AR556" s="95"/>
      <c r="AS556" s="95"/>
      <c r="AT556" s="95"/>
      <c r="AU556" s="95"/>
      <c r="AV556" s="95"/>
      <c r="AW556" s="95"/>
      <c r="AX556" s="95"/>
      <c r="AY556" s="95"/>
      <c r="AZ556" s="95"/>
      <c r="BA556" s="95"/>
      <c r="BB556" s="95"/>
      <c r="BC556" s="95"/>
      <c r="BD556" s="95"/>
      <c r="BE556" s="95"/>
      <c r="BF556" s="95"/>
      <c r="BG556" s="95"/>
      <c r="BH556" s="95"/>
      <c r="BI556" s="95"/>
      <c r="BJ556" s="95"/>
      <c r="BK556" s="95"/>
      <c r="BL556" s="95"/>
      <c r="BM556" s="95"/>
      <c r="BN556" s="95"/>
      <c r="BO556" s="95"/>
      <c r="BP556" s="95"/>
      <c r="BQ556" s="95"/>
      <c r="BR556" s="95"/>
      <c r="BS556" s="95"/>
      <c r="BT556" s="95"/>
      <c r="BU556" s="95"/>
      <c r="BV556" s="95"/>
      <c r="BW556" s="95"/>
      <c r="BX556" s="95"/>
      <c r="BY556" s="95"/>
      <c r="BZ556" s="96"/>
      <c r="CA556" s="22"/>
      <c r="CB556" s="35" t="str">
        <f t="shared" si="100"/>
        <v>Riadok bude skrytý.</v>
      </c>
      <c r="CC556" s="29" t="s">
        <v>75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67" t="s">
        <v>45</v>
      </c>
      <c r="C557" s="368"/>
      <c r="D557" s="368"/>
      <c r="E557" s="368"/>
      <c r="F557" s="368"/>
      <c r="G557" s="368"/>
      <c r="H557" s="368"/>
      <c r="I557" s="368"/>
      <c r="J557" s="368"/>
      <c r="K557" s="368"/>
      <c r="L557" s="368"/>
      <c r="M557" s="368"/>
      <c r="N557" s="368"/>
      <c r="O557" s="368"/>
      <c r="P557" s="368"/>
      <c r="Q557" s="368"/>
      <c r="R557" s="368"/>
      <c r="S557" s="368"/>
      <c r="T557" s="368"/>
      <c r="U557" s="368"/>
      <c r="V557" s="368"/>
      <c r="W557" s="368"/>
      <c r="X557" s="368"/>
      <c r="Y557" s="368"/>
      <c r="Z557" s="368"/>
      <c r="AA557" s="368"/>
      <c r="AB557" s="368"/>
      <c r="AC557" s="368"/>
      <c r="AD557" s="368"/>
      <c r="AE557" s="368"/>
      <c r="AF557" s="369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2"/>
      <c r="CB557" s="35" t="str">
        <f t="shared" si="100"/>
        <v>Riadok bude skrytý.</v>
      </c>
      <c r="CC557" s="29" t="s">
        <v>75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67" t="s">
        <v>46</v>
      </c>
      <c r="C558" s="368"/>
      <c r="D558" s="368"/>
      <c r="E558" s="368"/>
      <c r="F558" s="368"/>
      <c r="G558" s="368"/>
      <c r="H558" s="368"/>
      <c r="I558" s="368"/>
      <c r="J558" s="368"/>
      <c r="K558" s="368"/>
      <c r="L558" s="368"/>
      <c r="M558" s="368"/>
      <c r="N558" s="368"/>
      <c r="O558" s="368"/>
      <c r="P558" s="368"/>
      <c r="Q558" s="368"/>
      <c r="R558" s="368"/>
      <c r="S558" s="368"/>
      <c r="T558" s="368"/>
      <c r="U558" s="368"/>
      <c r="V558" s="368"/>
      <c r="W558" s="368"/>
      <c r="X558" s="368"/>
      <c r="Y558" s="368"/>
      <c r="Z558" s="368"/>
      <c r="AA558" s="368"/>
      <c r="AB558" s="368"/>
      <c r="AC558" s="368"/>
      <c r="AD558" s="368"/>
      <c r="AE558" s="368"/>
      <c r="AF558" s="369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2"/>
      <c r="CB558" s="35" t="str">
        <f t="shared" si="100"/>
        <v>Riadok bude skrytý.</v>
      </c>
      <c r="CC558" s="29" t="s">
        <v>75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67" t="s">
        <v>47</v>
      </c>
      <c r="C559" s="368"/>
      <c r="D559" s="368"/>
      <c r="E559" s="368"/>
      <c r="F559" s="368"/>
      <c r="G559" s="368"/>
      <c r="H559" s="368"/>
      <c r="I559" s="368"/>
      <c r="J559" s="368"/>
      <c r="K559" s="368"/>
      <c r="L559" s="368"/>
      <c r="M559" s="368"/>
      <c r="N559" s="368"/>
      <c r="O559" s="368"/>
      <c r="P559" s="368"/>
      <c r="Q559" s="368"/>
      <c r="R559" s="368"/>
      <c r="S559" s="368"/>
      <c r="T559" s="368"/>
      <c r="U559" s="368"/>
      <c r="V559" s="368"/>
      <c r="W559" s="368"/>
      <c r="X559" s="368"/>
      <c r="Y559" s="368"/>
      <c r="Z559" s="368"/>
      <c r="AA559" s="368"/>
      <c r="AB559" s="368"/>
      <c r="AC559" s="368"/>
      <c r="AD559" s="368"/>
      <c r="AE559" s="368"/>
      <c r="AF559" s="369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2"/>
      <c r="CB559" s="35" t="str">
        <f t="shared" si="100"/>
        <v>Riadok bude skrytý.</v>
      </c>
      <c r="CC559" s="29" t="s">
        <v>75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67" t="s">
        <v>48</v>
      </c>
      <c r="C560" s="368"/>
      <c r="D560" s="368"/>
      <c r="E560" s="368"/>
      <c r="F560" s="368"/>
      <c r="G560" s="368"/>
      <c r="H560" s="368"/>
      <c r="I560" s="368"/>
      <c r="J560" s="368"/>
      <c r="K560" s="368"/>
      <c r="L560" s="368"/>
      <c r="M560" s="368"/>
      <c r="N560" s="368"/>
      <c r="O560" s="368"/>
      <c r="P560" s="368"/>
      <c r="Q560" s="368"/>
      <c r="R560" s="368"/>
      <c r="S560" s="368"/>
      <c r="T560" s="368"/>
      <c r="U560" s="368"/>
      <c r="V560" s="368"/>
      <c r="W560" s="368"/>
      <c r="X560" s="368"/>
      <c r="Y560" s="368"/>
      <c r="Z560" s="368"/>
      <c r="AA560" s="368"/>
      <c r="AB560" s="368"/>
      <c r="AC560" s="368"/>
      <c r="AD560" s="368"/>
      <c r="AE560" s="368"/>
      <c r="AF560" s="369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2"/>
      <c r="CB560" s="35" t="str">
        <f t="shared" si="100"/>
        <v>Riadok bude skrytý.</v>
      </c>
      <c r="CC560" s="29" t="s">
        <v>75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3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2"/>
      <c r="CB561" s="35" t="str">
        <f t="shared" si="100"/>
        <v>Riadok bude skrytý.</v>
      </c>
      <c r="CC561" s="29" t="s">
        <v>75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3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2"/>
      <c r="CB562" s="35" t="str">
        <f t="shared" si="100"/>
        <v>Riadok bude skrytý.</v>
      </c>
      <c r="CC562" s="29" t="s">
        <v>75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3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2"/>
      <c r="CB563" s="35" t="str">
        <f t="shared" si="100"/>
        <v>Riadok bude skrytý.</v>
      </c>
      <c r="CC563" s="29" t="s">
        <v>75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3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2"/>
      <c r="CB564" s="35" t="str">
        <f t="shared" si="100"/>
        <v>Riadok bude skrytý.</v>
      </c>
      <c r="CC564" s="29" t="s">
        <v>75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3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2"/>
      <c r="CB565" s="35" t="str">
        <f t="shared" si="100"/>
        <v>Riadok bude skrytý.</v>
      </c>
      <c r="CC565" s="29" t="s">
        <v>75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3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2"/>
      <c r="CB566" s="35" t="str">
        <f t="shared" si="100"/>
        <v>Riadok bude skrytý.</v>
      </c>
      <c r="CC566" s="29" t="s">
        <v>75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3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2"/>
      <c r="CB567" s="35" t="str">
        <f t="shared" si="100"/>
        <v>Riadok bude skrytý.</v>
      </c>
      <c r="CC567" s="29" t="s">
        <v>75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3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2"/>
      <c r="CB568" s="35" t="str">
        <f t="shared" si="100"/>
        <v>Riadok bude skrytý.</v>
      </c>
      <c r="CC568" s="29" t="s">
        <v>75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3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2"/>
      <c r="CB569" s="35" t="str">
        <f t="shared" si="100"/>
        <v>Riadok bude skrytý.</v>
      </c>
      <c r="CC569" s="29" t="s">
        <v>75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344"/>
      <c r="C570" s="345"/>
      <c r="D570" s="345"/>
      <c r="E570" s="345"/>
      <c r="F570" s="345"/>
      <c r="G570" s="345"/>
      <c r="H570" s="345"/>
      <c r="I570" s="345"/>
      <c r="J570" s="345"/>
      <c r="K570" s="345"/>
      <c r="L570" s="345"/>
      <c r="M570" s="345"/>
      <c r="N570" s="345"/>
      <c r="O570" s="345"/>
      <c r="P570" s="345"/>
      <c r="Q570" s="345"/>
      <c r="R570" s="345"/>
      <c r="S570" s="345"/>
      <c r="T570" s="345"/>
      <c r="U570" s="345"/>
      <c r="V570" s="345"/>
      <c r="W570" s="345"/>
      <c r="X570" s="345"/>
      <c r="Y570" s="345"/>
      <c r="Z570" s="345"/>
      <c r="AA570" s="345"/>
      <c r="AB570" s="345"/>
      <c r="AC570" s="345"/>
      <c r="AD570" s="345"/>
      <c r="AE570" s="345"/>
      <c r="AF570" s="346"/>
      <c r="AG570" s="144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2"/>
      <c r="CB570" s="35" t="str">
        <f t="shared" si="100"/>
        <v>Riadok bude skrytý.</v>
      </c>
      <c r="CC570" s="29" t="s">
        <v>75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75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186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75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75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75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75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75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75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75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75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75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75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75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75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75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75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75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75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75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75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75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75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75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75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72" t="s">
        <v>196</v>
      </c>
      <c r="K594" s="72"/>
      <c r="L594" s="72"/>
      <c r="M594" s="72"/>
      <c r="N594" s="72"/>
      <c r="O594" s="72"/>
      <c r="P594" s="72"/>
      <c r="Q594" s="72"/>
      <c r="R594" s="72"/>
      <c r="S594" s="2" t="s">
        <v>187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75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188</v>
      </c>
      <c r="CA595" s="22"/>
      <c r="CB595" s="35" t="str">
        <f t="shared" si="109"/>
        <v>Riadok bude skrytý.</v>
      </c>
      <c r="CC595" s="29" t="s">
        <v>75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75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75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75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75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75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75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75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75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75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75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75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75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75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75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75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75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75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75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75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75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75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150</v>
      </c>
      <c r="CA617" s="23" t="s">
        <v>69</v>
      </c>
      <c r="CB617" s="35" t="str">
        <f t="shared" si="109"/>
        <v>Riadok bude skrytý.</v>
      </c>
      <c r="CC617" s="29" t="s">
        <v>75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75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72" t="s">
        <v>196</v>
      </c>
      <c r="K619" s="72"/>
      <c r="L619" s="72"/>
      <c r="M619" s="72"/>
      <c r="N619" s="72"/>
      <c r="O619" s="72"/>
      <c r="P619" s="72"/>
      <c r="Q619" s="72"/>
      <c r="R619" s="72"/>
      <c r="S619" s="2" t="s">
        <v>151</v>
      </c>
      <c r="T619" s="42"/>
      <c r="CA619" s="23" t="s">
        <v>69</v>
      </c>
      <c r="CB619" s="35" t="str">
        <f t="shared" si="109"/>
        <v>Riadok bude skrytý.</v>
      </c>
      <c r="CC619" s="29" t="s">
        <v>75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75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75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75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75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75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75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75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75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75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75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75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75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75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75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75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75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75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75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75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75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75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75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75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75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89" t="s">
        <v>50</v>
      </c>
      <c r="C644" s="390"/>
      <c r="D644" s="390"/>
      <c r="E644" s="390"/>
      <c r="F644" s="390"/>
      <c r="G644" s="390"/>
      <c r="H644" s="390"/>
      <c r="I644" s="390"/>
      <c r="J644" s="390"/>
      <c r="K644" s="390"/>
      <c r="L644" s="390"/>
      <c r="M644" s="390"/>
      <c r="N644" s="390"/>
      <c r="O644" s="390"/>
      <c r="P644" s="390"/>
      <c r="Q644" s="390"/>
      <c r="R644" s="390"/>
      <c r="S644" s="390"/>
      <c r="T644" s="390"/>
      <c r="U644" s="390"/>
      <c r="V644" s="390"/>
      <c r="W644" s="390"/>
      <c r="X644" s="390"/>
      <c r="Y644" s="390"/>
      <c r="Z644" s="390"/>
      <c r="AA644" s="390"/>
      <c r="AB644" s="390"/>
      <c r="AC644" s="390"/>
      <c r="AD644" s="390"/>
      <c r="AE644" s="390"/>
      <c r="AF644" s="390"/>
      <c r="AG644" s="390"/>
      <c r="AH644" s="390"/>
      <c r="AI644" s="390"/>
      <c r="AJ644" s="391"/>
      <c r="AK644" s="229" t="s">
        <v>101</v>
      </c>
      <c r="AL644" s="230"/>
      <c r="AM644" s="230"/>
      <c r="AN644" s="230"/>
      <c r="AO644" s="230"/>
      <c r="AP644" s="230"/>
      <c r="AQ644" s="230"/>
      <c r="AR644" s="230"/>
      <c r="AS644" s="230"/>
      <c r="AT644" s="230"/>
      <c r="AU644" s="230"/>
      <c r="AV644" s="230"/>
      <c r="AW644" s="230"/>
      <c r="AX644" s="230"/>
      <c r="AY644" s="230"/>
      <c r="AZ644" s="230"/>
      <c r="BA644" s="230"/>
      <c r="BB644" s="230"/>
      <c r="BC644" s="230"/>
      <c r="BD644" s="230"/>
      <c r="BE644" s="230"/>
      <c r="BF644" s="230"/>
      <c r="BG644" s="230"/>
      <c r="BH644" s="230"/>
      <c r="BI644" s="230"/>
      <c r="BJ644" s="230"/>
      <c r="BK644" s="230"/>
      <c r="BL644" s="230"/>
      <c r="BM644" s="230"/>
      <c r="BN644" s="230"/>
      <c r="BO644" s="230"/>
      <c r="BP644" s="230"/>
      <c r="BQ644" s="230"/>
      <c r="BR644" s="230"/>
      <c r="BS644" s="230"/>
      <c r="BT644" s="230"/>
      <c r="BU644" s="230"/>
      <c r="BV644" s="230"/>
      <c r="BW644" s="230"/>
      <c r="BX644" s="230"/>
      <c r="BY644" s="230"/>
      <c r="BZ644" s="231"/>
      <c r="CA644" s="24"/>
      <c r="CB644" s="35" t="str">
        <f t="shared" si="118"/>
        <v>Riadok bude skrytý.</v>
      </c>
      <c r="CC644" s="29" t="s">
        <v>75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2"/>
      <c r="C645" s="393"/>
      <c r="D645" s="393"/>
      <c r="E645" s="393"/>
      <c r="F645" s="393"/>
      <c r="G645" s="393"/>
      <c r="H645" s="393"/>
      <c r="I645" s="393"/>
      <c r="J645" s="393"/>
      <c r="K645" s="393"/>
      <c r="L645" s="393"/>
      <c r="M645" s="393"/>
      <c r="N645" s="393"/>
      <c r="O645" s="393"/>
      <c r="P645" s="393"/>
      <c r="Q645" s="393"/>
      <c r="R645" s="393"/>
      <c r="S645" s="393"/>
      <c r="T645" s="393"/>
      <c r="U645" s="393"/>
      <c r="V645" s="393"/>
      <c r="W645" s="393"/>
      <c r="X645" s="393"/>
      <c r="Y645" s="393"/>
      <c r="Z645" s="393"/>
      <c r="AA645" s="393"/>
      <c r="AB645" s="393"/>
      <c r="AC645" s="393"/>
      <c r="AD645" s="393"/>
      <c r="AE645" s="393"/>
      <c r="AF645" s="393"/>
      <c r="AG645" s="393"/>
      <c r="AH645" s="393"/>
      <c r="AI645" s="393"/>
      <c r="AJ645" s="394"/>
      <c r="AK645" s="270" t="s">
        <v>51</v>
      </c>
      <c r="AL645" s="271"/>
      <c r="AM645" s="271"/>
      <c r="AN645" s="271"/>
      <c r="AO645" s="271"/>
      <c r="AP645" s="271"/>
      <c r="AQ645" s="271"/>
      <c r="AR645" s="271"/>
      <c r="AS645" s="271"/>
      <c r="AT645" s="271"/>
      <c r="AU645" s="271"/>
      <c r="AV645" s="271"/>
      <c r="AW645" s="271"/>
      <c r="AX645" s="272"/>
      <c r="AY645" s="270" t="s">
        <v>52</v>
      </c>
      <c r="AZ645" s="271"/>
      <c r="BA645" s="271"/>
      <c r="BB645" s="271"/>
      <c r="BC645" s="271"/>
      <c r="BD645" s="271"/>
      <c r="BE645" s="271"/>
      <c r="BF645" s="271"/>
      <c r="BG645" s="271"/>
      <c r="BH645" s="271"/>
      <c r="BI645" s="271"/>
      <c r="BJ645" s="271"/>
      <c r="BK645" s="271"/>
      <c r="BL645" s="272"/>
      <c r="BM645" s="270" t="s">
        <v>53</v>
      </c>
      <c r="BN645" s="271"/>
      <c r="BO645" s="271"/>
      <c r="BP645" s="271"/>
      <c r="BQ645" s="271"/>
      <c r="BR645" s="271"/>
      <c r="BS645" s="271"/>
      <c r="BT645" s="271"/>
      <c r="BU645" s="271"/>
      <c r="BV645" s="271"/>
      <c r="BW645" s="271"/>
      <c r="BX645" s="271"/>
      <c r="BY645" s="271"/>
      <c r="BZ645" s="272"/>
      <c r="CA645" s="24"/>
      <c r="CB645" s="35" t="str">
        <f t="shared" si="118"/>
        <v>Riadok bude skrytý.</v>
      </c>
      <c r="CC645" s="29" t="s">
        <v>75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395"/>
      <c r="C646" s="396"/>
      <c r="D646" s="396"/>
      <c r="E646" s="396"/>
      <c r="F646" s="396"/>
      <c r="G646" s="396"/>
      <c r="H646" s="396"/>
      <c r="I646" s="396"/>
      <c r="J646" s="396"/>
      <c r="K646" s="396"/>
      <c r="L646" s="396"/>
      <c r="M646" s="396"/>
      <c r="N646" s="396"/>
      <c r="O646" s="396"/>
      <c r="P646" s="396"/>
      <c r="Q646" s="396"/>
      <c r="R646" s="396"/>
      <c r="S646" s="396"/>
      <c r="T646" s="396"/>
      <c r="U646" s="396"/>
      <c r="V646" s="396"/>
      <c r="W646" s="396"/>
      <c r="X646" s="396"/>
      <c r="Y646" s="396"/>
      <c r="Z646" s="396"/>
      <c r="AA646" s="396"/>
      <c r="AB646" s="396"/>
      <c r="AC646" s="396"/>
      <c r="AD646" s="396"/>
      <c r="AE646" s="396"/>
      <c r="AF646" s="396"/>
      <c r="AG646" s="396"/>
      <c r="AH646" s="396"/>
      <c r="AI646" s="396"/>
      <c r="AJ646" s="397"/>
      <c r="AK646" s="232">
        <f>AJ38</f>
        <v>2023</v>
      </c>
      <c r="AL646" s="233"/>
      <c r="AM646" s="233"/>
      <c r="AN646" s="233"/>
      <c r="AO646" s="233"/>
      <c r="AP646" s="233"/>
      <c r="AQ646" s="233"/>
      <c r="AR646" s="233"/>
      <c r="AS646" s="233"/>
      <c r="AT646" s="233"/>
      <c r="AU646" s="233"/>
      <c r="AV646" s="233"/>
      <c r="AW646" s="233"/>
      <c r="AX646" s="233"/>
      <c r="AY646" s="233"/>
      <c r="AZ646" s="233"/>
      <c r="BA646" s="233"/>
      <c r="BB646" s="233"/>
      <c r="BC646" s="233"/>
      <c r="BD646" s="233"/>
      <c r="BE646" s="233"/>
      <c r="BF646" s="233"/>
      <c r="BG646" s="233"/>
      <c r="BH646" s="233"/>
      <c r="BI646" s="233"/>
      <c r="BJ646" s="233"/>
      <c r="BK646" s="233"/>
      <c r="BL646" s="233"/>
      <c r="BM646" s="233"/>
      <c r="BN646" s="233"/>
      <c r="BO646" s="233"/>
      <c r="BP646" s="233"/>
      <c r="BQ646" s="233"/>
      <c r="BR646" s="233"/>
      <c r="BS646" s="233"/>
      <c r="BT646" s="233"/>
      <c r="BU646" s="233"/>
      <c r="BV646" s="233"/>
      <c r="BW646" s="233"/>
      <c r="BX646" s="233"/>
      <c r="BY646" s="233"/>
      <c r="BZ646" s="233"/>
      <c r="CA646" s="24"/>
      <c r="CB646" s="35" t="str">
        <f t="shared" si="118"/>
        <v>Riadok bude skrytý.</v>
      </c>
      <c r="CC646" s="29" t="s">
        <v>75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309" t="s">
        <v>102</v>
      </c>
      <c r="C647" s="310"/>
      <c r="D647" s="310"/>
      <c r="E647" s="310"/>
      <c r="F647" s="310"/>
      <c r="G647" s="310"/>
      <c r="H647" s="310"/>
      <c r="I647" s="310"/>
      <c r="J647" s="310"/>
      <c r="K647" s="310"/>
      <c r="L647" s="310"/>
      <c r="M647" s="310"/>
      <c r="N647" s="310"/>
      <c r="O647" s="310"/>
      <c r="P647" s="310"/>
      <c r="Q647" s="310"/>
      <c r="R647" s="310"/>
      <c r="S647" s="310"/>
      <c r="T647" s="310"/>
      <c r="U647" s="310"/>
      <c r="V647" s="310"/>
      <c r="W647" s="310"/>
      <c r="X647" s="310"/>
      <c r="Y647" s="310"/>
      <c r="Z647" s="310"/>
      <c r="AA647" s="310"/>
      <c r="AB647" s="310"/>
      <c r="AC647" s="310"/>
      <c r="AD647" s="310"/>
      <c r="AE647" s="310"/>
      <c r="AF647" s="310"/>
      <c r="AG647" s="310"/>
      <c r="AH647" s="310"/>
      <c r="AI647" s="310"/>
      <c r="AJ647" s="310"/>
      <c r="AK647" s="268"/>
      <c r="AL647" s="268"/>
      <c r="AM647" s="268"/>
      <c r="AN647" s="268"/>
      <c r="AO647" s="268"/>
      <c r="AP647" s="268"/>
      <c r="AQ647" s="268"/>
      <c r="AR647" s="268"/>
      <c r="AS647" s="268"/>
      <c r="AT647" s="268"/>
      <c r="AU647" s="268"/>
      <c r="AV647" s="268"/>
      <c r="AW647" s="268"/>
      <c r="AX647" s="268"/>
      <c r="AY647" s="268"/>
      <c r="AZ647" s="268"/>
      <c r="BA647" s="268"/>
      <c r="BB647" s="268"/>
      <c r="BC647" s="268"/>
      <c r="BD647" s="268"/>
      <c r="BE647" s="268"/>
      <c r="BF647" s="268"/>
      <c r="BG647" s="268"/>
      <c r="BH647" s="268"/>
      <c r="BI647" s="268"/>
      <c r="BJ647" s="268"/>
      <c r="BK647" s="268"/>
      <c r="BL647" s="268"/>
      <c r="BM647" s="268"/>
      <c r="BN647" s="268"/>
      <c r="BO647" s="268"/>
      <c r="BP647" s="268"/>
      <c r="BQ647" s="268"/>
      <c r="BR647" s="268"/>
      <c r="BS647" s="268"/>
      <c r="BT647" s="268"/>
      <c r="BU647" s="268"/>
      <c r="BV647" s="268"/>
      <c r="BW647" s="268"/>
      <c r="BX647" s="268"/>
      <c r="BY647" s="268"/>
      <c r="BZ647" s="269"/>
      <c r="CA647" s="24"/>
      <c r="CB647" s="35" t="str">
        <f t="shared" si="118"/>
        <v>Riadok bude skrytý.</v>
      </c>
      <c r="CC647" s="29" t="s">
        <v>75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62" t="s">
        <v>114</v>
      </c>
      <c r="C648" s="263"/>
      <c r="D648" s="263"/>
      <c r="E648" s="263"/>
      <c r="F648" s="263"/>
      <c r="G648" s="263"/>
      <c r="H648" s="263"/>
      <c r="I648" s="263"/>
      <c r="J648" s="263"/>
      <c r="K648" s="263"/>
      <c r="L648" s="263"/>
      <c r="M648" s="263"/>
      <c r="N648" s="263"/>
      <c r="O648" s="263"/>
      <c r="P648" s="263"/>
      <c r="Q648" s="263"/>
      <c r="R648" s="263"/>
      <c r="S648" s="263"/>
      <c r="T648" s="263"/>
      <c r="U648" s="263"/>
      <c r="V648" s="263"/>
      <c r="W648" s="263"/>
      <c r="X648" s="263"/>
      <c r="Y648" s="263"/>
      <c r="Z648" s="263"/>
      <c r="AA648" s="263"/>
      <c r="AB648" s="263"/>
      <c r="AC648" s="263"/>
      <c r="AD648" s="263"/>
      <c r="AE648" s="263"/>
      <c r="AF648" s="263"/>
      <c r="AG648" s="263"/>
      <c r="AH648" s="263"/>
      <c r="AI648" s="263"/>
      <c r="AJ648" s="263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4"/>
      <c r="CB648" s="35" t="str">
        <f t="shared" si="118"/>
        <v>Riadok bude skrytý.</v>
      </c>
      <c r="CC648" s="29" t="s">
        <v>75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64"/>
      <c r="C649" s="265"/>
      <c r="D649" s="265"/>
      <c r="E649" s="265"/>
      <c r="F649" s="265"/>
      <c r="G649" s="265"/>
      <c r="H649" s="265"/>
      <c r="I649" s="265"/>
      <c r="J649" s="265"/>
      <c r="K649" s="265"/>
      <c r="L649" s="265"/>
      <c r="M649" s="265"/>
      <c r="N649" s="265"/>
      <c r="O649" s="265"/>
      <c r="P649" s="265"/>
      <c r="Q649" s="265"/>
      <c r="R649" s="265"/>
      <c r="S649" s="265"/>
      <c r="T649" s="265"/>
      <c r="U649" s="265"/>
      <c r="V649" s="265"/>
      <c r="W649" s="265"/>
      <c r="X649" s="265"/>
      <c r="Y649" s="265"/>
      <c r="Z649" s="265"/>
      <c r="AA649" s="265"/>
      <c r="AB649" s="265"/>
      <c r="AC649" s="265"/>
      <c r="AD649" s="265"/>
      <c r="AE649" s="265"/>
      <c r="AF649" s="265"/>
      <c r="AG649" s="265"/>
      <c r="AH649" s="265"/>
      <c r="AI649" s="265"/>
      <c r="AJ649" s="265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4"/>
      <c r="CB649" s="35" t="str">
        <f t="shared" si="118"/>
        <v>Riadok bude skrytý.</v>
      </c>
      <c r="CC649" s="29" t="s">
        <v>75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66"/>
      <c r="C650" s="267"/>
      <c r="D650" s="267"/>
      <c r="E650" s="267"/>
      <c r="F650" s="267"/>
      <c r="G650" s="267"/>
      <c r="H650" s="267"/>
      <c r="I650" s="267"/>
      <c r="J650" s="267"/>
      <c r="K650" s="267"/>
      <c r="L650" s="267"/>
      <c r="M650" s="267"/>
      <c r="N650" s="267"/>
      <c r="O650" s="267"/>
      <c r="P650" s="267"/>
      <c r="Q650" s="267"/>
      <c r="R650" s="267"/>
      <c r="S650" s="267"/>
      <c r="T650" s="267"/>
      <c r="U650" s="267"/>
      <c r="V650" s="267"/>
      <c r="W650" s="267"/>
      <c r="X650" s="267"/>
      <c r="Y650" s="267"/>
      <c r="Z650" s="267"/>
      <c r="AA650" s="267"/>
      <c r="AB650" s="267"/>
      <c r="AC650" s="267"/>
      <c r="AD650" s="267"/>
      <c r="AE650" s="267"/>
      <c r="AF650" s="267"/>
      <c r="AG650" s="267"/>
      <c r="AH650" s="267"/>
      <c r="AI650" s="267"/>
      <c r="AJ650" s="267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4"/>
      <c r="CB650" s="35" t="str">
        <f t="shared" si="118"/>
        <v>Riadok bude skrytý.</v>
      </c>
      <c r="CC650" s="29" t="s">
        <v>75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14" t="s">
        <v>105</v>
      </c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6" t="s">
        <v>54</v>
      </c>
      <c r="AB651" s="216"/>
      <c r="AC651" s="216"/>
      <c r="AD651" s="216"/>
      <c r="AE651" s="216"/>
      <c r="AF651" s="216"/>
      <c r="AG651" s="216"/>
      <c r="AH651" s="216"/>
      <c r="AI651" s="216"/>
      <c r="AJ651" s="217"/>
      <c r="AK651" s="294">
        <f>+SUM(AK652:AX654)</f>
        <v>0</v>
      </c>
      <c r="AL651" s="294"/>
      <c r="AM651" s="294"/>
      <c r="AN651" s="294"/>
      <c r="AO651" s="294"/>
      <c r="AP651" s="294"/>
      <c r="AQ651" s="294"/>
      <c r="AR651" s="294"/>
      <c r="AS651" s="294"/>
      <c r="AT651" s="294"/>
      <c r="AU651" s="294"/>
      <c r="AV651" s="294"/>
      <c r="AW651" s="294"/>
      <c r="AX651" s="294"/>
      <c r="AY651" s="294">
        <f>+SUM(AY652:BL654)</f>
        <v>0</v>
      </c>
      <c r="AZ651" s="294"/>
      <c r="BA651" s="294"/>
      <c r="BB651" s="294"/>
      <c r="BC651" s="294"/>
      <c r="BD651" s="294"/>
      <c r="BE651" s="294"/>
      <c r="BF651" s="294"/>
      <c r="BG651" s="294"/>
      <c r="BH651" s="294"/>
      <c r="BI651" s="294"/>
      <c r="BJ651" s="294"/>
      <c r="BK651" s="294"/>
      <c r="BL651" s="294"/>
      <c r="BM651" s="294">
        <f>+SUM(BM652:BZ654)</f>
        <v>0</v>
      </c>
      <c r="BN651" s="294"/>
      <c r="BO651" s="294"/>
      <c r="BP651" s="294"/>
      <c r="BQ651" s="294"/>
      <c r="BR651" s="294"/>
      <c r="BS651" s="294"/>
      <c r="BT651" s="294"/>
      <c r="BU651" s="294"/>
      <c r="BV651" s="294"/>
      <c r="BW651" s="294"/>
      <c r="BX651" s="294"/>
      <c r="BY651" s="294"/>
      <c r="BZ651" s="295"/>
      <c r="CA651" s="24"/>
      <c r="CB651" s="35" t="str">
        <f t="shared" si="118"/>
        <v>Riadok bude skrytý.</v>
      </c>
      <c r="CC651" s="29" t="s">
        <v>75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10" t="s">
        <v>103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4"/>
      <c r="CB652" s="35" t="str">
        <f t="shared" si="118"/>
        <v>Riadok bude skrytý.</v>
      </c>
      <c r="CC652" s="29" t="s">
        <v>75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10" t="s">
        <v>104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4"/>
      <c r="CB653" s="35" t="str">
        <f t="shared" si="118"/>
        <v>Riadok bude skrytý.</v>
      </c>
      <c r="CC653" s="29" t="s">
        <v>75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10" t="s">
        <v>106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4"/>
      <c r="CB654" s="35" t="str">
        <f t="shared" si="118"/>
        <v>Riadok bude skrytý.</v>
      </c>
      <c r="CC654" s="29" t="s">
        <v>75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96" t="s">
        <v>108</v>
      </c>
      <c r="C655" s="297"/>
      <c r="D655" s="297"/>
      <c r="E655" s="297"/>
      <c r="F655" s="297"/>
      <c r="G655" s="297"/>
      <c r="H655" s="297"/>
      <c r="I655" s="297"/>
      <c r="J655" s="297"/>
      <c r="K655" s="297"/>
      <c r="L655" s="297"/>
      <c r="M655" s="297"/>
      <c r="N655" s="297"/>
      <c r="O655" s="297"/>
      <c r="P655" s="297"/>
      <c r="Q655" s="297"/>
      <c r="R655" s="297"/>
      <c r="S655" s="297"/>
      <c r="T655" s="297"/>
      <c r="U655" s="297"/>
      <c r="V655" s="297"/>
      <c r="W655" s="297"/>
      <c r="X655" s="297"/>
      <c r="Y655" s="297"/>
      <c r="Z655" s="297"/>
      <c r="AA655" s="297"/>
      <c r="AB655" s="297"/>
      <c r="AC655" s="297"/>
      <c r="AD655" s="297"/>
      <c r="AE655" s="297"/>
      <c r="AF655" s="297"/>
      <c r="AG655" s="297"/>
      <c r="AH655" s="297"/>
      <c r="AI655" s="297"/>
      <c r="AJ655" s="297"/>
      <c r="AK655" s="226"/>
      <c r="AL655" s="227"/>
      <c r="AM655" s="227"/>
      <c r="AN655" s="227"/>
      <c r="AO655" s="227"/>
      <c r="AP655" s="227"/>
      <c r="AQ655" s="227"/>
      <c r="AR655" s="227"/>
      <c r="AS655" s="227"/>
      <c r="AT655" s="227"/>
      <c r="AU655" s="227"/>
      <c r="AV655" s="227"/>
      <c r="AW655" s="227"/>
      <c r="AX655" s="227"/>
      <c r="AY655" s="227"/>
      <c r="AZ655" s="227"/>
      <c r="BA655" s="227"/>
      <c r="BB655" s="227"/>
      <c r="BC655" s="227"/>
      <c r="BD655" s="227"/>
      <c r="BE655" s="227"/>
      <c r="BF655" s="227"/>
      <c r="BG655" s="227"/>
      <c r="BH655" s="227"/>
      <c r="BI655" s="227"/>
      <c r="BJ655" s="227"/>
      <c r="BK655" s="227"/>
      <c r="BL655" s="227"/>
      <c r="BM655" s="227"/>
      <c r="BN655" s="227"/>
      <c r="BO655" s="227"/>
      <c r="BP655" s="227"/>
      <c r="BQ655" s="227"/>
      <c r="BR655" s="227"/>
      <c r="BS655" s="227"/>
      <c r="BT655" s="227"/>
      <c r="BU655" s="227"/>
      <c r="BV655" s="227"/>
      <c r="BW655" s="227"/>
      <c r="BX655" s="227"/>
      <c r="BY655" s="227"/>
      <c r="BZ655" s="228"/>
      <c r="CA655" s="24"/>
      <c r="CB655" s="35" t="str">
        <f t="shared" si="118"/>
        <v>Riadok bude skrytý.</v>
      </c>
      <c r="CC655" s="29" t="s">
        <v>75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10" t="s">
        <v>109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08"/>
      <c r="AL656" s="208"/>
      <c r="AM656" s="208"/>
      <c r="AN656" s="208"/>
      <c r="AO656" s="208"/>
      <c r="AP656" s="208"/>
      <c r="AQ656" s="208"/>
      <c r="AR656" s="208"/>
      <c r="AS656" s="208"/>
      <c r="AT656" s="208"/>
      <c r="AU656" s="208"/>
      <c r="AV656" s="208"/>
      <c r="AW656" s="208"/>
      <c r="AX656" s="208"/>
      <c r="AY656" s="208"/>
      <c r="AZ656" s="208"/>
      <c r="BA656" s="208"/>
      <c r="BB656" s="208"/>
      <c r="BC656" s="208"/>
      <c r="BD656" s="208"/>
      <c r="BE656" s="208"/>
      <c r="BF656" s="208"/>
      <c r="BG656" s="208"/>
      <c r="BH656" s="208"/>
      <c r="BI656" s="208"/>
      <c r="BJ656" s="208"/>
      <c r="BK656" s="208"/>
      <c r="BL656" s="208"/>
      <c r="BM656" s="208"/>
      <c r="BN656" s="208"/>
      <c r="BO656" s="208"/>
      <c r="BP656" s="208"/>
      <c r="BQ656" s="208"/>
      <c r="BR656" s="208"/>
      <c r="BS656" s="208"/>
      <c r="BT656" s="208"/>
      <c r="BU656" s="208"/>
      <c r="BV656" s="208"/>
      <c r="BW656" s="208"/>
      <c r="BX656" s="208"/>
      <c r="BY656" s="208"/>
      <c r="BZ656" s="209"/>
      <c r="CA656" s="24"/>
      <c r="CB656" s="35" t="str">
        <f t="shared" si="118"/>
        <v>Riadok bude skrytý.</v>
      </c>
      <c r="CC656" s="29" t="s">
        <v>75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10" t="s">
        <v>113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4"/>
      <c r="CB657" s="35" t="str">
        <f t="shared" si="118"/>
        <v>Riadok bude skrytý.</v>
      </c>
      <c r="CC657" s="29" t="s">
        <v>75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10" t="s">
        <v>110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22"/>
      <c r="AL658" s="222"/>
      <c r="AM658" s="222"/>
      <c r="AN658" s="222"/>
      <c r="AO658" s="222"/>
      <c r="AP658" s="222"/>
      <c r="AQ658" s="222"/>
      <c r="AR658" s="222"/>
      <c r="AS658" s="222"/>
      <c r="AT658" s="222"/>
      <c r="AU658" s="222"/>
      <c r="AV658" s="222"/>
      <c r="AW658" s="222"/>
      <c r="AX658" s="222"/>
      <c r="AY658" s="222"/>
      <c r="AZ658" s="222"/>
      <c r="BA658" s="222"/>
      <c r="BB658" s="222"/>
      <c r="BC658" s="222"/>
      <c r="BD658" s="222"/>
      <c r="BE658" s="222"/>
      <c r="BF658" s="222"/>
      <c r="BG658" s="222"/>
      <c r="BH658" s="222"/>
      <c r="BI658" s="222"/>
      <c r="BJ658" s="222"/>
      <c r="BK658" s="222"/>
      <c r="BL658" s="222"/>
      <c r="BM658" s="222"/>
      <c r="BN658" s="222"/>
      <c r="BO658" s="222"/>
      <c r="BP658" s="222"/>
      <c r="BQ658" s="222"/>
      <c r="BR658" s="222"/>
      <c r="BS658" s="222"/>
      <c r="BT658" s="222"/>
      <c r="BU658" s="222"/>
      <c r="BV658" s="222"/>
      <c r="BW658" s="222"/>
      <c r="BX658" s="222"/>
      <c r="BY658" s="222"/>
      <c r="BZ658" s="223"/>
      <c r="CA658" s="24"/>
      <c r="CB658" s="35" t="str">
        <f t="shared" si="118"/>
        <v>Riadok bude skrytý.</v>
      </c>
      <c r="CC658" s="29" t="s">
        <v>75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10" t="s">
        <v>111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22"/>
      <c r="AL659" s="222"/>
      <c r="AM659" s="222"/>
      <c r="AN659" s="222"/>
      <c r="AO659" s="222"/>
      <c r="AP659" s="222"/>
      <c r="AQ659" s="222"/>
      <c r="AR659" s="222"/>
      <c r="AS659" s="222"/>
      <c r="AT659" s="222"/>
      <c r="AU659" s="222"/>
      <c r="AV659" s="222"/>
      <c r="AW659" s="222"/>
      <c r="AX659" s="222"/>
      <c r="AY659" s="222"/>
      <c r="AZ659" s="222"/>
      <c r="BA659" s="222"/>
      <c r="BB659" s="222"/>
      <c r="BC659" s="222"/>
      <c r="BD659" s="222"/>
      <c r="BE659" s="222"/>
      <c r="BF659" s="222"/>
      <c r="BG659" s="222"/>
      <c r="BH659" s="222"/>
      <c r="BI659" s="222"/>
      <c r="BJ659" s="222"/>
      <c r="BK659" s="222"/>
      <c r="BL659" s="222"/>
      <c r="BM659" s="222"/>
      <c r="BN659" s="222"/>
      <c r="BO659" s="222"/>
      <c r="BP659" s="222"/>
      <c r="BQ659" s="222"/>
      <c r="BR659" s="222"/>
      <c r="BS659" s="222"/>
      <c r="BT659" s="222"/>
      <c r="BU659" s="222"/>
      <c r="BV659" s="222"/>
      <c r="BW659" s="222"/>
      <c r="BX659" s="222"/>
      <c r="BY659" s="222"/>
      <c r="BZ659" s="223"/>
      <c r="CA659" s="24"/>
      <c r="CB659" s="35" t="str">
        <f t="shared" si="118"/>
        <v>Riadok bude skrytý.</v>
      </c>
      <c r="CC659" s="29" t="s">
        <v>75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24" t="s">
        <v>112</v>
      </c>
      <c r="C660" s="225"/>
      <c r="D660" s="225"/>
      <c r="E660" s="225"/>
      <c r="F660" s="225"/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4"/>
      <c r="CB660" s="35" t="str">
        <f t="shared" si="118"/>
        <v>Riadok bude skrytý.</v>
      </c>
      <c r="CC660" s="29" t="s">
        <v>75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218" t="s">
        <v>107</v>
      </c>
      <c r="C661" s="219"/>
      <c r="D661" s="219"/>
      <c r="E661" s="219"/>
      <c r="F661" s="219"/>
      <c r="G661" s="219"/>
      <c r="H661" s="219"/>
      <c r="I661" s="219"/>
      <c r="J661" s="219"/>
      <c r="K661" s="219"/>
      <c r="L661" s="219"/>
      <c r="M661" s="219"/>
      <c r="N661" s="219"/>
      <c r="O661" s="219"/>
      <c r="P661" s="219"/>
      <c r="Q661" s="219"/>
      <c r="R661" s="219"/>
      <c r="S661" s="219"/>
      <c r="T661" s="219"/>
      <c r="U661" s="219"/>
      <c r="V661" s="219"/>
      <c r="W661" s="219"/>
      <c r="X661" s="219"/>
      <c r="Y661" s="219"/>
      <c r="Z661" s="219"/>
      <c r="AA661" s="219"/>
      <c r="AB661" s="219"/>
      <c r="AC661" s="219"/>
      <c r="AD661" s="219"/>
      <c r="AE661" s="219"/>
      <c r="AF661" s="219"/>
      <c r="AG661" s="219"/>
      <c r="AH661" s="219"/>
      <c r="AI661" s="219"/>
      <c r="AJ661" s="219"/>
      <c r="AK661" s="220"/>
      <c r="AL661" s="220"/>
      <c r="AM661" s="220"/>
      <c r="AN661" s="220"/>
      <c r="AO661" s="220"/>
      <c r="AP661" s="220"/>
      <c r="AQ661" s="220"/>
      <c r="AR661" s="220"/>
      <c r="AS661" s="220"/>
      <c r="AT661" s="220"/>
      <c r="AU661" s="220"/>
      <c r="AV661" s="220"/>
      <c r="AW661" s="220"/>
      <c r="AX661" s="220"/>
      <c r="AY661" s="220"/>
      <c r="AZ661" s="220"/>
      <c r="BA661" s="220"/>
      <c r="BB661" s="220"/>
      <c r="BC661" s="220"/>
      <c r="BD661" s="220"/>
      <c r="BE661" s="220"/>
      <c r="BF661" s="220"/>
      <c r="BG661" s="220"/>
      <c r="BH661" s="220"/>
      <c r="BI661" s="220"/>
      <c r="BJ661" s="220"/>
      <c r="BK661" s="220"/>
      <c r="BL661" s="220"/>
      <c r="BM661" s="220"/>
      <c r="BN661" s="220"/>
      <c r="BO661" s="220"/>
      <c r="BP661" s="220"/>
      <c r="BQ661" s="220"/>
      <c r="BR661" s="220"/>
      <c r="BS661" s="220"/>
      <c r="BT661" s="220"/>
      <c r="BU661" s="220"/>
      <c r="BV661" s="220"/>
      <c r="BW661" s="220"/>
      <c r="BX661" s="220"/>
      <c r="BY661" s="220"/>
      <c r="BZ661" s="221"/>
      <c r="CA661" s="24"/>
      <c r="CB661" s="35" t="str">
        <f t="shared" si="118"/>
        <v>Riadok bude skrytý.</v>
      </c>
      <c r="CC661" s="29" t="s">
        <v>75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75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156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75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75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157</v>
      </c>
      <c r="K665" s="122" t="s">
        <v>192</v>
      </c>
      <c r="L665" s="122"/>
      <c r="M665" s="122"/>
      <c r="N665" s="122"/>
      <c r="O665" s="122"/>
      <c r="P665" s="2" t="s">
        <v>160</v>
      </c>
      <c r="CA665" s="22"/>
      <c r="CB665" s="35" t="str">
        <f t="shared" si="120"/>
        <v>Riadok bude skrytý.</v>
      </c>
      <c r="CC665" s="29" t="s">
        <v>75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159</v>
      </c>
      <c r="CA666" s="22"/>
      <c r="CB666" s="35" t="str">
        <f t="shared" si="120"/>
        <v>Riadok bude skrytý.</v>
      </c>
      <c r="CC666" s="29" t="s">
        <v>75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75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75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161</v>
      </c>
      <c r="CA669" s="22"/>
      <c r="CB669" s="35" t="str">
        <f t="shared" si="120"/>
        <v>Riadok bude skrytý.</v>
      </c>
      <c r="CC669" s="29" t="s">
        <v>75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2"/>
      <c r="CB670" s="35" t="str">
        <f t="shared" si="120"/>
        <v>Riadok bude skrytý.</v>
      </c>
      <c r="CC670" s="29" t="s">
        <v>75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2"/>
      <c r="CB671" s="35" t="str">
        <f t="shared" si="120"/>
        <v>Riadok bude skrytý.</v>
      </c>
      <c r="CC671" s="29" t="s">
        <v>75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2"/>
      <c r="CB672" s="35" t="str">
        <f t="shared" si="120"/>
        <v>Riadok bude skrytý.</v>
      </c>
      <c r="CC672" s="29" t="s">
        <v>75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2"/>
      <c r="CB673" s="35" t="str">
        <f t="shared" si="120"/>
        <v>Riadok bude skrytý.</v>
      </c>
      <c r="CC673" s="29" t="s">
        <v>75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2"/>
      <c r="CB674" s="35" t="str">
        <f t="shared" si="120"/>
        <v>Riadok bude skrytý.</v>
      </c>
      <c r="CC674" s="29" t="s">
        <v>75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2"/>
      <c r="CB675" s="35" t="str">
        <f t="shared" si="120"/>
        <v>Riadok bude skrytý.</v>
      </c>
      <c r="CC675" s="29" t="s">
        <v>75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2"/>
      <c r="CB676" s="35" t="str">
        <f t="shared" si="120"/>
        <v>Riadok bude skrytý.</v>
      </c>
      <c r="CC676" s="29" t="s">
        <v>75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158</v>
      </c>
      <c r="CA677" s="22"/>
      <c r="CB677" s="35" t="str">
        <f t="shared" si="120"/>
        <v>Riadok bude skrytý.</v>
      </c>
      <c r="CC677" s="29" t="s">
        <v>75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2"/>
      <c r="CB678" s="35" t="str">
        <f t="shared" si="120"/>
        <v>Riadok bude skrytý.</v>
      </c>
      <c r="CC678" s="29" t="s">
        <v>75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2"/>
      <c r="CB679" s="35" t="str">
        <f t="shared" si="120"/>
        <v>Riadok bude skrytý.</v>
      </c>
      <c r="CC679" s="29" t="s">
        <v>75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2"/>
      <c r="CB680" s="35" t="str">
        <f t="shared" si="120"/>
        <v>Riadok bude skrytý.</v>
      </c>
      <c r="CC680" s="29" t="s">
        <v>75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2"/>
      <c r="CB681" s="35" t="str">
        <f t="shared" si="120"/>
        <v>Riadok bude skrytý.</v>
      </c>
      <c r="CC681" s="29" t="s">
        <v>75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2"/>
      <c r="CB682" s="35" t="str">
        <f t="shared" si="120"/>
        <v>Riadok bude skrytý.</v>
      </c>
      <c r="CC682" s="29" t="s">
        <v>75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2"/>
      <c r="CB683" s="35" t="str">
        <f t="shared" si="120"/>
        <v>Riadok bude skrytý.</v>
      </c>
      <c r="CC683" s="29" t="s">
        <v>75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2"/>
      <c r="CB684" s="35" t="str">
        <f t="shared" si="120"/>
        <v>Riadok bude skrytý.</v>
      </c>
      <c r="CC684" s="29" t="s">
        <v>75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162</v>
      </c>
      <c r="CA685" s="22"/>
      <c r="CB685" s="35" t="str">
        <f t="shared" si="120"/>
        <v>Riadok bude skrytý.</v>
      </c>
      <c r="CC685" s="29" t="s">
        <v>75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2"/>
      <c r="CB686" s="35" t="str">
        <f t="shared" si="120"/>
        <v>Riadok bude skrytý.</v>
      </c>
      <c r="CC686" s="29" t="s">
        <v>75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2"/>
      <c r="CB687" s="35" t="str">
        <f t="shared" si="120"/>
        <v>Riadok bude skrytý.</v>
      </c>
      <c r="CC687" s="29" t="s">
        <v>75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2"/>
      <c r="CB688" s="35" t="str">
        <f t="shared" si="120"/>
        <v>Riadok bude skrytý.</v>
      </c>
      <c r="CC688" s="29" t="s">
        <v>75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2"/>
      <c r="CB689" s="35" t="str">
        <f t="shared" si="120"/>
        <v>Riadok bude skrytý.</v>
      </c>
      <c r="CC689" s="29" t="s">
        <v>75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2"/>
      <c r="CB690" s="35" t="str">
        <f t="shared" si="120"/>
        <v>Riadok bude skrytý.</v>
      </c>
      <c r="CC690" s="29" t="s">
        <v>75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2"/>
      <c r="CB691" s="35" t="str">
        <f t="shared" si="120"/>
        <v>Riadok bude skrytý.</v>
      </c>
      <c r="CC691" s="29" t="s">
        <v>75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2"/>
      <c r="CB692" s="35" t="str">
        <f t="shared" si="120"/>
        <v>Riadok bude skrytý.</v>
      </c>
      <c r="CC692" s="29" t="s">
        <v>75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75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autoFilter ref="CB1:CB693" xr:uid="{00000000-0009-0000-0000-000000000000}"/>
  <mergeCells count="1035">
    <mergeCell ref="AB495:AN495"/>
    <mergeCell ref="B412:BZ412"/>
    <mergeCell ref="AU568:BJ568"/>
    <mergeCell ref="BK568:BZ568"/>
    <mergeCell ref="B520:BZ520"/>
    <mergeCell ref="B521:BZ521"/>
    <mergeCell ref="AM422:BF422"/>
    <mergeCell ref="B413:BZ413"/>
    <mergeCell ref="B414:BZ414"/>
    <mergeCell ref="B403:BZ403"/>
    <mergeCell ref="AU555:BJ555"/>
    <mergeCell ref="AG565:AT565"/>
    <mergeCell ref="AG564:AT564"/>
    <mergeCell ref="AU564:BJ564"/>
    <mergeCell ref="B385:AA385"/>
    <mergeCell ref="B519:BZ519"/>
    <mergeCell ref="B514:BZ514"/>
    <mergeCell ref="B515:BZ515"/>
    <mergeCell ref="B516:BZ516"/>
    <mergeCell ref="BG422:BZ422"/>
    <mergeCell ref="B416:BZ416"/>
    <mergeCell ref="BK565:BZ565"/>
    <mergeCell ref="B563:AF563"/>
    <mergeCell ref="B564:AF564"/>
    <mergeCell ref="B561:AF561"/>
    <mergeCell ref="AO496:AY496"/>
    <mergeCell ref="AZ496:BN496"/>
    <mergeCell ref="AZ490:BN490"/>
    <mergeCell ref="B492:L492"/>
    <mergeCell ref="AO492:AY492"/>
    <mergeCell ref="AZ492:BN492"/>
    <mergeCell ref="B491:L491"/>
    <mergeCell ref="M495:AA495"/>
    <mergeCell ref="BO499:BZ49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5:BZ385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AW506:BN506"/>
    <mergeCell ref="BO506:BZ506"/>
    <mergeCell ref="B505:L505"/>
    <mergeCell ref="B417:BZ417"/>
    <mergeCell ref="B404:BZ404"/>
    <mergeCell ref="B405:BZ405"/>
    <mergeCell ref="B402:BZ402"/>
    <mergeCell ref="B410:BZ410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522:BZ522"/>
    <mergeCell ref="BK562:BZ562"/>
    <mergeCell ref="B557:AF557"/>
    <mergeCell ref="B558:AF558"/>
    <mergeCell ref="B565:AF565"/>
    <mergeCell ref="B566:AF566"/>
    <mergeCell ref="AG561:AT561"/>
    <mergeCell ref="AU561:BJ561"/>
    <mergeCell ref="AW507:BN507"/>
    <mergeCell ref="AW498:BN498"/>
    <mergeCell ref="AK503:AV503"/>
    <mergeCell ref="M502:W502"/>
    <mergeCell ref="M504:W504"/>
    <mergeCell ref="X504:AJ504"/>
    <mergeCell ref="AG554:BZ554"/>
    <mergeCell ref="AG555:AT555"/>
    <mergeCell ref="J512:Q512"/>
    <mergeCell ref="BK557:BZ557"/>
    <mergeCell ref="AM425:BF425"/>
    <mergeCell ref="B523:BZ523"/>
    <mergeCell ref="AB492:AN492"/>
    <mergeCell ref="B517:BZ517"/>
    <mergeCell ref="B518:BZ518"/>
    <mergeCell ref="AB494:AN494"/>
    <mergeCell ref="AO494:AY494"/>
    <mergeCell ref="B496:L496"/>
    <mergeCell ref="M496:AA496"/>
    <mergeCell ref="AB496:AN496"/>
    <mergeCell ref="B528:BZ528"/>
    <mergeCell ref="B529:BZ529"/>
    <mergeCell ref="B530:BZ530"/>
    <mergeCell ref="B526:BZ526"/>
    <mergeCell ref="B440:BZ440"/>
    <mergeCell ref="M507:W507"/>
    <mergeCell ref="X507:AJ507"/>
    <mergeCell ref="AK507:AV507"/>
    <mergeCell ref="X502:AJ502"/>
    <mergeCell ref="AK502:AV502"/>
    <mergeCell ref="AK499:AV499"/>
    <mergeCell ref="B500:L500"/>
    <mergeCell ref="B495:L495"/>
    <mergeCell ref="AZ495:BN495"/>
    <mergeCell ref="AZ493:BN493"/>
    <mergeCell ref="AB490:AN490"/>
    <mergeCell ref="AO490:AY490"/>
    <mergeCell ref="BO490:BZ490"/>
    <mergeCell ref="BO491:BZ491"/>
    <mergeCell ref="B483:P483"/>
    <mergeCell ref="Q483:AE483"/>
    <mergeCell ref="AF483:AV483"/>
    <mergeCell ref="AW483:BN483"/>
    <mergeCell ref="BO483:BZ483"/>
    <mergeCell ref="B484:P484"/>
    <mergeCell ref="B568:AF568"/>
    <mergeCell ref="B621:BZ621"/>
    <mergeCell ref="B591:BZ591"/>
    <mergeCell ref="B592:BZ592"/>
    <mergeCell ref="B589:BZ589"/>
    <mergeCell ref="AG566:AT566"/>
    <mergeCell ref="B411:BZ411"/>
    <mergeCell ref="B406:BZ406"/>
    <mergeCell ref="B409:BZ409"/>
    <mergeCell ref="B415:BZ415"/>
    <mergeCell ref="B401:BZ401"/>
    <mergeCell ref="AW508:BN508"/>
    <mergeCell ref="M508:W508"/>
    <mergeCell ref="B508:L508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30:AL430"/>
    <mergeCell ref="B431:AL431"/>
    <mergeCell ref="BG431:BZ431"/>
    <mergeCell ref="B581:BZ581"/>
    <mergeCell ref="AG557:AT55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G569:AT569"/>
    <mergeCell ref="AU569:BJ569"/>
    <mergeCell ref="BK569:BZ569"/>
    <mergeCell ref="B319:BZ319"/>
    <mergeCell ref="AG558:AT558"/>
    <mergeCell ref="BK560:BZ560"/>
    <mergeCell ref="B172:BZ172"/>
    <mergeCell ref="B320:BZ320"/>
    <mergeCell ref="B326:BZ326"/>
    <mergeCell ref="B257:BZ257"/>
    <mergeCell ref="AU562:BJ562"/>
    <mergeCell ref="BK555:BZ555"/>
    <mergeCell ref="BK561:BZ561"/>
    <mergeCell ref="B562:AF562"/>
    <mergeCell ref="AG562:AT562"/>
    <mergeCell ref="BS2:BT2"/>
    <mergeCell ref="B46:BZ46"/>
    <mergeCell ref="AG563:AT563"/>
    <mergeCell ref="AU563:BJ563"/>
    <mergeCell ref="B556:AF556"/>
    <mergeCell ref="B543:AQ543"/>
    <mergeCell ref="B544:AQ544"/>
    <mergeCell ref="B545:AQ545"/>
    <mergeCell ref="AU557:BJ557"/>
    <mergeCell ref="BK559:BZ559"/>
    <mergeCell ref="AU152:BE152"/>
    <mergeCell ref="AU151:BE151"/>
    <mergeCell ref="B153:AT153"/>
    <mergeCell ref="BF151:BP151"/>
    <mergeCell ref="B213:BZ213"/>
    <mergeCell ref="B196:BZ196"/>
    <mergeCell ref="B186:BZ186"/>
    <mergeCell ref="B215:BZ215"/>
    <mergeCell ref="B209:BZ209"/>
    <mergeCell ref="BK564:BZ564"/>
    <mergeCell ref="AU556:BJ556"/>
    <mergeCell ref="AG560:AT560"/>
    <mergeCell ref="BK563:BZ563"/>
    <mergeCell ref="B559:AF559"/>
    <mergeCell ref="AM424:BF424"/>
    <mergeCell ref="B371:BZ371"/>
    <mergeCell ref="B365:BZ365"/>
    <mergeCell ref="B368:BZ368"/>
    <mergeCell ref="AU560:BJ560"/>
    <mergeCell ref="B527:BZ527"/>
    <mergeCell ref="AR548:BZ548"/>
    <mergeCell ref="B533:BZ533"/>
    <mergeCell ref="B549:AQ549"/>
    <mergeCell ref="M491:AA491"/>
    <mergeCell ref="AB491:AN491"/>
    <mergeCell ref="AO491:AY491"/>
    <mergeCell ref="AZ491:BN491"/>
    <mergeCell ref="B585:BZ585"/>
    <mergeCell ref="B586:BZ586"/>
    <mergeCell ref="AD69:BZ69"/>
    <mergeCell ref="B218:BZ218"/>
    <mergeCell ref="B210:BZ210"/>
    <mergeCell ref="AU565:BJ565"/>
    <mergeCell ref="B579:BZ579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60:AF560"/>
    <mergeCell ref="B208:BZ208"/>
    <mergeCell ref="B113:AT113"/>
    <mergeCell ref="B125:BZ125"/>
    <mergeCell ref="B127:BZ127"/>
    <mergeCell ref="AG556:AT556"/>
    <mergeCell ref="BK570:BZ570"/>
    <mergeCell ref="B582:BZ582"/>
    <mergeCell ref="B580:BZ580"/>
    <mergeCell ref="B575:BZ575"/>
    <mergeCell ref="B541:AQ541"/>
    <mergeCell ref="B542:AQ542"/>
    <mergeCell ref="BK2:BL2"/>
    <mergeCell ref="BQ2:BR2"/>
    <mergeCell ref="B21:BZ21"/>
    <mergeCell ref="B17:BZ17"/>
    <mergeCell ref="B16:BZ16"/>
    <mergeCell ref="BM2:BN2"/>
    <mergeCell ref="B29:BZ29"/>
    <mergeCell ref="B30:BZ30"/>
    <mergeCell ref="B166:BZ166"/>
    <mergeCell ref="AJ38:BZ38"/>
    <mergeCell ref="AJ39:BZ39"/>
    <mergeCell ref="B31:BZ31"/>
    <mergeCell ref="B32:BZ32"/>
    <mergeCell ref="BF156:BP156"/>
    <mergeCell ref="B151:AT151"/>
    <mergeCell ref="BF149:BP149"/>
    <mergeCell ref="B150:AT150"/>
    <mergeCell ref="B122:BZ122"/>
    <mergeCell ref="BQ113:BZ113"/>
    <mergeCell ref="B152:AT152"/>
    <mergeCell ref="B78:AA78"/>
    <mergeCell ref="B74:AA74"/>
    <mergeCell ref="B75:AA75"/>
    <mergeCell ref="B137:BZ137"/>
    <mergeCell ref="AU146:BE147"/>
    <mergeCell ref="B140:BZ140"/>
    <mergeCell ref="B142:BZ142"/>
    <mergeCell ref="B134:BZ134"/>
    <mergeCell ref="B149:AT149"/>
    <mergeCell ref="AU149:BE149"/>
    <mergeCell ref="J14:N14"/>
    <mergeCell ref="B154:AT15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J356:R356"/>
    <mergeCell ref="B384:AA384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5:BZ375"/>
    <mergeCell ref="B376:BZ376"/>
    <mergeCell ref="B350:AR350"/>
    <mergeCell ref="AB384:BZ384"/>
    <mergeCell ref="AB383:BZ383"/>
    <mergeCell ref="B361:BZ361"/>
    <mergeCell ref="B366:BZ366"/>
    <mergeCell ref="B364:BZ364"/>
    <mergeCell ref="B362:BZ362"/>
    <mergeCell ref="AS340:BZ340"/>
    <mergeCell ref="B341:AR341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AS341:BZ341"/>
    <mergeCell ref="B342:AR342"/>
    <mergeCell ref="AS342:BZ342"/>
    <mergeCell ref="AE337:AM337"/>
    <mergeCell ref="B340:AR340"/>
    <mergeCell ref="B297:BZ297"/>
    <mergeCell ref="B315:BZ315"/>
    <mergeCell ref="C335:BZ335"/>
    <mergeCell ref="B316:BZ316"/>
    <mergeCell ref="B318:BZ318"/>
    <mergeCell ref="B306:BZ306"/>
    <mergeCell ref="B298:BZ298"/>
    <mergeCell ref="B303:BZ303"/>
    <mergeCell ref="B304:BZ304"/>
    <mergeCell ref="B302:BZ302"/>
    <mergeCell ref="B299:BZ299"/>
    <mergeCell ref="B301:BZ301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8:BZ288"/>
    <mergeCell ref="B287:BZ287"/>
    <mergeCell ref="B284:BZ284"/>
    <mergeCell ref="B275:BZ275"/>
    <mergeCell ref="B276:BZ276"/>
    <mergeCell ref="B279:BZ279"/>
    <mergeCell ref="B272:BZ272"/>
    <mergeCell ref="B278:BZ278"/>
    <mergeCell ref="B273:BZ273"/>
    <mergeCell ref="B286:BZ286"/>
    <mergeCell ref="B267:BZ267"/>
    <mergeCell ref="B262:BZ262"/>
    <mergeCell ref="B265:BZ265"/>
    <mergeCell ref="B236:BZ236"/>
    <mergeCell ref="B256:BZ256"/>
    <mergeCell ref="B285:BZ285"/>
    <mergeCell ref="B251:BZ251"/>
    <mergeCell ref="B248:BZ248"/>
    <mergeCell ref="B254:BZ254"/>
    <mergeCell ref="B260:BZ260"/>
    <mergeCell ref="B255:BZ255"/>
    <mergeCell ref="B282:BZ282"/>
    <mergeCell ref="B264:BZ264"/>
    <mergeCell ref="B261:BZ261"/>
    <mergeCell ref="B245:BZ245"/>
    <mergeCell ref="B216:BZ216"/>
    <mergeCell ref="B230:BZ230"/>
    <mergeCell ref="B241:BZ241"/>
    <mergeCell ref="B232:BZ232"/>
    <mergeCell ref="B237:BZ237"/>
    <mergeCell ref="B219:BZ219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207:BZ207"/>
    <mergeCell ref="B195:BZ195"/>
    <mergeCell ref="B189:BZ189"/>
    <mergeCell ref="B188:BZ188"/>
    <mergeCell ref="B177:BZ177"/>
    <mergeCell ref="B199:BZ199"/>
    <mergeCell ref="B194:BZ194"/>
    <mergeCell ref="B235:BZ235"/>
    <mergeCell ref="B187:BZ187"/>
    <mergeCell ref="B190:BZ190"/>
    <mergeCell ref="B179:BZ179"/>
    <mergeCell ref="B176:BZ176"/>
    <mergeCell ref="B206:BZ206"/>
    <mergeCell ref="B185:BZ185"/>
    <mergeCell ref="B205:BZ205"/>
    <mergeCell ref="B193:BZ193"/>
    <mergeCell ref="B183:BZ183"/>
    <mergeCell ref="B135:BZ135"/>
    <mergeCell ref="B168:BZ168"/>
    <mergeCell ref="B157:AT157"/>
    <mergeCell ref="BF152:BP152"/>
    <mergeCell ref="B173:BZ173"/>
    <mergeCell ref="BQ154:BZ154"/>
    <mergeCell ref="B171:BZ171"/>
    <mergeCell ref="B198:BZ198"/>
    <mergeCell ref="B200:BZ200"/>
    <mergeCell ref="BF150:BP150"/>
    <mergeCell ref="BF153:BP153"/>
    <mergeCell ref="AU155:BE155"/>
    <mergeCell ref="B156:AT156"/>
    <mergeCell ref="BF155:BP155"/>
    <mergeCell ref="BQ152:BZ152"/>
    <mergeCell ref="BQ155:BZ155"/>
    <mergeCell ref="B197:BZ197"/>
    <mergeCell ref="B165:BZ165"/>
    <mergeCell ref="B191:BZ191"/>
    <mergeCell ref="B192:BZ192"/>
    <mergeCell ref="B169:BZ169"/>
    <mergeCell ref="B167:BZ167"/>
    <mergeCell ref="AU154:BE154"/>
    <mergeCell ref="AU153:BE153"/>
    <mergeCell ref="B174:BZ174"/>
    <mergeCell ref="B136:BZ136"/>
    <mergeCell ref="BQ146:BZ147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90:BZ90"/>
    <mergeCell ref="B109:BZ109"/>
    <mergeCell ref="BD82:BZ82"/>
    <mergeCell ref="B110:AT111"/>
    <mergeCell ref="B99:BZ99"/>
    <mergeCell ref="B115:AT115"/>
    <mergeCell ref="BQ116:BZ116"/>
    <mergeCell ref="AU116:BE116"/>
    <mergeCell ref="BF119:BP119"/>
    <mergeCell ref="B118:AT118"/>
    <mergeCell ref="AU120:BE120"/>
    <mergeCell ref="BQ119:BZ119"/>
    <mergeCell ref="AB84:BC84"/>
    <mergeCell ref="BC393:BZ393"/>
    <mergeCell ref="BG428:BZ428"/>
    <mergeCell ref="BG429:BZ429"/>
    <mergeCell ref="B399:BZ399"/>
    <mergeCell ref="B400:BZ400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39:BZ239"/>
    <mergeCell ref="B226:BZ226"/>
    <mergeCell ref="B217:BZ217"/>
    <mergeCell ref="B429:AL429"/>
    <mergeCell ref="BC392:BZ392"/>
    <mergeCell ref="B407:BZ407"/>
    <mergeCell ref="BG426:BZ426"/>
    <mergeCell ref="B220:BZ220"/>
    <mergeCell ref="C225:BZ225"/>
    <mergeCell ref="B263:BZ263"/>
    <mergeCell ref="B274:BZ274"/>
    <mergeCell ref="B270:BZ270"/>
    <mergeCell ref="B266:BZ266"/>
    <mergeCell ref="B252:BZ252"/>
    <mergeCell ref="B250:BZ250"/>
    <mergeCell ref="B242:BZ242"/>
    <mergeCell ref="B243:BZ243"/>
    <mergeCell ref="B296:BZ296"/>
    <mergeCell ref="B369:BZ369"/>
    <mergeCell ref="B439:BZ439"/>
    <mergeCell ref="BG427:BZ427"/>
    <mergeCell ref="B438:BZ438"/>
    <mergeCell ref="AK508:AV508"/>
    <mergeCell ref="B497:BZ497"/>
    <mergeCell ref="B507:L507"/>
    <mergeCell ref="B494:L494"/>
    <mergeCell ref="M494:AA494"/>
    <mergeCell ref="AU114:BE114"/>
    <mergeCell ref="BF114:BP114"/>
    <mergeCell ref="AU119:BE119"/>
    <mergeCell ref="B131:BZ131"/>
    <mergeCell ref="BF120:BP120"/>
    <mergeCell ref="BF121:BP121"/>
    <mergeCell ref="B124:BZ124"/>
    <mergeCell ref="AU121:BE121"/>
    <mergeCell ref="BQ120:BZ120"/>
    <mergeCell ref="BQ118:BZ118"/>
    <mergeCell ref="BQ114:BZ114"/>
    <mergeCell ref="B114:AT114"/>
    <mergeCell ref="BF118:BP118"/>
    <mergeCell ref="BF115:BP115"/>
    <mergeCell ref="B123:BZ123"/>
    <mergeCell ref="B116:AT116"/>
    <mergeCell ref="B117:AT117"/>
    <mergeCell ref="BF117:BP117"/>
    <mergeCell ref="BQ117:BZ117"/>
    <mergeCell ref="BQ150:BZ150"/>
    <mergeCell ref="B249:BZ249"/>
    <mergeCell ref="B259:BZ259"/>
    <mergeCell ref="B314:BZ314"/>
    <mergeCell ref="B128:BZ128"/>
    <mergeCell ref="B138:BZ138"/>
    <mergeCell ref="B145:BZ145"/>
    <mergeCell ref="B129:BZ129"/>
    <mergeCell ref="B143:BZ143"/>
    <mergeCell ref="BF146:BP147"/>
    <mergeCell ref="B146:AT147"/>
    <mergeCell ref="B223:BZ223"/>
    <mergeCell ref="B139:BZ139"/>
    <mergeCell ref="B330:BZ330"/>
    <mergeCell ref="B280:BZ280"/>
    <mergeCell ref="B258:BZ258"/>
    <mergeCell ref="AU150:BE150"/>
    <mergeCell ref="B148:AT148"/>
    <mergeCell ref="B363:BZ363"/>
    <mergeCell ref="B253:BZ253"/>
    <mergeCell ref="B214:BZ214"/>
    <mergeCell ref="B204:BZ204"/>
    <mergeCell ref="B132:BZ132"/>
    <mergeCell ref="B133:BZ133"/>
    <mergeCell ref="B162:BZ162"/>
    <mergeCell ref="AU156:BE156"/>
    <mergeCell ref="B164:BZ164"/>
    <mergeCell ref="B201:BZ201"/>
    <mergeCell ref="BQ151:BZ151"/>
    <mergeCell ref="BF157:BP157"/>
    <mergeCell ref="BQ156:BZ156"/>
    <mergeCell ref="B160:BZ160"/>
    <mergeCell ref="BQ157:BZ157"/>
    <mergeCell ref="B155:AT155"/>
    <mergeCell ref="B161:BZ161"/>
    <mergeCell ref="B170:BZ170"/>
    <mergeCell ref="B655:AJ655"/>
    <mergeCell ref="B628:BZ628"/>
    <mergeCell ref="B633:BZ633"/>
    <mergeCell ref="B634:BZ634"/>
    <mergeCell ref="B635:BZ635"/>
    <mergeCell ref="B637:BZ637"/>
    <mergeCell ref="B652:AJ652"/>
    <mergeCell ref="AK652:AX652"/>
    <mergeCell ref="AY652:BL652"/>
    <mergeCell ref="B615:BZ61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O508:BZ508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B524:BZ524"/>
    <mergeCell ref="B525:BZ525"/>
    <mergeCell ref="B654:AJ654"/>
    <mergeCell ref="B611:BZ611"/>
    <mergeCell ref="B612:BZ612"/>
    <mergeCell ref="AK648:BZ648"/>
    <mergeCell ref="AK649:BZ649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548:AQ548"/>
    <mergeCell ref="AR547:BZ547"/>
    <mergeCell ref="X508:AJ508"/>
    <mergeCell ref="AZ494:BN494"/>
    <mergeCell ref="B493:L493"/>
    <mergeCell ref="B485:BZ485"/>
    <mergeCell ref="B547:AQ547"/>
    <mergeCell ref="AR543:BZ543"/>
    <mergeCell ref="AR544:BZ544"/>
    <mergeCell ref="B443:BZ443"/>
    <mergeCell ref="AR545:BZ545"/>
    <mergeCell ref="AR546:BZ546"/>
    <mergeCell ref="B587:BZ587"/>
    <mergeCell ref="AK651:AX651"/>
    <mergeCell ref="B636:BZ636"/>
    <mergeCell ref="AY651:BL651"/>
    <mergeCell ref="BM651:BZ651"/>
    <mergeCell ref="B81:AA81"/>
    <mergeCell ref="BQ112:BZ112"/>
    <mergeCell ref="B120:AT120"/>
    <mergeCell ref="BQ115:BZ115"/>
    <mergeCell ref="B98:BZ98"/>
    <mergeCell ref="BQ148:BZ148"/>
    <mergeCell ref="B141:BZ141"/>
    <mergeCell ref="BQ149:BZ149"/>
    <mergeCell ref="AU148:BE148"/>
    <mergeCell ref="AU112:BE112"/>
    <mergeCell ref="AB82:BC82"/>
    <mergeCell ref="B89:BZ89"/>
    <mergeCell ref="AU113:BE113"/>
    <mergeCell ref="BF148:BP148"/>
    <mergeCell ref="AU110:BE111"/>
    <mergeCell ref="AK653:AX653"/>
    <mergeCell ref="AY653:BL653"/>
    <mergeCell ref="BM653:BZ653"/>
    <mergeCell ref="B648:AJ650"/>
    <mergeCell ref="B598:BZ598"/>
    <mergeCell ref="B606:BZ606"/>
    <mergeCell ref="B599:BZ599"/>
    <mergeCell ref="B600:BZ600"/>
    <mergeCell ref="B626:BZ626"/>
    <mergeCell ref="AY647:BL647"/>
    <mergeCell ref="BM647:BZ647"/>
    <mergeCell ref="AK645:AX645"/>
    <mergeCell ref="AY645:BL645"/>
    <mergeCell ref="BM645:BZ645"/>
    <mergeCell ref="B632:BZ632"/>
    <mergeCell ref="B538:AQ539"/>
    <mergeCell ref="BO505:BZ505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79:AA79"/>
    <mergeCell ref="B47:BZ47"/>
    <mergeCell ref="B48:BZ48"/>
    <mergeCell ref="B100:BZ100"/>
    <mergeCell ref="J594:R594"/>
    <mergeCell ref="B596:BZ596"/>
    <mergeCell ref="B613:BZ613"/>
    <mergeCell ref="B610:BZ610"/>
    <mergeCell ref="B614:BZ614"/>
    <mergeCell ref="B573:BZ573"/>
    <mergeCell ref="B629:BZ629"/>
    <mergeCell ref="AK644:BZ644"/>
    <mergeCell ref="AK646:BZ646"/>
    <mergeCell ref="B574:BZ574"/>
    <mergeCell ref="B609:BZ609"/>
    <mergeCell ref="B603:BZ603"/>
    <mergeCell ref="B607:BZ607"/>
    <mergeCell ref="B608:BZ608"/>
    <mergeCell ref="B604:BZ604"/>
    <mergeCell ref="B605:BZ605"/>
    <mergeCell ref="AK498:AV498"/>
    <mergeCell ref="X498:AJ498"/>
    <mergeCell ref="BO492:BZ492"/>
    <mergeCell ref="BO493:BZ493"/>
    <mergeCell ref="B490:L490"/>
    <mergeCell ref="M490:AA490"/>
    <mergeCell ref="BO494:BZ494"/>
    <mergeCell ref="BO495:BZ495"/>
    <mergeCell ref="AU570:BJ570"/>
    <mergeCell ref="J551:R551"/>
    <mergeCell ref="B597:BZ597"/>
    <mergeCell ref="B576:BZ576"/>
    <mergeCell ref="B126:BZ126"/>
    <mergeCell ref="B130:BZ130"/>
    <mergeCell ref="AO495:AY495"/>
    <mergeCell ref="BM652:BZ652"/>
    <mergeCell ref="B630:BZ630"/>
    <mergeCell ref="B631:BZ631"/>
    <mergeCell ref="B651:Z651"/>
    <mergeCell ref="AA651:AJ651"/>
    <mergeCell ref="B627:BZ627"/>
    <mergeCell ref="B588:BZ588"/>
    <mergeCell ref="B578:BZ57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57:AJ657"/>
    <mergeCell ref="AK657:AX657"/>
    <mergeCell ref="B653:AJ653"/>
    <mergeCell ref="AW500:BN500"/>
    <mergeCell ref="BO500:BZ500"/>
    <mergeCell ref="AW501:BN501"/>
    <mergeCell ref="BO501:BZ501"/>
    <mergeCell ref="BO496:BZ496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AW499:BN499"/>
    <mergeCell ref="B502:L502"/>
    <mergeCell ref="B504:L504"/>
    <mergeCell ref="AK504:AV504"/>
    <mergeCell ref="B501:L501"/>
    <mergeCell ref="M501:W501"/>
    <mergeCell ref="X501:AJ501"/>
    <mergeCell ref="AK501:AV501"/>
    <mergeCell ref="M500:W500"/>
    <mergeCell ref="Q484:AE484"/>
    <mergeCell ref="AF484:AV484"/>
    <mergeCell ref="AW484:BN484"/>
    <mergeCell ref="BO484:BZ48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AB489:AN489"/>
    <mergeCell ref="AO489:AY489"/>
    <mergeCell ref="M487:AA487"/>
    <mergeCell ref="AO487:AY487"/>
    <mergeCell ref="AZ487:BN487"/>
    <mergeCell ref="AB487:AN487"/>
    <mergeCell ref="BO487:BZ487"/>
    <mergeCell ref="B486:L486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4:BZ454"/>
    <mergeCell ref="B452:BZ452"/>
    <mergeCell ref="B451:BZ451"/>
    <mergeCell ref="B469:P469"/>
    <mergeCell ref="Q469:AE469"/>
    <mergeCell ref="AF469:AV469"/>
    <mergeCell ref="AW469:BN469"/>
    <mergeCell ref="BO469:BZ469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53:BZ453"/>
    <mergeCell ref="BO465:BZ465"/>
    <mergeCell ref="BO466:BZ466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AW465:BN465"/>
    <mergeCell ref="B466:P466"/>
    <mergeCell ref="Q466:AE466"/>
    <mergeCell ref="AF466:AV466"/>
    <mergeCell ref="AW466:BN466"/>
    <mergeCell ref="Q467:AE467"/>
    <mergeCell ref="AM426:BF426"/>
    <mergeCell ref="AM427:BF427"/>
    <mergeCell ref="AM432:BF432"/>
    <mergeCell ref="B498:L498"/>
    <mergeCell ref="M498:W498"/>
    <mergeCell ref="AF467:AV467"/>
    <mergeCell ref="B450:BZ450"/>
    <mergeCell ref="B445:BZ445"/>
    <mergeCell ref="B461:BZ461"/>
    <mergeCell ref="J436:R436"/>
    <mergeCell ref="BG432:BZ432"/>
    <mergeCell ref="B447:BZ447"/>
    <mergeCell ref="B446:BZ446"/>
    <mergeCell ref="B456:BZ456"/>
    <mergeCell ref="B457:BZ457"/>
    <mergeCell ref="B448:BZ448"/>
    <mergeCell ref="B462:P462"/>
    <mergeCell ref="Q462:AE462"/>
    <mergeCell ref="AF462:AV46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30:BZ430"/>
    <mergeCell ref="BG425:BZ425"/>
    <mergeCell ref="B427:AL427"/>
    <mergeCell ref="B428:AL428"/>
    <mergeCell ref="B83:AA83"/>
    <mergeCell ref="AU157:BE157"/>
    <mergeCell ref="B408:BZ408"/>
    <mergeCell ref="O68:T68"/>
    <mergeCell ref="BD77:BZ77"/>
    <mergeCell ref="BD75:BZ75"/>
    <mergeCell ref="AB76:BC76"/>
    <mergeCell ref="AB77:BC77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B76:AA76"/>
    <mergeCell ref="B96:BZ96"/>
    <mergeCell ref="B80:AA80"/>
    <mergeCell ref="AB81:BC81"/>
    <mergeCell ref="B119:AT119"/>
    <mergeCell ref="BQ153:BZ153"/>
    <mergeCell ref="B82:AA82"/>
    <mergeCell ref="B91:BZ91"/>
    <mergeCell ref="B94:BZ94"/>
    <mergeCell ref="B95:BZ95"/>
    <mergeCell ref="B88:BZ88"/>
    <mergeCell ref="BF112:BP112"/>
    <mergeCell ref="AB79:BC79"/>
    <mergeCell ref="AB74:BC74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  <dataValidation type="whole" allowBlank="1" showInputMessage="1" showErrorMessage="1" error="Tu musí byť rok." sqref="AJ38:BZ38" xr:uid="{E51E9470-9EE8-48CA-B345-1A960C770CA6}">
      <formula1>2008</formula1>
      <formula2>2100</formula2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Zetakova</cp:lastModifiedBy>
  <cp:lastPrinted>2022-06-21T11:25:03Z</cp:lastPrinted>
  <dcterms:created xsi:type="dcterms:W3CDTF">2012-01-12T21:00:01Z</dcterms:created>
  <dcterms:modified xsi:type="dcterms:W3CDTF">2024-06-19T20:41:33Z</dcterms:modified>
</cp:coreProperties>
</file>