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115" windowHeight="7230"/>
  </bookViews>
  <sheets>
    <sheet name="702-2024 pred" sheetId="1" r:id="rId1"/>
  </sheets>
  <calcPr calcId="145621"/>
</workbook>
</file>

<file path=xl/calcChain.xml><?xml version="1.0" encoding="utf-8"?>
<calcChain xmlns="http://schemas.openxmlformats.org/spreadsheetml/2006/main">
  <c r="I31" i="1" l="1"/>
  <c r="J30" i="1"/>
  <c r="K26" i="1"/>
  <c r="J31" i="1" s="1"/>
  <c r="I26" i="1"/>
  <c r="F26" i="1"/>
  <c r="D26" i="1"/>
  <c r="I30" i="1" s="1"/>
  <c r="I33" i="1" s="1"/>
  <c r="J20" i="1"/>
  <c r="J17" i="1"/>
  <c r="J16" i="1"/>
  <c r="E16" i="1"/>
  <c r="E15" i="1"/>
  <c r="E14" i="1"/>
  <c r="E13" i="1"/>
  <c r="J12" i="1"/>
  <c r="E12" i="1"/>
  <c r="J11" i="1"/>
  <c r="E11" i="1"/>
  <c r="E26" i="1" s="1"/>
  <c r="J28" i="1" s="1"/>
  <c r="J10" i="1"/>
  <c r="J26" i="1" s="1"/>
  <c r="E10" i="1"/>
  <c r="J33" i="1" l="1"/>
</calcChain>
</file>

<file path=xl/sharedStrings.xml><?xml version="1.0" encoding="utf-8"?>
<sst xmlns="http://schemas.openxmlformats.org/spreadsheetml/2006/main" count="26" uniqueCount="20">
  <si>
    <t>JODO STAV, s.r.o.</t>
  </si>
  <si>
    <r>
      <t xml:space="preserve">702 - KONEČNÝ ÚČET SÚVAHOVÝ   k 31.12.2024 </t>
    </r>
    <r>
      <rPr>
        <b/>
        <sz val="12"/>
        <color indexed="10"/>
        <rFont val="Arial"/>
        <family val="2"/>
        <charset val="238"/>
      </rPr>
      <t>pred zdanením</t>
    </r>
  </si>
  <si>
    <t>A K T Í V A</t>
  </si>
  <si>
    <t>P A S Í V A</t>
  </si>
  <si>
    <t>účet:</t>
  </si>
  <si>
    <t>suma v EUR:</t>
  </si>
  <si>
    <t>sumár</t>
  </si>
  <si>
    <t>v celých EUR</t>
  </si>
  <si>
    <t>029</t>
  </si>
  <si>
    <t>089</t>
  </si>
  <si>
    <t>211</t>
  </si>
  <si>
    <t>221</t>
  </si>
  <si>
    <t>311</t>
  </si>
  <si>
    <t>900</t>
  </si>
  <si>
    <t>381</t>
  </si>
  <si>
    <t>HV</t>
  </si>
  <si>
    <t>Sk:</t>
  </si>
  <si>
    <t>AKTÍVA SPOLU:</t>
  </si>
  <si>
    <t>€</t>
  </si>
  <si>
    <t>PASÍVA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</si>
</sst>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FF"/>
      <name val="Arial"/>
      <family val="2"/>
      <charset val="238"/>
    </font>
    <font>
      <sz val="8"/>
      <color rgb="FFFF00FF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7">
    <xf numFmtId="0" fontId="0" fillId="0" borderId="0"/>
    <xf numFmtId="0" fontId="11" fillId="0" borderId="0"/>
    <xf numFmtId="0" fontId="1" fillId="0" borderId="0"/>
    <xf numFmtId="0" fontId="12" fillId="0" borderId="0">
      <alignment horizontal="right" vertical="center"/>
    </xf>
    <xf numFmtId="0" fontId="13" fillId="0" borderId="0">
      <alignment horizontal="center" vertical="center"/>
    </xf>
    <xf numFmtId="0" fontId="14" fillId="0" borderId="0">
      <alignment horizontal="right" vertical="top"/>
    </xf>
    <xf numFmtId="0" fontId="15" fillId="0" borderId="0">
      <alignment horizontal="left" vertical="center"/>
    </xf>
    <xf numFmtId="0" fontId="16" fillId="0" borderId="0">
      <alignment horizontal="left" vertical="top"/>
    </xf>
    <xf numFmtId="0" fontId="16" fillId="0" borderId="0">
      <alignment horizontal="left" vertical="top"/>
    </xf>
    <xf numFmtId="0" fontId="12" fillId="0" borderId="0">
      <alignment horizontal="left" vertical="center"/>
    </xf>
    <xf numFmtId="0" fontId="14" fillId="0" borderId="0">
      <alignment horizontal="left" vertical="center"/>
    </xf>
    <xf numFmtId="0" fontId="14" fillId="0" borderId="0">
      <alignment horizontal="center" vertical="center"/>
    </xf>
    <xf numFmtId="0" fontId="16" fillId="0" borderId="0">
      <alignment horizontal="left" vertical="top"/>
    </xf>
    <xf numFmtId="0" fontId="16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right" vertical="top"/>
    </xf>
    <xf numFmtId="0" fontId="14" fillId="0" borderId="0">
      <alignment horizontal="left" vertical="top"/>
    </xf>
  </cellStyleXfs>
  <cellXfs count="7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vertical="center"/>
    </xf>
    <xf numFmtId="4" fontId="2" fillId="0" borderId="11" xfId="0" applyNumberFormat="1" applyFont="1" applyFill="1" applyBorder="1" applyAlignment="1">
      <alignment vertical="center"/>
    </xf>
    <xf numFmtId="3" fontId="6" fillId="2" borderId="12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vertical="center"/>
    </xf>
    <xf numFmtId="4" fontId="2" fillId="0" borderId="14" xfId="0" applyNumberFormat="1" applyFont="1" applyFill="1" applyBorder="1" applyAlignment="1">
      <alignment vertical="center"/>
    </xf>
    <xf numFmtId="4" fontId="2" fillId="0" borderId="15" xfId="0" applyNumberFormat="1" applyFont="1" applyFill="1" applyBorder="1" applyAlignment="1">
      <alignment vertical="center"/>
    </xf>
    <xf numFmtId="3" fontId="6" fillId="0" borderId="14" xfId="0" applyNumberFormat="1" applyFont="1" applyFill="1" applyBorder="1" applyAlignment="1">
      <alignment vertical="center"/>
    </xf>
    <xf numFmtId="49" fontId="2" fillId="0" borderId="16" xfId="0" applyNumberFormat="1" applyFont="1" applyFill="1" applyBorder="1" applyAlignment="1">
      <alignment vertical="center"/>
    </xf>
    <xf numFmtId="4" fontId="2" fillId="0" borderId="17" xfId="0" applyNumberFormat="1" applyFont="1" applyFill="1" applyBorder="1" applyAlignment="1">
      <alignment vertical="center"/>
    </xf>
    <xf numFmtId="4" fontId="2" fillId="0" borderId="18" xfId="0" applyNumberFormat="1" applyFont="1" applyFill="1" applyBorder="1" applyAlignment="1">
      <alignment vertical="center"/>
    </xf>
    <xf numFmtId="3" fontId="6" fillId="2" borderId="16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vertical="center"/>
    </xf>
    <xf numFmtId="4" fontId="2" fillId="0" borderId="20" xfId="0" applyNumberFormat="1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4" fontId="2" fillId="0" borderId="22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4" fontId="2" fillId="0" borderId="16" xfId="0" applyNumberFormat="1" applyFont="1" applyFill="1" applyBorder="1" applyAlignment="1">
      <alignment vertical="center"/>
    </xf>
    <xf numFmtId="3" fontId="6" fillId="0" borderId="16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3" fontId="6" fillId="2" borderId="24" xfId="0" applyNumberFormat="1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3" fontId="6" fillId="0" borderId="12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49" fontId="7" fillId="0" borderId="2" xfId="0" applyNumberFormat="1" applyFont="1" applyFill="1" applyBorder="1" applyAlignment="1">
      <alignment vertical="center"/>
    </xf>
    <xf numFmtId="4" fontId="8" fillId="0" borderId="2" xfId="0" applyNumberFormat="1" applyFont="1" applyFill="1" applyBorder="1" applyAlignment="1">
      <alignment vertical="center"/>
    </xf>
    <xf numFmtId="4" fontId="8" fillId="0" borderId="20" xfId="0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" fontId="6" fillId="3" borderId="0" xfId="0" applyNumberFormat="1" applyFont="1" applyFill="1" applyBorder="1" applyAlignment="1">
      <alignment horizontal="right" vertical="center"/>
    </xf>
    <xf numFmtId="4" fontId="6" fillId="0" borderId="22" xfId="0" applyNumberFormat="1" applyFont="1" applyFill="1" applyBorder="1" applyAlignment="1">
      <alignment vertical="center"/>
    </xf>
    <xf numFmtId="4" fontId="6" fillId="2" borderId="0" xfId="0" applyNumberFormat="1" applyFont="1" applyFill="1" applyBorder="1" applyAlignment="1">
      <alignment horizontal="right" vertical="center"/>
    </xf>
    <xf numFmtId="49" fontId="2" fillId="0" borderId="25" xfId="0" applyNumberFormat="1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4" fontId="2" fillId="0" borderId="25" xfId="0" applyNumberFormat="1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3" fontId="6" fillId="0" borderId="27" xfId="0" applyNumberFormat="1" applyFont="1" applyFill="1" applyBorder="1" applyAlignment="1">
      <alignment vertical="center"/>
    </xf>
    <xf numFmtId="0" fontId="2" fillId="0" borderId="28" xfId="0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4" fontId="10" fillId="0" borderId="0" xfId="0" applyNumberFormat="1" applyFont="1" applyFill="1" applyAlignment="1">
      <alignment horizontal="right" vertical="center"/>
    </xf>
    <xf numFmtId="4" fontId="10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</cellXfs>
  <cellStyles count="17">
    <cellStyle name="Normálna" xfId="0" builtinId="0"/>
    <cellStyle name="Normálna 2" xfId="1"/>
    <cellStyle name="Normálna 3" xfId="2"/>
    <cellStyle name="S0" xfId="3"/>
    <cellStyle name="S1" xfId="4"/>
    <cellStyle name="S10" xfId="5"/>
    <cellStyle name="S11" xfId="6"/>
    <cellStyle name="S12" xfId="7"/>
    <cellStyle name="S13" xfId="8"/>
    <cellStyle name="S2" xfId="9"/>
    <cellStyle name="S3" xfId="10"/>
    <cellStyle name="S4" xfId="11"/>
    <cellStyle name="S5" xfId="12"/>
    <cellStyle name="S6" xfId="13"/>
    <cellStyle name="S7" xfId="14"/>
    <cellStyle name="S8" xfId="15"/>
    <cellStyle name="S9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</sheetPr>
  <dimension ref="A1:L106"/>
  <sheetViews>
    <sheetView showGridLines="0" tabSelected="1" workbookViewId="0">
      <selection activeCell="O17" sqref="O17"/>
    </sheetView>
  </sheetViews>
  <sheetFormatPr defaultRowHeight="15" x14ac:dyDescent="0.25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</cols>
  <sheetData>
    <row r="1" spans="1:12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12" ht="15.75" x14ac:dyDescent="0.25">
      <c r="B3" s="3"/>
      <c r="C3" s="2"/>
      <c r="D3" s="2"/>
      <c r="E3" s="2"/>
      <c r="F3" s="2"/>
      <c r="G3" s="2"/>
      <c r="H3" s="2"/>
      <c r="I3" s="2"/>
      <c r="J3" s="2"/>
      <c r="K3" s="2"/>
    </row>
    <row r="5" spans="1:12" ht="15.75" x14ac:dyDescent="0.25">
      <c r="B5" s="4" t="s">
        <v>1</v>
      </c>
      <c r="C5" s="5"/>
      <c r="D5" s="5"/>
      <c r="E5" s="5"/>
      <c r="F5" s="5"/>
      <c r="G5" s="5"/>
      <c r="H5" s="5"/>
      <c r="I5" s="5"/>
      <c r="J5" s="5"/>
      <c r="K5" s="6"/>
    </row>
    <row r="6" spans="1:12" x14ac:dyDescent="0.25"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15.75" thickBot="1" x14ac:dyDescent="0.3">
      <c r="L7" s="8"/>
    </row>
    <row r="8" spans="1:12" ht="15.75" thickBot="1" x14ac:dyDescent="0.3">
      <c r="A8" s="8"/>
      <c r="B8" s="9" t="s">
        <v>2</v>
      </c>
      <c r="C8" s="9"/>
      <c r="D8" s="9"/>
      <c r="E8" s="9"/>
      <c r="F8" s="9"/>
      <c r="G8" s="10" t="s">
        <v>3</v>
      </c>
      <c r="H8" s="9"/>
      <c r="I8" s="9"/>
      <c r="J8" s="9"/>
      <c r="K8" s="9"/>
      <c r="L8" s="8"/>
    </row>
    <row r="9" spans="1:12" ht="15.75" thickBot="1" x14ac:dyDescent="0.3">
      <c r="A9" s="8"/>
      <c r="B9" s="11" t="s">
        <v>4</v>
      </c>
      <c r="C9" s="11"/>
      <c r="D9" s="12" t="s">
        <v>5</v>
      </c>
      <c r="E9" s="13" t="s">
        <v>6</v>
      </c>
      <c r="F9" s="14" t="s">
        <v>7</v>
      </c>
      <c r="G9" s="15" t="s">
        <v>4</v>
      </c>
      <c r="H9" s="11"/>
      <c r="I9" s="12" t="s">
        <v>5</v>
      </c>
      <c r="J9" s="13" t="s">
        <v>6</v>
      </c>
      <c r="K9" s="12" t="s">
        <v>7</v>
      </c>
      <c r="L9" s="8"/>
    </row>
    <row r="10" spans="1:12" ht="15.75" thickTop="1" x14ac:dyDescent="0.25">
      <c r="B10" s="16" t="s">
        <v>8</v>
      </c>
      <c r="C10" s="16"/>
      <c r="D10" s="17">
        <v>4000</v>
      </c>
      <c r="E10" s="18">
        <f t="shared" ref="E10:E16" si="0">D10</f>
        <v>4000</v>
      </c>
      <c r="F10" s="19">
        <v>4000</v>
      </c>
      <c r="G10" s="20">
        <v>321</v>
      </c>
      <c r="H10" s="21"/>
      <c r="I10" s="22">
        <v>441.5</v>
      </c>
      <c r="J10" s="23">
        <f>I10</f>
        <v>441.5</v>
      </c>
      <c r="K10" s="24">
        <v>441</v>
      </c>
      <c r="L10" s="8"/>
    </row>
    <row r="11" spans="1:12" x14ac:dyDescent="0.25">
      <c r="B11" s="25" t="s">
        <v>9</v>
      </c>
      <c r="C11" s="25"/>
      <c r="D11" s="26">
        <v>-4000</v>
      </c>
      <c r="E11" s="27">
        <f t="shared" si="0"/>
        <v>-4000</v>
      </c>
      <c r="F11" s="28">
        <v>-4000</v>
      </c>
      <c r="G11" s="29">
        <v>379</v>
      </c>
      <c r="H11" s="30"/>
      <c r="I11" s="31">
        <v>212</v>
      </c>
      <c r="J11" s="32">
        <f>I11</f>
        <v>212</v>
      </c>
      <c r="K11" s="33">
        <v>212</v>
      </c>
      <c r="L11" s="8"/>
    </row>
    <row r="12" spans="1:12" x14ac:dyDescent="0.25">
      <c r="A12" s="8"/>
      <c r="B12" s="16" t="s">
        <v>10</v>
      </c>
      <c r="C12" s="16"/>
      <c r="D12" s="18">
        <v>38.36</v>
      </c>
      <c r="E12" s="18">
        <f t="shared" si="0"/>
        <v>38.36</v>
      </c>
      <c r="F12" s="19">
        <v>39</v>
      </c>
      <c r="G12" s="29">
        <v>366</v>
      </c>
      <c r="H12" s="30"/>
      <c r="I12" s="31">
        <v>13160</v>
      </c>
      <c r="J12" s="32">
        <f>I12</f>
        <v>13160</v>
      </c>
      <c r="K12" s="33">
        <v>13160</v>
      </c>
      <c r="L12" s="8"/>
    </row>
    <row r="13" spans="1:12" x14ac:dyDescent="0.25">
      <c r="B13" s="25" t="s">
        <v>11</v>
      </c>
      <c r="C13" s="25"/>
      <c r="D13" s="26">
        <v>239.31</v>
      </c>
      <c r="E13" s="27">
        <f t="shared" si="0"/>
        <v>239.31</v>
      </c>
      <c r="F13" s="28">
        <v>239</v>
      </c>
      <c r="G13" s="34"/>
      <c r="H13" s="16"/>
      <c r="I13" s="35"/>
      <c r="J13" s="36"/>
      <c r="K13" s="37"/>
      <c r="L13" s="8"/>
    </row>
    <row r="14" spans="1:12" x14ac:dyDescent="0.25">
      <c r="B14" s="25" t="s">
        <v>12</v>
      </c>
      <c r="C14" s="25"/>
      <c r="D14" s="26">
        <v>18104</v>
      </c>
      <c r="E14" s="27">
        <f t="shared" si="0"/>
        <v>18104</v>
      </c>
      <c r="F14" s="28">
        <v>18104</v>
      </c>
      <c r="G14" s="38"/>
      <c r="H14" s="25"/>
      <c r="I14" s="39"/>
      <c r="J14" s="27"/>
      <c r="K14" s="40"/>
      <c r="L14" s="8"/>
    </row>
    <row r="15" spans="1:12" x14ac:dyDescent="0.25">
      <c r="B15" s="41">
        <v>343</v>
      </c>
      <c r="C15" s="30" t="s">
        <v>13</v>
      </c>
      <c r="D15" s="31">
        <v>474.15</v>
      </c>
      <c r="E15" s="32">
        <f t="shared" si="0"/>
        <v>474.15</v>
      </c>
      <c r="F15" s="42">
        <v>474</v>
      </c>
      <c r="G15" s="38">
        <v>343</v>
      </c>
      <c r="H15" s="25" t="s">
        <v>13</v>
      </c>
      <c r="I15" s="39"/>
      <c r="J15" s="27"/>
      <c r="K15" s="40"/>
      <c r="L15" s="8"/>
    </row>
    <row r="16" spans="1:12" x14ac:dyDescent="0.25">
      <c r="B16" s="30" t="s">
        <v>14</v>
      </c>
      <c r="C16" s="41"/>
      <c r="D16" s="31">
        <v>148.29</v>
      </c>
      <c r="E16" s="43">
        <f t="shared" si="0"/>
        <v>148.29</v>
      </c>
      <c r="F16" s="44">
        <v>148</v>
      </c>
      <c r="G16" s="34">
        <v>411</v>
      </c>
      <c r="H16" s="16"/>
      <c r="I16" s="35">
        <v>5000</v>
      </c>
      <c r="J16" s="27">
        <f>I16</f>
        <v>5000</v>
      </c>
      <c r="K16" s="37">
        <v>5000</v>
      </c>
      <c r="L16" s="8"/>
    </row>
    <row r="17" spans="2:12" x14ac:dyDescent="0.25">
      <c r="B17" s="16"/>
      <c r="C17" s="8"/>
      <c r="D17" s="35"/>
      <c r="E17" s="45"/>
      <c r="F17" s="46"/>
      <c r="G17" s="29">
        <v>428</v>
      </c>
      <c r="H17" s="30"/>
      <c r="I17" s="31">
        <v>1340.86</v>
      </c>
      <c r="J17" s="32">
        <f>I17</f>
        <v>1340.86</v>
      </c>
      <c r="K17" s="47">
        <v>1341</v>
      </c>
      <c r="L17" s="8"/>
    </row>
    <row r="18" spans="2:12" x14ac:dyDescent="0.25">
      <c r="B18" s="16"/>
      <c r="C18" s="8"/>
      <c r="D18" s="35"/>
      <c r="E18" s="45"/>
      <c r="F18" s="46"/>
      <c r="G18" s="48"/>
      <c r="H18" s="49"/>
      <c r="I18" s="50"/>
      <c r="J18" s="51"/>
      <c r="K18" s="52"/>
      <c r="L18" s="53"/>
    </row>
    <row r="19" spans="2:12" x14ac:dyDescent="0.25">
      <c r="B19" s="16"/>
      <c r="C19" s="8"/>
      <c r="D19" s="35"/>
      <c r="E19" s="45"/>
      <c r="F19" s="46"/>
      <c r="G19" s="34"/>
      <c r="H19" s="8"/>
      <c r="I19" s="35"/>
      <c r="J19" s="36"/>
      <c r="K19" s="46"/>
      <c r="L19" s="8"/>
    </row>
    <row r="20" spans="2:12" x14ac:dyDescent="0.25">
      <c r="B20" s="16"/>
      <c r="C20" s="8"/>
      <c r="D20" s="35"/>
      <c r="E20" s="45"/>
      <c r="F20" s="46"/>
      <c r="G20" s="54" t="s">
        <v>15</v>
      </c>
      <c r="H20" s="55">
        <v>2024</v>
      </c>
      <c r="I20" s="56">
        <v>-1150.25</v>
      </c>
      <c r="J20" s="57">
        <f>I20</f>
        <v>-1150.25</v>
      </c>
      <c r="K20" s="46">
        <v>-1150</v>
      </c>
      <c r="L20" s="8"/>
    </row>
    <row r="21" spans="2:12" x14ac:dyDescent="0.25">
      <c r="B21" s="16"/>
      <c r="C21" s="8"/>
      <c r="D21" s="35"/>
      <c r="E21" s="45"/>
      <c r="F21" s="46"/>
      <c r="G21" s="54"/>
      <c r="H21" s="55"/>
      <c r="I21" s="58"/>
      <c r="J21" s="57"/>
      <c r="K21" s="46"/>
      <c r="L21" s="8"/>
    </row>
    <row r="22" spans="2:12" x14ac:dyDescent="0.25">
      <c r="B22" s="16"/>
      <c r="C22" s="8"/>
      <c r="D22" s="35"/>
      <c r="E22" s="45"/>
      <c r="F22" s="46"/>
      <c r="G22" s="54"/>
      <c r="H22" s="55"/>
      <c r="I22" s="58"/>
      <c r="J22" s="57"/>
      <c r="K22" s="46"/>
      <c r="L22" s="8"/>
    </row>
    <row r="23" spans="2:12" x14ac:dyDescent="0.25">
      <c r="B23" s="16"/>
      <c r="C23" s="8"/>
      <c r="D23" s="35"/>
      <c r="E23" s="45"/>
      <c r="F23" s="46"/>
      <c r="G23" s="54"/>
      <c r="H23" s="55"/>
      <c r="I23" s="58"/>
      <c r="J23" s="57"/>
      <c r="K23" s="46"/>
      <c r="L23" s="8"/>
    </row>
    <row r="24" spans="2:12" x14ac:dyDescent="0.25">
      <c r="B24" s="16"/>
      <c r="C24" s="8"/>
      <c r="D24" s="35"/>
      <c r="E24" s="45"/>
      <c r="F24" s="46"/>
      <c r="G24" s="54"/>
      <c r="H24" s="55"/>
      <c r="I24" s="58"/>
      <c r="J24" s="57"/>
      <c r="K24" s="46"/>
      <c r="L24" s="8"/>
    </row>
    <row r="25" spans="2:12" ht="15.75" thickBot="1" x14ac:dyDescent="0.3">
      <c r="B25" s="59"/>
      <c r="C25" s="60"/>
      <c r="D25" s="61"/>
      <c r="E25" s="62"/>
      <c r="F25" s="63"/>
      <c r="G25" s="64"/>
      <c r="H25" s="60"/>
      <c r="I25" s="61"/>
      <c r="J25" s="62"/>
      <c r="K25" s="63"/>
      <c r="L25" s="8"/>
    </row>
    <row r="26" spans="2:12" ht="15.75" thickTop="1" x14ac:dyDescent="0.25">
      <c r="B26" s="65"/>
      <c r="D26" s="66">
        <f>SUM(D10:D25)</f>
        <v>19004.11</v>
      </c>
      <c r="E26" s="36">
        <f>SUM(E10:E25)</f>
        <v>19004.11</v>
      </c>
      <c r="F26" s="46">
        <f>SUM(F10:F25)</f>
        <v>19004</v>
      </c>
      <c r="G26" s="34"/>
      <c r="H26" s="8"/>
      <c r="I26" s="35">
        <f>SUM(I10:I25)</f>
        <v>19004.11</v>
      </c>
      <c r="J26" s="36">
        <f>SUM(J10:J25)</f>
        <v>19004.11</v>
      </c>
      <c r="K26" s="46">
        <f>SUM(K10:K25)</f>
        <v>19004</v>
      </c>
      <c r="L26" s="8"/>
    </row>
    <row r="27" spans="2:12" x14ac:dyDescent="0.25">
      <c r="B27" s="65"/>
      <c r="D27" s="66"/>
      <c r="F27" s="37"/>
      <c r="G27" s="8"/>
      <c r="H27" s="8"/>
      <c r="I27" s="35"/>
      <c r="J27" s="8"/>
      <c r="K27" s="67"/>
      <c r="L27" s="8"/>
    </row>
    <row r="28" spans="2:12" x14ac:dyDescent="0.25">
      <c r="B28" s="65"/>
      <c r="D28" s="66"/>
      <c r="F28" s="68"/>
      <c r="I28" s="69" t="s">
        <v>16</v>
      </c>
      <c r="J28" s="70">
        <f>E26-J26</f>
        <v>0</v>
      </c>
      <c r="K28" s="71"/>
      <c r="L28" s="72"/>
    </row>
    <row r="29" spans="2:12" x14ac:dyDescent="0.25">
      <c r="B29" s="65"/>
      <c r="D29" s="66"/>
      <c r="F29" s="68"/>
      <c r="I29" s="66"/>
      <c r="J29" s="66"/>
      <c r="K29" s="68"/>
    </row>
    <row r="30" spans="2:12" x14ac:dyDescent="0.25">
      <c r="B30" s="65"/>
      <c r="E30" s="73" t="s">
        <v>17</v>
      </c>
      <c r="F30" s="73"/>
      <c r="I30" s="66">
        <f>D26</f>
        <v>19004.11</v>
      </c>
      <c r="J30" s="68">
        <f>F26</f>
        <v>19004</v>
      </c>
      <c r="K30" s="1" t="s">
        <v>18</v>
      </c>
    </row>
    <row r="31" spans="2:12" x14ac:dyDescent="0.25">
      <c r="B31" s="65"/>
      <c r="E31" s="73" t="s">
        <v>19</v>
      </c>
      <c r="F31" s="73"/>
      <c r="I31" s="66">
        <f>I26</f>
        <v>19004.11</v>
      </c>
      <c r="J31" s="68">
        <f>K26</f>
        <v>19004</v>
      </c>
      <c r="K31" s="1" t="s">
        <v>18</v>
      </c>
    </row>
    <row r="32" spans="2:12" x14ac:dyDescent="0.25">
      <c r="B32" s="65"/>
      <c r="I32" s="66"/>
    </row>
    <row r="33" spans="2:10" x14ac:dyDescent="0.25">
      <c r="B33" s="65"/>
      <c r="I33" s="66">
        <f>I30-I31</f>
        <v>0</v>
      </c>
      <c r="J33" s="68">
        <f>J30-J31</f>
        <v>0</v>
      </c>
    </row>
    <row r="34" spans="2:10" x14ac:dyDescent="0.25">
      <c r="B34" s="65"/>
      <c r="I34" s="66"/>
    </row>
    <row r="35" spans="2:10" x14ac:dyDescent="0.25">
      <c r="B35" s="65"/>
      <c r="I35" s="66"/>
    </row>
    <row r="36" spans="2:10" x14ac:dyDescent="0.25">
      <c r="B36" s="65"/>
      <c r="I36" s="66"/>
    </row>
    <row r="37" spans="2:10" x14ac:dyDescent="0.25">
      <c r="B37" s="65"/>
      <c r="I37" s="66"/>
    </row>
    <row r="38" spans="2:10" x14ac:dyDescent="0.25">
      <c r="B38" s="65"/>
      <c r="I38" s="66"/>
    </row>
    <row r="39" spans="2:10" x14ac:dyDescent="0.25">
      <c r="B39" s="65"/>
      <c r="I39" s="66"/>
    </row>
    <row r="40" spans="2:10" x14ac:dyDescent="0.25">
      <c r="B40" s="65"/>
      <c r="I40" s="66"/>
    </row>
    <row r="41" spans="2:10" x14ac:dyDescent="0.25">
      <c r="B41" s="65"/>
      <c r="I41" s="66"/>
    </row>
    <row r="42" spans="2:10" x14ac:dyDescent="0.25">
      <c r="B42" s="65"/>
      <c r="I42" s="66"/>
    </row>
    <row r="43" spans="2:10" x14ac:dyDescent="0.25">
      <c r="B43" s="65"/>
      <c r="I43" s="66"/>
    </row>
    <row r="44" spans="2:10" x14ac:dyDescent="0.25">
      <c r="B44" s="65"/>
      <c r="I44" s="66"/>
    </row>
    <row r="45" spans="2:10" x14ac:dyDescent="0.25">
      <c r="B45" s="65"/>
      <c r="I45" s="66"/>
    </row>
    <row r="46" spans="2:10" x14ac:dyDescent="0.25">
      <c r="B46" s="65"/>
      <c r="I46" s="66"/>
    </row>
    <row r="47" spans="2:10" x14ac:dyDescent="0.25">
      <c r="B47" s="65"/>
      <c r="I47" s="66"/>
    </row>
    <row r="48" spans="2:10" x14ac:dyDescent="0.25">
      <c r="B48" s="65"/>
      <c r="I48" s="66"/>
    </row>
    <row r="49" spans="2:9" x14ac:dyDescent="0.25">
      <c r="B49" s="65"/>
      <c r="I49" s="66"/>
    </row>
    <row r="50" spans="2:9" x14ac:dyDescent="0.25">
      <c r="B50" s="65"/>
      <c r="I50" s="66"/>
    </row>
    <row r="51" spans="2:9" x14ac:dyDescent="0.25">
      <c r="B51" s="65"/>
      <c r="I51" s="66"/>
    </row>
    <row r="52" spans="2:9" x14ac:dyDescent="0.25">
      <c r="B52" s="65"/>
      <c r="I52" s="66"/>
    </row>
    <row r="53" spans="2:9" x14ac:dyDescent="0.25">
      <c r="B53" s="65"/>
      <c r="I53" s="66"/>
    </row>
    <row r="54" spans="2:9" x14ac:dyDescent="0.25">
      <c r="B54" s="65"/>
      <c r="I54" s="66"/>
    </row>
    <row r="55" spans="2:9" x14ac:dyDescent="0.25">
      <c r="B55" s="65"/>
      <c r="I55" s="66"/>
    </row>
    <row r="56" spans="2:9" x14ac:dyDescent="0.25">
      <c r="B56" s="65"/>
      <c r="I56" s="66"/>
    </row>
    <row r="57" spans="2:9" x14ac:dyDescent="0.25">
      <c r="B57" s="65"/>
      <c r="I57" s="66"/>
    </row>
    <row r="58" spans="2:9" x14ac:dyDescent="0.25">
      <c r="B58" s="65"/>
      <c r="I58" s="66"/>
    </row>
    <row r="59" spans="2:9" x14ac:dyDescent="0.25">
      <c r="B59" s="65"/>
      <c r="I59" s="66"/>
    </row>
    <row r="60" spans="2:9" x14ac:dyDescent="0.25">
      <c r="B60" s="65"/>
      <c r="I60" s="66"/>
    </row>
    <row r="61" spans="2:9" x14ac:dyDescent="0.25">
      <c r="B61" s="65"/>
      <c r="I61" s="66"/>
    </row>
    <row r="62" spans="2:9" x14ac:dyDescent="0.25">
      <c r="B62" s="65"/>
      <c r="I62" s="66"/>
    </row>
    <row r="63" spans="2:9" x14ac:dyDescent="0.25">
      <c r="B63" s="65"/>
    </row>
    <row r="64" spans="2:9" x14ac:dyDescent="0.25">
      <c r="B64" s="65"/>
    </row>
    <row r="65" spans="2:2" x14ac:dyDescent="0.25">
      <c r="B65" s="65"/>
    </row>
    <row r="66" spans="2:2" x14ac:dyDescent="0.25">
      <c r="B66" s="65"/>
    </row>
    <row r="67" spans="2:2" x14ac:dyDescent="0.25">
      <c r="B67" s="65"/>
    </row>
    <row r="68" spans="2:2" x14ac:dyDescent="0.25">
      <c r="B68" s="65"/>
    </row>
    <row r="69" spans="2:2" x14ac:dyDescent="0.25">
      <c r="B69" s="65"/>
    </row>
    <row r="70" spans="2:2" x14ac:dyDescent="0.25">
      <c r="B70" s="65"/>
    </row>
    <row r="71" spans="2:2" x14ac:dyDescent="0.25">
      <c r="B71" s="65"/>
    </row>
    <row r="72" spans="2:2" x14ac:dyDescent="0.25">
      <c r="B72" s="65"/>
    </row>
    <row r="73" spans="2:2" x14ac:dyDescent="0.25">
      <c r="B73" s="65"/>
    </row>
    <row r="74" spans="2:2" x14ac:dyDescent="0.25">
      <c r="B74" s="65"/>
    </row>
    <row r="75" spans="2:2" x14ac:dyDescent="0.25">
      <c r="B75" s="65"/>
    </row>
    <row r="76" spans="2:2" x14ac:dyDescent="0.25">
      <c r="B76" s="65"/>
    </row>
    <row r="77" spans="2:2" x14ac:dyDescent="0.25">
      <c r="B77" s="65"/>
    </row>
    <row r="78" spans="2:2" x14ac:dyDescent="0.25">
      <c r="B78" s="65"/>
    </row>
    <row r="79" spans="2:2" x14ac:dyDescent="0.25">
      <c r="B79" s="65"/>
    </row>
    <row r="80" spans="2:2" x14ac:dyDescent="0.25">
      <c r="B80" s="65"/>
    </row>
    <row r="81" spans="2:2" x14ac:dyDescent="0.25">
      <c r="B81" s="65"/>
    </row>
    <row r="82" spans="2:2" x14ac:dyDescent="0.25">
      <c r="B82" s="65"/>
    </row>
    <row r="83" spans="2:2" x14ac:dyDescent="0.25">
      <c r="B83" s="65"/>
    </row>
    <row r="84" spans="2:2" x14ac:dyDescent="0.25">
      <c r="B84" s="65"/>
    </row>
    <row r="85" spans="2:2" x14ac:dyDescent="0.25">
      <c r="B85" s="65"/>
    </row>
    <row r="86" spans="2:2" x14ac:dyDescent="0.25">
      <c r="B86" s="65"/>
    </row>
    <row r="87" spans="2:2" x14ac:dyDescent="0.25">
      <c r="B87" s="65"/>
    </row>
    <row r="88" spans="2:2" x14ac:dyDescent="0.25">
      <c r="B88" s="65"/>
    </row>
    <row r="89" spans="2:2" x14ac:dyDescent="0.25">
      <c r="B89" s="65"/>
    </row>
    <row r="90" spans="2:2" x14ac:dyDescent="0.25">
      <c r="B90" s="65"/>
    </row>
    <row r="91" spans="2:2" x14ac:dyDescent="0.25">
      <c r="B91" s="65"/>
    </row>
    <row r="92" spans="2:2" x14ac:dyDescent="0.25">
      <c r="B92" s="65"/>
    </row>
    <row r="93" spans="2:2" x14ac:dyDescent="0.25">
      <c r="B93" s="65"/>
    </row>
    <row r="94" spans="2:2" x14ac:dyDescent="0.25">
      <c r="B94" s="65"/>
    </row>
    <row r="95" spans="2:2" x14ac:dyDescent="0.25">
      <c r="B95" s="65"/>
    </row>
    <row r="96" spans="2:2" x14ac:dyDescent="0.25">
      <c r="B96" s="65"/>
    </row>
    <row r="97" spans="2:2" x14ac:dyDescent="0.25">
      <c r="B97" s="65"/>
    </row>
    <row r="98" spans="2:2" x14ac:dyDescent="0.25">
      <c r="B98" s="65"/>
    </row>
    <row r="99" spans="2:2" x14ac:dyDescent="0.25">
      <c r="B99" s="65"/>
    </row>
    <row r="100" spans="2:2" x14ac:dyDescent="0.25">
      <c r="B100" s="65"/>
    </row>
    <row r="101" spans="2:2" x14ac:dyDescent="0.25">
      <c r="B101" s="65"/>
    </row>
    <row r="102" spans="2:2" x14ac:dyDescent="0.25">
      <c r="B102" s="65"/>
    </row>
    <row r="103" spans="2:2" x14ac:dyDescent="0.25">
      <c r="B103" s="65"/>
    </row>
    <row r="104" spans="2:2" x14ac:dyDescent="0.25">
      <c r="B104" s="65"/>
    </row>
    <row r="105" spans="2:2" x14ac:dyDescent="0.25">
      <c r="B105" s="65"/>
    </row>
    <row r="106" spans="2:2" x14ac:dyDescent="0.25">
      <c r="B106" s="65"/>
    </row>
  </sheetData>
  <mergeCells count="10">
    <mergeCell ref="B9:C9"/>
    <mergeCell ref="G9:H9"/>
    <mergeCell ref="E30:F30"/>
    <mergeCell ref="E31:F31"/>
    <mergeCell ref="B1:K1"/>
    <mergeCell ref="B3:K3"/>
    <mergeCell ref="B5:K5"/>
    <mergeCell ref="B6:K6"/>
    <mergeCell ref="B8:F8"/>
    <mergeCell ref="G8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702-2024 pred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2025-03-23T19:09:29Z</dcterms:created>
  <dcterms:modified xsi:type="dcterms:W3CDTF">2025-03-23T19:10:41Z</dcterms:modified>
</cp:coreProperties>
</file>