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Škarčáková\Desktop\BaLu\JA\BaLu\U2024\"/>
    </mc:Choice>
  </mc:AlternateContent>
  <bookViews>
    <workbookView xWindow="0" yWindow="0" windowWidth="23040" windowHeight="9072"/>
  </bookViews>
  <sheets>
    <sheet name="VYSLEDOV" sheetId="1" r:id="rId1"/>
  </sheets>
  <calcPr calcId="0"/>
</workbook>
</file>

<file path=xl/calcChain.xml><?xml version="1.0" encoding="utf-8"?>
<calcChain xmlns="http://schemas.openxmlformats.org/spreadsheetml/2006/main">
  <c r="D26" i="1" l="1"/>
  <c r="D24" i="1"/>
  <c r="D16" i="1"/>
  <c r="D20" i="1" s="1"/>
  <c r="D11" i="1"/>
</calcChain>
</file>

<file path=xl/sharedStrings.xml><?xml version="1.0" encoding="utf-8"?>
<sst xmlns="http://schemas.openxmlformats.org/spreadsheetml/2006/main" count="64" uniqueCount="31">
  <si>
    <t>ucet</t>
  </si>
  <si>
    <t>nazov</t>
  </si>
  <si>
    <t>typ_uctu</t>
  </si>
  <si>
    <t>stav</t>
  </si>
  <si>
    <t>501.10</t>
  </si>
  <si>
    <t>Spotreba materiálu</t>
  </si>
  <si>
    <t>N</t>
  </si>
  <si>
    <t/>
  </si>
  <si>
    <t>518.20</t>
  </si>
  <si>
    <t>Ostatné služby - Telefon</t>
  </si>
  <si>
    <t>518.41</t>
  </si>
  <si>
    <t>Ostatné služby-nedaňové</t>
  </si>
  <si>
    <t>518.80</t>
  </si>
  <si>
    <t>Ostatné služby</t>
  </si>
  <si>
    <t>548.10</t>
  </si>
  <si>
    <t>Ostatné náklady na hospodársku činnosť</t>
  </si>
  <si>
    <t>548.43</t>
  </si>
  <si>
    <t>Ostatné náklady na hospodársku činnosť - neuplatnená DPH</t>
  </si>
  <si>
    <t>--------</t>
  </si>
  <si>
    <t>-----------------------------------------------------</t>
  </si>
  <si>
    <t>-</t>
  </si>
  <si>
    <t>*******</t>
  </si>
  <si>
    <t>NÁKLADY CELKOM</t>
  </si>
  <si>
    <t>602.10</t>
  </si>
  <si>
    <t>Tržby z predaja služieb</t>
  </si>
  <si>
    <t>V</t>
  </si>
  <si>
    <t>VÝNOSY CELKOM</t>
  </si>
  <si>
    <t>Hospodársky výsledok</t>
  </si>
  <si>
    <t>PROFILAK 2024</t>
  </si>
  <si>
    <t>HV po pripočítaní OP</t>
  </si>
  <si>
    <t xml:space="preserve">Daň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</si>
</sst>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9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B1" workbookViewId="0">
      <selection activeCell="D29" sqref="D29"/>
    </sheetView>
  </sheetViews>
  <sheetFormatPr defaultRowHeight="14.4" x14ac:dyDescent="0.3"/>
  <cols>
    <col min="1" max="1" width="8" customWidth="1"/>
    <col min="2" max="2" width="52.21875" customWidth="1"/>
    <col min="3" max="3" width="6.88671875" customWidth="1"/>
    <col min="4" max="4" width="14" customWidth="1"/>
  </cols>
  <sheetData>
    <row r="1" spans="1:4" x14ac:dyDescent="0.3">
      <c r="B1" t="s">
        <v>28</v>
      </c>
    </row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t="s">
        <v>4</v>
      </c>
      <c r="B4" t="s">
        <v>5</v>
      </c>
      <c r="C4" t="s">
        <v>6</v>
      </c>
      <c r="D4">
        <v>226.3</v>
      </c>
    </row>
    <row r="5" spans="1:4" x14ac:dyDescent="0.3">
      <c r="A5" t="s">
        <v>8</v>
      </c>
      <c r="B5" t="s">
        <v>9</v>
      </c>
      <c r="C5" t="s">
        <v>6</v>
      </c>
      <c r="D5">
        <v>350.46</v>
      </c>
    </row>
    <row r="6" spans="1:4" x14ac:dyDescent="0.3">
      <c r="A6" t="s">
        <v>10</v>
      </c>
      <c r="B6" s="1" t="s">
        <v>11</v>
      </c>
      <c r="C6" s="1" t="s">
        <v>6</v>
      </c>
      <c r="D6" s="1">
        <v>80.95</v>
      </c>
    </row>
    <row r="7" spans="1:4" x14ac:dyDescent="0.3">
      <c r="A7" t="s">
        <v>12</v>
      </c>
      <c r="B7" t="s">
        <v>13</v>
      </c>
      <c r="C7" t="s">
        <v>6</v>
      </c>
      <c r="D7">
        <v>150</v>
      </c>
    </row>
    <row r="8" spans="1:4" x14ac:dyDescent="0.3">
      <c r="A8" t="s">
        <v>14</v>
      </c>
      <c r="B8" t="s">
        <v>15</v>
      </c>
      <c r="C8" t="s">
        <v>6</v>
      </c>
      <c r="D8">
        <v>309.58999999999997</v>
      </c>
    </row>
    <row r="9" spans="1:4" x14ac:dyDescent="0.3">
      <c r="A9" t="s">
        <v>16</v>
      </c>
      <c r="B9" s="1" t="s">
        <v>17</v>
      </c>
      <c r="C9" s="1" t="s">
        <v>6</v>
      </c>
      <c r="D9" s="1">
        <v>16.2</v>
      </c>
    </row>
    <row r="10" spans="1:4" x14ac:dyDescent="0.3">
      <c r="A10" t="s">
        <v>18</v>
      </c>
      <c r="B10" t="s">
        <v>19</v>
      </c>
      <c r="C10" t="s">
        <v>20</v>
      </c>
      <c r="D10">
        <v>0</v>
      </c>
    </row>
    <row r="11" spans="1:4" x14ac:dyDescent="0.3">
      <c r="A11" t="s">
        <v>21</v>
      </c>
      <c r="B11" t="s">
        <v>22</v>
      </c>
      <c r="C11" t="s">
        <v>7</v>
      </c>
      <c r="D11">
        <f>SUM(D4:D10)</f>
        <v>1133.5</v>
      </c>
    </row>
    <row r="12" spans="1:4" x14ac:dyDescent="0.3">
      <c r="A12" t="s">
        <v>7</v>
      </c>
      <c r="B12" t="s">
        <v>7</v>
      </c>
      <c r="C12" t="s">
        <v>7</v>
      </c>
    </row>
    <row r="13" spans="1:4" x14ac:dyDescent="0.3">
      <c r="A13" t="s">
        <v>7</v>
      </c>
      <c r="B13" t="s">
        <v>7</v>
      </c>
      <c r="C13" t="s">
        <v>7</v>
      </c>
    </row>
    <row r="14" spans="1:4" x14ac:dyDescent="0.3">
      <c r="A14" t="s">
        <v>23</v>
      </c>
      <c r="B14" t="s">
        <v>24</v>
      </c>
      <c r="C14" t="s">
        <v>25</v>
      </c>
      <c r="D14">
        <v>100</v>
      </c>
    </row>
    <row r="15" spans="1:4" x14ac:dyDescent="0.3">
      <c r="A15" t="s">
        <v>18</v>
      </c>
      <c r="B15" t="s">
        <v>19</v>
      </c>
      <c r="C15" t="s">
        <v>20</v>
      </c>
      <c r="D15">
        <v>0</v>
      </c>
    </row>
    <row r="16" spans="1:4" x14ac:dyDescent="0.3">
      <c r="A16" t="s">
        <v>21</v>
      </c>
      <c r="B16" t="s">
        <v>26</v>
      </c>
      <c r="C16" t="s">
        <v>7</v>
      </c>
      <c r="D16">
        <f>SUM(D14:D15)</f>
        <v>100</v>
      </c>
    </row>
    <row r="17" spans="1:4" x14ac:dyDescent="0.3">
      <c r="A17" t="s">
        <v>7</v>
      </c>
      <c r="B17" t="s">
        <v>7</v>
      </c>
      <c r="C17" t="s">
        <v>7</v>
      </c>
    </row>
    <row r="18" spans="1:4" x14ac:dyDescent="0.3">
      <c r="A18" t="s">
        <v>18</v>
      </c>
      <c r="B18" t="s">
        <v>19</v>
      </c>
      <c r="C18" t="s">
        <v>20</v>
      </c>
    </row>
    <row r="19" spans="1:4" x14ac:dyDescent="0.3">
      <c r="A19" t="s">
        <v>7</v>
      </c>
      <c r="B19" t="s">
        <v>7</v>
      </c>
      <c r="C19" t="s">
        <v>7</v>
      </c>
    </row>
    <row r="20" spans="1:4" x14ac:dyDescent="0.3">
      <c r="A20" t="s">
        <v>7</v>
      </c>
      <c r="B20" t="s">
        <v>27</v>
      </c>
      <c r="C20" t="s">
        <v>7</v>
      </c>
      <c r="D20">
        <f>D16-D11</f>
        <v>-1033.5</v>
      </c>
    </row>
    <row r="22" spans="1:4" x14ac:dyDescent="0.3">
      <c r="A22" t="s">
        <v>10</v>
      </c>
      <c r="B22" s="1" t="s">
        <v>11</v>
      </c>
      <c r="C22" s="1" t="s">
        <v>6</v>
      </c>
      <c r="D22" s="1">
        <v>80.95</v>
      </c>
    </row>
    <row r="23" spans="1:4" x14ac:dyDescent="0.3">
      <c r="A23" t="s">
        <v>16</v>
      </c>
      <c r="B23" s="1" t="s">
        <v>17</v>
      </c>
      <c r="C23" s="1" t="s">
        <v>6</v>
      </c>
      <c r="D23" s="1">
        <v>16.2</v>
      </c>
    </row>
    <row r="24" spans="1:4" x14ac:dyDescent="0.3">
      <c r="D24">
        <f>SUM(D22:D23)</f>
        <v>97.15</v>
      </c>
    </row>
    <row r="26" spans="1:4" x14ac:dyDescent="0.3">
      <c r="B26" t="s">
        <v>29</v>
      </c>
      <c r="D26">
        <f>D20+D24</f>
        <v>-936.35</v>
      </c>
    </row>
    <row r="28" spans="1:4" x14ac:dyDescent="0.3">
      <c r="B28" t="s">
        <v>30</v>
      </c>
      <c r="C28" s="2">
        <v>0.15</v>
      </c>
      <c r="D28">
        <v>340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VYSLEDOV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Balgová</dc:creator>
  <cp:lastModifiedBy>Škarčáková</cp:lastModifiedBy>
  <dcterms:created xsi:type="dcterms:W3CDTF">2025-06-23T21:51:09Z</dcterms:created>
  <dcterms:modified xsi:type="dcterms:W3CDTF">2025-06-23T21:51:09Z</dcterms:modified>
</cp:coreProperties>
</file>