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jb/Library/CloudStorage/SynologyDrive-DS423/_Klienti/Nadacia Manazer/2025/"/>
    </mc:Choice>
  </mc:AlternateContent>
  <xr:revisionPtr revIDLastSave="0" documentId="13_ncr:1_{F921C88E-C253-9C42-8ADB-95499DF7DE53}" xr6:coauthVersionLast="47" xr6:coauthVersionMax="47" xr10:uidLastSave="{00000000-0000-0000-0000-000000000000}"/>
  <bookViews>
    <workbookView xWindow="23360" yWindow="1000" windowWidth="24540" windowHeight="26540" xr2:uid="{00000000-000D-0000-FFFF-FFFF00000000}"/>
  </bookViews>
  <sheets>
    <sheet name="P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_Fill" hidden="1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cisla">#REF!,#REF!,#REF!,#REF!</definedName>
    <definedName name="cisla2">#REF!</definedName>
    <definedName name="cisla2lo">'[3]SK-Income statement'!$D$4:$E$66</definedName>
    <definedName name="cislalo">'[3]SK-Balance sheet'!$E$5:$J$45,'[3]SK-Balance sheet'!$E$50:$J$69,'[3]SK-Balance sheet'!$G$75:$J$88,'[3]SK-Balance sheet'!$G$92:$J$128</definedName>
    <definedName name="ClientName">'[4]Front sheet'!$F$5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'[5]Osnova Suvaha min'!$B$6</definedName>
    <definedName name="m_019">'[5]Osnova Suvaha min'!$B$7</definedName>
    <definedName name="m_021">'[5]Osnova Suvaha min'!$B$8</definedName>
    <definedName name="m_022">'[5]Osnova Suvaha min'!$B$9</definedName>
    <definedName name="m_023">'[5]Osnova Suvaha min'!$B$10</definedName>
    <definedName name="m_024">'[5]Osnova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'[5]Osnova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'[5]Osnova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'[5]Osnova Suvaha min'!$B$22</definedName>
    <definedName name="m_062">'[5]Osnova Suvaha min'!$B$23</definedName>
    <definedName name="m_063">'[5]Osnova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'[5]Osnova Suvaha min'!$B$51</definedName>
    <definedName name="m_119">'[5]Osnova Suvaha min'!$B$52</definedName>
    <definedName name="m_121">'[5]Osnova Suvaha min'!$B$53</definedName>
    <definedName name="m_122">'[5]Osnova Suvaha min'!$B$54</definedName>
    <definedName name="m_123">'[5]Osnova Suvaha min'!$B$55</definedName>
    <definedName name="m_124">'[1]Osnova Suvaha min'!$B$56</definedName>
    <definedName name="m_132">'[5]Osnova Suvaha min'!$B$58</definedName>
    <definedName name="m_139">'[5]Osnova Suvaha min'!$B$59</definedName>
    <definedName name="m_210">'[1]Osnova Suvaha min'!#REF!</definedName>
    <definedName name="m_211">'[5]Osnova Suvaha min'!$B$66</definedName>
    <definedName name="m_213">'[5]Osnova Suvaha min'!$B$67</definedName>
    <definedName name="m_221">'[5]Osnova Suvaha min'!$B$68</definedName>
    <definedName name="m_222">'[5]Osnova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'[5]Osnova Suvaha min'!$B$78</definedName>
    <definedName name="m_311">'[5]Osnova Suvaha min'!$B$81</definedName>
    <definedName name="m_312">'[5]Osnova Suvaha min'!$B$82</definedName>
    <definedName name="m_313">'[5]Osnova Suvaha min'!$B$83</definedName>
    <definedName name="m_314">'[5]Osnova Suvaha min'!$B$84</definedName>
    <definedName name="m_315">'[5]Osnova Suvaha min'!$B$85</definedName>
    <definedName name="m_321">'[5]Osnova Suvaha min'!$B$86</definedName>
    <definedName name="m_322">'[5]Osnova Suvaha min'!$B$87</definedName>
    <definedName name="m_324">'[5]Osnova Suvaha min'!$B$88</definedName>
    <definedName name="m_325">'[5]Osnova Suvaha min'!$B$89</definedName>
    <definedName name="m_326">'[5]Osnova Suvaha min'!$B$90</definedName>
    <definedName name="m_327">'[5]Osnova Suvaha min'!$B$91</definedName>
    <definedName name="m_331">'[5]Osnova Suvaha min'!$B$92</definedName>
    <definedName name="m_333">'[5]Osnova Suvaha min'!$B$93</definedName>
    <definedName name="m_335">'[5]Osnova Suvaha min'!$B$94</definedName>
    <definedName name="m_336">'[5]Osnova Suvaha min'!$B$95</definedName>
    <definedName name="m_341">'[5]Osnova Suvaha min'!$B$96</definedName>
    <definedName name="m_342">'[5]Osnova Suvaha min'!$B$97</definedName>
    <definedName name="m_343">'[5]Osnova Suvaha min'!$B$98</definedName>
    <definedName name="m_345">'[5]Osnova Suvaha min'!$B$99</definedName>
    <definedName name="m_346">'[5]Osnova Suvaha min'!$B$100</definedName>
    <definedName name="m_347">'[5]Osnova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'[5]Osnova Suvaha min'!$B$110</definedName>
    <definedName name="m_365">'[5]Osnova Suvaha min'!$B$111</definedName>
    <definedName name="m_366">'[5]Osnova Suvaha min'!$B$112</definedName>
    <definedName name="m_367">'[5]Osnova Suvaha min'!$B$113</definedName>
    <definedName name="m_368">'[5]Osnova Suvaha min'!$B$114</definedName>
    <definedName name="m_371">'[1]Osnova Suvaha min'!$B$115</definedName>
    <definedName name="m_375">'[5]Osnova Suvaha min'!$B$116</definedName>
    <definedName name="m_377">'[5]Osnova Suvaha min'!$B$117</definedName>
    <definedName name="m_378">'[5]Osnova Suvaha min'!$B$118</definedName>
    <definedName name="m_379">'[5]Osnova Suvaha min'!$B$119</definedName>
    <definedName name="m_381">'[5]Osnova Suvaha min'!$B$120</definedName>
    <definedName name="m_382">'[5]Osnova Suvaha min'!$B$121</definedName>
    <definedName name="m_383">'[5]Osnova Suvaha min'!$B$122</definedName>
    <definedName name="m_384">'[1]Osnova Suvaha min'!$B$123</definedName>
    <definedName name="m_385">'[1]Osnova Suvaha min'!$B$124</definedName>
    <definedName name="m_386">'[5]Osnova Suvaha min'!$B$125</definedName>
    <definedName name="m_387">'[1]Osnova Suvaha min'!$B$126</definedName>
    <definedName name="m_388">'[5]Osnova Suvaha min'!$B$127</definedName>
    <definedName name="m_389">'[5]Osnova Suvaha min'!$B$128</definedName>
    <definedName name="m_391">'[6]Osnova Suvaha min'!$B$129</definedName>
    <definedName name="m_398">'[1]Osnova Suvaha min'!$B$131</definedName>
    <definedName name="m_411">'[5]Osnova Suvaha min'!$B$132</definedName>
    <definedName name="m_412">'[1]Osnova Suvaha min'!$B$133</definedName>
    <definedName name="m_413">'[5]Osnova Suvaha min'!$B$134</definedName>
    <definedName name="m_414">'[1]Osnova Suvaha min'!$B$135</definedName>
    <definedName name="m_415">'[5]Osnova Suvaha min'!$B$136</definedName>
    <definedName name="m_421">'[5]Osnova Suvaha min'!$B$137</definedName>
    <definedName name="m_422">'[1]Osnova Suvaha min'!$B$138</definedName>
    <definedName name="m_423">'[5]Osnova Suvaha min'!$B$139</definedName>
    <definedName name="m_427">'[5]Osnova Suvaha min'!$B$140</definedName>
    <definedName name="m_428">'[5]Osnova Suvaha min'!$B$141</definedName>
    <definedName name="m_429">'[1]Osnova Suvaha min'!$B$142</definedName>
    <definedName name="m_441">'[5]Osnova Suvaha min'!$B$144</definedName>
    <definedName name="m_451">'[5]Osnova Suvaha min'!$B$145</definedName>
    <definedName name="m_454">'[5]Osnova Suvaha min'!$B$146</definedName>
    <definedName name="m_459">'[1]Osnova Suvaha min'!$B$147</definedName>
    <definedName name="m_461">'[5]Osnova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'[5]Osnova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odpisy">'[7]Osnova Vysledovka'!$B$29</definedName>
    <definedName name="Ozna__čenie_a">#REF!</definedName>
    <definedName name="patka">'[7]Osnova Vysledovka'!$B$22</definedName>
    <definedName name="Riso">#REF!</definedName>
    <definedName name="sadzba1">#REF!</definedName>
    <definedName name="sadzba2">#REF!</definedName>
    <definedName name="STRANA_AKTÍV_b">#REF!</definedName>
    <definedName name="Účty">[8]účty!$A$4:$BF$371</definedName>
    <definedName name="ulava">#REF!</definedName>
    <definedName name="VER_CF_BALANCES">#REF!</definedName>
    <definedName name="VER_SCH_10">#REF!</definedName>
    <definedName name="VER_SCH_14">#REF!</definedName>
    <definedName name="VER_SCH_2">#REF!</definedName>
    <definedName name="VER_SCH_7">#REF!</definedName>
    <definedName name="Visit">'[4]Front sheet'!$I$3</definedName>
    <definedName name="YearEnd">'[4]Front sheet'!$I$2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'[5]Osnova Suvaha min'!$E$96</definedName>
    <definedName name="zm_342">'[5]Osnova Suvaha min'!$E$97</definedName>
    <definedName name="zm_343">'[5]Osnova Suvaha min'!$E$98</definedName>
    <definedName name="zm_345">'[5]Osnova Suvaha min'!$E$99</definedName>
    <definedName name="zm_371">'[1]Osnova Suvaha min'!$E$115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5" i="10" l="1"/>
  <c r="D112" i="10"/>
  <c r="F112" i="10"/>
  <c r="F76" i="10"/>
  <c r="H135" i="10"/>
  <c r="D135" i="10"/>
  <c r="F99" i="10"/>
  <c r="G95" i="10"/>
  <c r="F95" i="10"/>
  <c r="E95" i="10"/>
  <c r="D95" i="10"/>
  <c r="H95" i="10"/>
  <c r="E85" i="10" l="1"/>
  <c r="F151" i="10" l="1"/>
  <c r="D151" i="10"/>
  <c r="F163" i="10" l="1"/>
  <c r="G137" i="10"/>
  <c r="G136" i="10"/>
  <c r="H133" i="10"/>
  <c r="G134" i="10"/>
  <c r="J133" i="10"/>
  <c r="I133" i="10"/>
  <c r="C136" i="10"/>
  <c r="C137" i="10"/>
  <c r="C135" i="10" s="1"/>
  <c r="D133" i="10"/>
  <c r="D163" i="10"/>
  <c r="H84" i="10"/>
  <c r="H85" i="10"/>
  <c r="H86" i="10"/>
  <c r="H83" i="10"/>
  <c r="E87" i="10"/>
  <c r="F87" i="10"/>
  <c r="G87" i="10"/>
  <c r="D87" i="10"/>
  <c r="D125" i="10"/>
  <c r="D76" i="10"/>
  <c r="C134" i="10"/>
  <c r="F133" i="10"/>
  <c r="E133" i="10"/>
  <c r="G135" i="10" l="1"/>
  <c r="G133" i="10" s="1"/>
  <c r="C133" i="10"/>
  <c r="H87" i="10"/>
</calcChain>
</file>

<file path=xl/sharedStrings.xml><?xml version="1.0" encoding="utf-8"?>
<sst xmlns="http://schemas.openxmlformats.org/spreadsheetml/2006/main" count="195" uniqueCount="137">
  <si>
    <t>x</t>
  </si>
  <si>
    <t>Spolu</t>
  </si>
  <si>
    <t>Zostatková doba splatnosti</t>
  </si>
  <si>
    <t>do 1 roku</t>
  </si>
  <si>
    <t>od 1 do 5 r.</t>
  </si>
  <si>
    <t>nad 5 rokov</t>
  </si>
  <si>
    <t xml:space="preserve"> Záväzky z obchodného styku</t>
  </si>
  <si>
    <t>a) Správna rada:</t>
  </si>
  <si>
    <t>Fondy tvorené zo zisku</t>
  </si>
  <si>
    <t>Účtovné odpisy sú totožné s daňovými odpismi.</t>
  </si>
  <si>
    <t>Čl. I. Všeobecné údaje</t>
  </si>
  <si>
    <t>1) Obchodné meno a sídlo účtovnej jednotky:</t>
  </si>
  <si>
    <t>Čl. II Informácie o účtovných zásadách a účtovných metódach</t>
  </si>
  <si>
    <t>2) Informácie o členoch štatutárnych orgánov, dozorných orgánov  a iných orgánov účtovnej jednotky:</t>
  </si>
  <si>
    <t>3) Opis činnosti, na účel ktorej bola účtovná jednotka zriadená:</t>
  </si>
  <si>
    <t>4)</t>
  </si>
  <si>
    <t>z toho počet vedúcich zamestnancov</t>
  </si>
  <si>
    <t>Bežné ÚO</t>
  </si>
  <si>
    <t>Priemerný prepočítaný počet zamestnancov</t>
  </si>
  <si>
    <t>Dobrovoľníci vyslaní účtovnou jednotkou</t>
  </si>
  <si>
    <t>Bezprostredne predchadzajúce ÚO</t>
  </si>
  <si>
    <t>Dobrovoľníci vykonávajúci dobrovoľnícku činnosť pre účtovnú jednotku</t>
  </si>
  <si>
    <t>1) Účtovná závierka je zostavená za splnenia predpokladu, že účtovná jednotka bude nepretržite pokračovať vo svojej činnosti.</t>
  </si>
  <si>
    <t>2) Zmeny účtovných zásad a zmeny účtovných metód v priebehu účtovného obdobia nenastali.</t>
  </si>
  <si>
    <t>3) Spôsob oceňovania jednotlivých zložiek majetku a záväzkov:</t>
  </si>
  <si>
    <t>4) Spôsob zostavenia odpisového plánu pre jednotlivé druhy dlhodobého hmotného majetku  a dlhodobého nehmotného majetku:</t>
  </si>
  <si>
    <t>Účtovná jednotka neuplatňuje opravné položky a rezervy.</t>
  </si>
  <si>
    <t>a) dlhodobý nehmotný majetok obstaraný kúpou,</t>
  </si>
  <si>
    <t>b) dlhodobý nehmotný majetok obstaraný vlastnou činnosťou,</t>
  </si>
  <si>
    <t xml:space="preserve">c) dlhodobý nehmotný majetok obstaraný iným spôsobom, </t>
  </si>
  <si>
    <t>d) dlhodobý hmotný majetok obstaraný kúpou,</t>
  </si>
  <si>
    <t>e) dlhodobý hmotný majetok obstaraný vlastnou činnosťou,</t>
  </si>
  <si>
    <t>f) dlhodobý hmotný majetok obstaraný iným spôsobom,</t>
  </si>
  <si>
    <t>g) dlhodobý finančný majetok,</t>
  </si>
  <si>
    <t>h) zásoby obstarané kúpou,</t>
  </si>
  <si>
    <t>i) zásoby vytvorené vlastnou činnosťou,</t>
  </si>
  <si>
    <t>j) zásoby obstarané iným spôsobom,</t>
  </si>
  <si>
    <t>k) pohľadávky,</t>
  </si>
  <si>
    <t>l) krátkodobý finančný majetok,</t>
  </si>
  <si>
    <t>m) časové rozlíšenie na strane aktív,</t>
  </si>
  <si>
    <t>n) záväzky vrátane rezerv, dlhopisov, pôžičiek a úverov,</t>
  </si>
  <si>
    <t>o) časové rozlíšenie na strane pasív,</t>
  </si>
  <si>
    <t>p) deriváty,</t>
  </si>
  <si>
    <t>r) majetok a záväzky zabezpečené derivátmi.</t>
  </si>
  <si>
    <t>5) Zásady pre zohľadnenie zníženia hodnoty majetku:</t>
  </si>
  <si>
    <t xml:space="preserve">neoceňoval sa </t>
  </si>
  <si>
    <t xml:space="preserve">neoceňovali sa </t>
  </si>
  <si>
    <t xml:space="preserve">neoceňovalo sa </t>
  </si>
  <si>
    <t>menovitou hodnotou</t>
  </si>
  <si>
    <t>Čl. III Informácie, ktoré dopĺňajú a vysvetľujú údaje v súvahe</t>
  </si>
  <si>
    <t>Prehľad  pohľadávok do lehoty splatnosti a po lehote splatnosti:</t>
  </si>
  <si>
    <t>Opis a výška cudzích zdrojov:</t>
  </si>
  <si>
    <t>Prehľad  o výške záväzkov do lehoty splatnosti a po lehote splatnosti</t>
  </si>
  <si>
    <t xml:space="preserve">Prehľad o výške záväzkov podľa zostatkovej doby splatnosti v členení podľa položiek súvahy </t>
  </si>
  <si>
    <t>Informácia o rozdelení účtovného zisku alebo vysporiadaní účtovnej straty vykázanej v minulých účtovných obdobiach.</t>
  </si>
  <si>
    <t>Stav na začiatku</t>
  </si>
  <si>
    <t>Prírastky (+)</t>
  </si>
  <si>
    <t>Úbytky (-)</t>
  </si>
  <si>
    <t>Presuny (+,-)</t>
  </si>
  <si>
    <t>Stav na konci</t>
  </si>
  <si>
    <t>Imanie a peňažné fondy</t>
  </si>
  <si>
    <t>Nevysporiadaný výsledok hospodárenia minulých rokov</t>
  </si>
  <si>
    <t>Výsledok hospodárenia za účtovné obdobie</t>
  </si>
  <si>
    <t xml:space="preserve">Krátkodobé záväzky </t>
  </si>
  <si>
    <t>Dlhodobé záväzky</t>
  </si>
  <si>
    <t>Záväzky do lehoty splatnosti</t>
  </si>
  <si>
    <t>Záväzky po lehote splatnosti</t>
  </si>
  <si>
    <t xml:space="preserve"> Ostatné zaväzky</t>
  </si>
  <si>
    <t>Pohľadávky do lehoty splatnosti</t>
  </si>
  <si>
    <t>Pohľadávky po lehote splatnosti</t>
  </si>
  <si>
    <t xml:space="preserve">Opis a výška zmien vlastných zdrojov krytia neobežného majetku a obežného majetku </t>
  </si>
  <si>
    <t>Rozdelenie účtovného zisku</t>
  </si>
  <si>
    <t>Prídel do základného imania</t>
  </si>
  <si>
    <r>
      <t>Prídel do f</t>
    </r>
    <r>
      <rPr>
        <sz val="11"/>
        <rFont val="Arial Narrow"/>
        <family val="2"/>
        <charset val="238"/>
      </rPr>
      <t>ondu tvoreného podľa osobitného predpisu</t>
    </r>
  </si>
  <si>
    <t>Prídel do fondu reprodukcie</t>
  </si>
  <si>
    <t>Prídel do rezervného fondu</t>
  </si>
  <si>
    <t>Prídel do fondu tvoreného zo zisku</t>
  </si>
  <si>
    <t>Prídel do ostatných fondov</t>
  </si>
  <si>
    <t>Úhrada straty minulých období</t>
  </si>
  <si>
    <t xml:space="preserve">Prevod do sociálneho fondu </t>
  </si>
  <si>
    <r>
      <t>Prevod  do n</t>
    </r>
    <r>
      <rPr>
        <sz val="11"/>
        <rFont val="Arial Narrow"/>
        <family val="2"/>
        <charset val="238"/>
      </rPr>
      <t>evysporiadaného výsledku hospodárenia minulých rokov</t>
    </r>
  </si>
  <si>
    <t xml:space="preserve">Iné </t>
  </si>
  <si>
    <t>Vysporiadanie účtovnej straty</t>
  </si>
  <si>
    <t>Zo základného imania</t>
  </si>
  <si>
    <t>Z rezervného fondu</t>
  </si>
  <si>
    <t>Z fondu tvoreného zo zisku</t>
  </si>
  <si>
    <t>Účtovný zisk za predchadzajúce obdobie</t>
  </si>
  <si>
    <t>Z ostatných fondov</t>
  </si>
  <si>
    <t>Z nerozdeleného zisku minulých rokov</t>
  </si>
  <si>
    <r>
      <t>Prevod do n</t>
    </r>
    <r>
      <rPr>
        <sz val="11"/>
        <rFont val="Arial Narrow"/>
        <family val="2"/>
        <charset val="238"/>
      </rPr>
      <t>evysporiadaného výsledku hospodárenia minulých rokov</t>
    </r>
  </si>
  <si>
    <t>Účtovná strata za predchadzajúce obdobie</t>
  </si>
  <si>
    <t>Čl. IV Informácie, ktoré dopĺňajú a vysvetľujú údaje vo výkaze ziskov a strát</t>
  </si>
  <si>
    <t>Čl. V Opis údajov na podsúvahových účtoch</t>
  </si>
  <si>
    <t>Čl. VI Ďalšie informácie</t>
  </si>
  <si>
    <t>Významné položky prenajatého majetku:</t>
  </si>
  <si>
    <t>Opis významných položiek ostatných finančných povinností, ktoré sa nesledujú v účtovníctve a neuvádzajú sa v súvahe:</t>
  </si>
  <si>
    <t>Pohľadávky (spolu)</t>
  </si>
  <si>
    <t>Záväzky (spolu)</t>
  </si>
  <si>
    <t>Informácie o významných skutočnostiach, ktoré nastali medzi dňom, ku ktorému sa zostavuje účtovná závierka a dňom jej zostavenia:</t>
  </si>
  <si>
    <t>Výnosy (spolu)</t>
  </si>
  <si>
    <t>Prijaté dary</t>
  </si>
  <si>
    <t>Prijaté príspevky od fyzických osôb</t>
  </si>
  <si>
    <t>Prijaté príspevky od právnickych osôb</t>
  </si>
  <si>
    <t>Príspevky z podielu zaplatenej dane</t>
  </si>
  <si>
    <t>Dotácie</t>
  </si>
  <si>
    <t>Prehľad o účele a výške použitia podielu zaplatenej dane za bežné účtovné obdobie:</t>
  </si>
  <si>
    <t>Prehľad a výška položiek výnosov:</t>
  </si>
  <si>
    <t>Prehľad a výška položiek nákladov:</t>
  </si>
  <si>
    <t>Ostatné služby</t>
  </si>
  <si>
    <t>Cestovné</t>
  </si>
  <si>
    <t>ostatné náklady</t>
  </si>
  <si>
    <t>Spotreba materiálu</t>
  </si>
  <si>
    <t>Vysvetlenie k položkám nákladov:</t>
  </si>
  <si>
    <t xml:space="preserve">Účtovná jednotka nemá na základe nájomnej zmluvy dlhodobo prenajatý žiadny majetok. </t>
  </si>
  <si>
    <t>Úroky</t>
  </si>
  <si>
    <t>V bežnom účtovnom období účtovna jednotka použila príspevok z podielu zaplatenej dane z bežného účtovného obdobia na účely, na ktoré bola zriadena.</t>
  </si>
  <si>
    <t>Mzdové náklady a zákonné poistenie</t>
  </si>
  <si>
    <t>Nadácia Manažér</t>
  </si>
  <si>
    <t>Dlnozemská cesta 1/B</t>
  </si>
  <si>
    <t>852 35  Bratislava</t>
  </si>
  <si>
    <t>Ing. Peter Šinský</t>
  </si>
  <si>
    <t>Ostné služby sú najmä náklady na organizáciu vedeckých konferencií.</t>
  </si>
  <si>
    <t>Nadácia bola založená v roku 2002 ako Nadácia Manažér podľa zákona č. 34/2002 Z.z. o Nadáciách a o zmene Občianskeho zákonníka v znení v neskorších predpisov bola zaregistrovaná nadačná listina Nadácie Manažér na Ministerstve vnútra SR dňa 20.9.2002 pod číslom 203/Na-2002/670.</t>
  </si>
  <si>
    <t>Prof. Ing. Ľuboslav Szabo CSc.</t>
  </si>
  <si>
    <t>Prof. Ing. Miroslav Grznár DrSc.</t>
  </si>
  <si>
    <t>Prof. Ing. Milan Rajňák DrSc.</t>
  </si>
  <si>
    <t>b) Správca nadácie:</t>
  </si>
  <si>
    <t>c) Revízor nadácie:</t>
  </si>
  <si>
    <t>Účelom Nadácie Manažér je podpora vysokoškolského ekonomického vzdelávania a výskumu, ktorá spočíva v týchto aktivitách: 
&gt; podpora ekonomického vzdelávania a zlepšovania podmienok štúdia študentov,
&gt; oceňovanie najlepších študentských prác,
&gt; podpora medzinárodných aktivít študentov,
&gt; oceňovanie študentov za vynikajúce študijné výsledky a mimoškolské aktivity.</t>
  </si>
  <si>
    <t>Prof. Ing. Peter Markovič PhD. -  Predseda správnej rady</t>
  </si>
  <si>
    <t>Tržby za poskytnuté služby</t>
  </si>
  <si>
    <t>Naklady (spolu)</t>
  </si>
  <si>
    <t>Ing. Michal Šinský</t>
  </si>
  <si>
    <t>Po 31. 12. 2025 do dňa zostavenia účtovnej závierky nenastali žiadne udalosti, ktoré by mali významny vplyv na verné zobrazenie skutočností, ktoré sú predmetom účtovníctva.</t>
  </si>
  <si>
    <t>K 31. 12. 2025 nie su žiadne.</t>
  </si>
  <si>
    <t>Foc. Ing. Zuzana Juhászová, PhD</t>
  </si>
  <si>
    <t>Doc. Zuzana Hajduová,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</si>
</sst>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S_k_-;\-* #,##0\ _S_k_-;_-* &quot;-&quot;\ _S_k_-;_-@_-"/>
    <numFmt numFmtId="165" formatCode="_-* #,##0.00\ &quot;Sk&quot;_-;\-* #,##0.00\ &quot;Sk&quot;_-;_-* &quot;-&quot;??\ &quot;Sk&quot;_-;_-@_-"/>
    <numFmt numFmtId="166" formatCode="_-* #,##0.00\ _S_k_-;\-* #,##0.00\ _S_k_-;_-* &quot;-&quot;??\ _S_k_-;_-@_-"/>
  </numFmts>
  <fonts count="12">
    <font>
      <sz val="8"/>
      <name val="Times New Roman"/>
    </font>
    <font>
      <sz val="8"/>
      <name val="Times New Roman"/>
      <family val="1"/>
    </font>
    <font>
      <sz val="8"/>
      <name val="Arial CE"/>
    </font>
    <font>
      <sz val="10"/>
      <name val="Arial CE"/>
    </font>
    <font>
      <sz val="10"/>
      <name val="Arial"/>
      <family val="2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 applyAlignment="1">
      <alignment vertical="center"/>
    </xf>
    <xf numFmtId="3" fontId="6" fillId="0" borderId="0" xfId="5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9" fontId="6" fillId="0" borderId="0" xfId="7" applyFont="1" applyBorder="1" applyAlignment="1">
      <alignment vertical="center"/>
    </xf>
    <xf numFmtId="0" fontId="6" fillId="0" borderId="0" xfId="5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5" applyFont="1" applyAlignment="1">
      <alignment vertical="center"/>
    </xf>
    <xf numFmtId="0" fontId="6" fillId="0" borderId="0" xfId="0" applyFont="1" applyAlignment="1">
      <alignment vertical="center" wrapText="1"/>
    </xf>
    <xf numFmtId="3" fontId="6" fillId="0" borderId="1" xfId="5" applyNumberFormat="1" applyFont="1" applyBorder="1" applyAlignment="1">
      <alignment horizontal="center" vertical="center"/>
    </xf>
    <xf numFmtId="3" fontId="6" fillId="0" borderId="1" xfId="5" applyNumberFormat="1" applyFont="1" applyBorder="1" applyAlignment="1">
      <alignment vertical="center"/>
    </xf>
    <xf numFmtId="0" fontId="8" fillId="0" borderId="1" xfId="5" applyFont="1" applyBorder="1" applyAlignment="1">
      <alignment vertical="center" wrapText="1" shrinkToFit="1"/>
    </xf>
    <xf numFmtId="0" fontId="6" fillId="0" borderId="1" xfId="5" applyFont="1" applyBorder="1" applyAlignment="1">
      <alignment vertical="center" wrapText="1" shrinkToFit="1"/>
    </xf>
    <xf numFmtId="3" fontId="10" fillId="0" borderId="1" xfId="5" applyNumberFormat="1" applyFont="1" applyBorder="1" applyAlignment="1">
      <alignment horizontal="center" vertical="center"/>
    </xf>
    <xf numFmtId="0" fontId="6" fillId="2" borderId="3" xfId="5" applyFont="1" applyFill="1" applyBorder="1" applyAlignment="1">
      <alignment vertical="center"/>
    </xf>
    <xf numFmtId="0" fontId="6" fillId="2" borderId="4" xfId="5" applyFont="1" applyFill="1" applyBorder="1" applyAlignment="1">
      <alignment vertical="center"/>
    </xf>
    <xf numFmtId="0" fontId="6" fillId="0" borderId="0" xfId="5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5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3" fontId="6" fillId="4" borderId="2" xfId="5" applyNumberFormat="1" applyFont="1" applyFill="1" applyBorder="1" applyAlignment="1">
      <alignment vertical="center" wrapText="1"/>
    </xf>
    <xf numFmtId="3" fontId="6" fillId="4" borderId="3" xfId="5" applyNumberFormat="1" applyFont="1" applyFill="1" applyBorder="1" applyAlignment="1">
      <alignment vertical="center" wrapText="1"/>
    </xf>
    <xf numFmtId="3" fontId="6" fillId="4" borderId="3" xfId="5" applyNumberFormat="1" applyFont="1" applyFill="1" applyBorder="1" applyAlignment="1">
      <alignment vertical="center"/>
    </xf>
    <xf numFmtId="3" fontId="6" fillId="4" borderId="4" xfId="5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3" fontId="8" fillId="0" borderId="0" xfId="5" applyNumberFormat="1" applyFont="1" applyAlignment="1">
      <alignment vertical="center"/>
    </xf>
    <xf numFmtId="0" fontId="4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4" fillId="0" borderId="0" xfId="5" applyFont="1" applyAlignment="1">
      <alignment vertical="center"/>
    </xf>
    <xf numFmtId="3" fontId="4" fillId="0" borderId="0" xfId="5" applyNumberFormat="1" applyFont="1" applyAlignment="1">
      <alignment vertical="center"/>
    </xf>
    <xf numFmtId="0" fontId="6" fillId="0" borderId="1" xfId="5" applyFont="1" applyBorder="1" applyAlignment="1">
      <alignment vertical="center"/>
    </xf>
    <xf numFmtId="0" fontId="6" fillId="0" borderId="1" xfId="5" applyFont="1" applyBorder="1" applyAlignment="1">
      <alignment vertical="center" wrapText="1"/>
    </xf>
    <xf numFmtId="0" fontId="6" fillId="2" borderId="2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2" xfId="5" applyFont="1" applyBorder="1" applyAlignment="1">
      <alignment vertical="center"/>
    </xf>
    <xf numFmtId="0" fontId="6" fillId="0" borderId="4" xfId="5" applyFont="1" applyBorder="1" applyAlignment="1">
      <alignment vertical="center"/>
    </xf>
    <xf numFmtId="3" fontId="6" fillId="0" borderId="2" xfId="5" applyNumberFormat="1" applyFont="1" applyBorder="1" applyAlignment="1">
      <alignment vertical="center"/>
    </xf>
    <xf numFmtId="3" fontId="6" fillId="0" borderId="4" xfId="5" applyNumberFormat="1" applyFont="1" applyBorder="1" applyAlignment="1">
      <alignment vertical="center"/>
    </xf>
    <xf numFmtId="3" fontId="6" fillId="0" borderId="1" xfId="5" applyNumberFormat="1" applyFont="1" applyBorder="1" applyAlignment="1">
      <alignment vertical="center"/>
    </xf>
    <xf numFmtId="0" fontId="6" fillId="0" borderId="6" xfId="5" applyFont="1" applyBorder="1" applyAlignment="1">
      <alignment horizontal="center" vertical="center" wrapText="1" shrinkToFit="1"/>
    </xf>
    <xf numFmtId="0" fontId="6" fillId="0" borderId="4" xfId="5" applyFont="1" applyBorder="1" applyAlignment="1">
      <alignment horizontal="center" vertical="center" wrapText="1" shrinkToFit="1"/>
    </xf>
    <xf numFmtId="3" fontId="10" fillId="0" borderId="1" xfId="5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2" xfId="5" applyFont="1" applyBorder="1" applyAlignment="1">
      <alignment vertical="center"/>
    </xf>
    <xf numFmtId="0" fontId="8" fillId="0" borderId="4" xfId="5" applyFont="1" applyBorder="1" applyAlignment="1">
      <alignment vertical="center"/>
    </xf>
    <xf numFmtId="3" fontId="8" fillId="0" borderId="2" xfId="5" applyNumberFormat="1" applyFont="1" applyBorder="1" applyAlignment="1">
      <alignment vertical="center"/>
    </xf>
    <xf numFmtId="3" fontId="8" fillId="0" borderId="4" xfId="5" applyNumberFormat="1" applyFont="1" applyBorder="1" applyAlignment="1">
      <alignment vertical="center"/>
    </xf>
    <xf numFmtId="0" fontId="6" fillId="0" borderId="0" xfId="5" applyFont="1" applyAlignment="1">
      <alignment vertical="center" wrapText="1"/>
    </xf>
    <xf numFmtId="0" fontId="4" fillId="0" borderId="0" xfId="5" applyFont="1" applyAlignment="1">
      <alignment vertical="center" wrapText="1"/>
    </xf>
    <xf numFmtId="3" fontId="4" fillId="0" borderId="2" xfId="5" applyNumberFormat="1" applyFont="1" applyBorder="1" applyAlignment="1">
      <alignment vertical="center"/>
    </xf>
    <xf numFmtId="0" fontId="8" fillId="0" borderId="1" xfId="5" applyFont="1" applyBorder="1" applyAlignment="1">
      <alignment vertical="center"/>
    </xf>
    <xf numFmtId="0" fontId="7" fillId="3" borderId="0" xfId="5" applyFont="1" applyFill="1" applyAlignment="1">
      <alignment vertical="center"/>
    </xf>
    <xf numFmtId="0" fontId="6" fillId="0" borderId="5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3" fontId="8" fillId="0" borderId="1" xfId="5" applyNumberFormat="1" applyFont="1" applyBorder="1" applyAlignment="1">
      <alignment vertical="center"/>
    </xf>
    <xf numFmtId="0" fontId="6" fillId="0" borderId="1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6" fillId="0" borderId="2" xfId="5" applyNumberFormat="1" applyFont="1" applyBorder="1" applyAlignment="1">
      <alignment vertical="center" wrapText="1"/>
    </xf>
    <xf numFmtId="3" fontId="6" fillId="0" borderId="4" xfId="5" applyNumberFormat="1" applyFont="1" applyBorder="1" applyAlignment="1">
      <alignment vertical="center" wrapText="1"/>
    </xf>
    <xf numFmtId="3" fontId="8" fillId="0" borderId="2" xfId="5" applyNumberFormat="1" applyFont="1" applyBorder="1" applyAlignment="1">
      <alignment vertical="center" wrapText="1"/>
    </xf>
    <xf numFmtId="3" fontId="8" fillId="0" borderId="4" xfId="5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6" fillId="0" borderId="2" xfId="5" applyNumberFormat="1" applyFont="1" applyBorder="1" applyAlignment="1">
      <alignment horizontal="center" vertical="center" wrapText="1"/>
    </xf>
    <xf numFmtId="3" fontId="6" fillId="0" borderId="3" xfId="5" applyNumberFormat="1" applyFont="1" applyBorder="1" applyAlignment="1">
      <alignment horizontal="center" vertical="center" wrapText="1"/>
    </xf>
    <xf numFmtId="3" fontId="6" fillId="0" borderId="4" xfId="5" applyNumberFormat="1" applyFont="1" applyBorder="1" applyAlignment="1">
      <alignment horizontal="center" vertical="center" wrapText="1"/>
    </xf>
    <xf numFmtId="3" fontId="6" fillId="0" borderId="2" xfId="5" applyNumberFormat="1" applyFont="1" applyBorder="1" applyAlignment="1">
      <alignment horizontal="center" vertical="center"/>
    </xf>
    <xf numFmtId="3" fontId="6" fillId="0" borderId="3" xfId="5" applyNumberFormat="1" applyFont="1" applyBorder="1" applyAlignment="1">
      <alignment horizontal="center" vertical="center"/>
    </xf>
    <xf numFmtId="3" fontId="6" fillId="0" borderId="4" xfId="5" applyNumberFormat="1" applyFont="1" applyBorder="1" applyAlignment="1">
      <alignment horizontal="center" vertical="center"/>
    </xf>
    <xf numFmtId="0" fontId="4" fillId="0" borderId="2" xfId="5" applyFont="1" applyBorder="1" applyAlignment="1">
      <alignment vertical="center"/>
    </xf>
  </cellXfs>
  <cellStyles count="8">
    <cellStyle name="čiarky [0]_cashBranko pomoc" xfId="1" xr:uid="{00000000-0005-0000-0000-000000000000}"/>
    <cellStyle name="čiarky_cashBranko pomoc" xfId="2" xr:uid="{00000000-0005-0000-0000-000001000000}"/>
    <cellStyle name="meny_cashBranko pomoc" xfId="3" xr:uid="{00000000-0005-0000-0000-000002000000}"/>
    <cellStyle name="Normálna" xfId="0" builtinId="0"/>
    <cellStyle name="normálne_cashBranko pomoc" xfId="4" xr:uid="{00000000-0005-0000-0000-000004000000}"/>
    <cellStyle name="normálne_ZAV Kupelna 2004" xfId="5" xr:uid="{00000000-0005-0000-0000-000005000000}"/>
    <cellStyle name="normální_FS_Berentzen" xfId="6" xr:uid="{00000000-0005-0000-0000-000006000000}"/>
    <cellStyle name="Percentá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@/.psf/Home/Documents%20and%20Settings/Owner/Local%20Settings/Temp/Temporary%20Directory%204%20for%20PrimaZdrojPB2001.zip/Vykazy%201999THPas.xls" TargetMode="External"/><Relationship Id="rId1" Type="http://schemas.openxmlformats.org/officeDocument/2006/relationships/externalLinkPath" Target="/@/.psf/Home/Documents%20and%20Settings/Owner/Local%20Settings/Temp/Temporary%20Directory%204%20for%20PrimaZdrojPB2001.zip/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@/.psf/Home/Eurotimber/FINEU98S.XLS" TargetMode="External"/><Relationship Id="rId1" Type="http://schemas.openxmlformats.org/officeDocument/2006/relationships/externalLinkPath" Target="/@/.psf/Home/Eurotimber/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C/Documents%20and%20Settings/Bujna/Local%20Settings/Temporary%20Internet%20Files/OLKBE/Clients/SkoFin/Audit00/CF/TSS%20report%20template%20including%20CF%201%20LO.xls" TargetMode="External"/><Relationship Id="rId1" Type="http://schemas.openxmlformats.org/officeDocument/2006/relationships/externalLinkPath" Target="/C/Documents%20and%20Settings/Bujna/Local%20Settings/Temporary%20Internet%20Files/OLKBE/Clients/SkoFin/Audit00/CF/TSS%20report%20template%20including%20CF%201%20L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C/Documents%20and%20Settings/Bujna/Local%20Settings/Temporary%20Internet%20Files/OLKBE/WINDOWS/Desktop/Slovak%20SmartClient/Fastleads%204_2.xls" TargetMode="External"/><Relationship Id="rId1" Type="http://schemas.openxmlformats.org/officeDocument/2006/relationships/externalLinkPath" Target="/C/Documents%20and%20Settings/Bujna/Local%20Settings/Temporary%20Internet%20Files/OLKBE/WINDOWS/Desktop/Slovak%20SmartClient/Fastleads%204_2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@/.psf/Home/Documents%20and%20Settings/Owner/Local%20Settings/Temp/Temporary%20Directory%204%20for%20PrimaZdrojPB2001.zip/Vykazy%201999%20-Farma.xls" TargetMode="External"/><Relationship Id="rId1" Type="http://schemas.openxmlformats.org/officeDocument/2006/relationships/externalLinkPath" Target="/@/.psf/Home/Documents%20and%20Settings/Owner/Local%20Settings/Temp/Temporary%20Directory%204%20for%20PrimaZdrojPB2001.zip/Vykazy%201999%20-Farm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@/.psf/Home/Branko/BRANKO_2001.xls" TargetMode="External"/><Relationship Id="rId1" Type="http://schemas.openxmlformats.org/officeDocument/2006/relationships/externalLinkPath" Target="/@/.psf/Home/Branko/BRANKO_2001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@/Interaudit/ekonomika/Firemni%20klienti/1999/Branko/Vykazy%201999.xls" TargetMode="External"/><Relationship Id="rId1" Type="http://schemas.openxmlformats.org/officeDocument/2006/relationships/externalLinkPath" Target="/@/Interaudit/ekonomika/Firemni%20klienti/1999/Branko/Vykazy%201999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C/Documents%20and%20Settings/Bujna/Local%20Settings/Temporary%20Internet%20Files/OLKBE/WINDOWS/Desktop/Vykazy.xls" TargetMode="External"/><Relationship Id="rId1" Type="http://schemas.openxmlformats.org/officeDocument/2006/relationships/externalLinkPath" Target="/C/Documents%20and%20Settings/Bujna/Local%20Settings/Temporary%20Internet%20Files/OLKBE/WINDOWS/Desktop/Vykaz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 xml:space="preserve"> </v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 xml:space="preserve"> </v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eneral Ledger CF"/>
      <sheetName val="BS CF"/>
      <sheetName val="IS CF"/>
      <sheetName val="Intro"/>
      <sheetName val="S-CF"/>
      <sheetName val="Ger CF"/>
      <sheetName val="Cross table"/>
      <sheetName val="Adj"/>
      <sheetName val="E-CF"/>
      <sheetName val="IB_Client"/>
      <sheetName val="Sk-Front sheet"/>
      <sheetName val="E-Front sheet"/>
      <sheetName val="G-Front sheet"/>
      <sheetName val="SK-Balance sheet"/>
      <sheetName val="E-BS"/>
      <sheetName val="G-BS"/>
      <sheetName val="SK-Income statement"/>
      <sheetName val="E-P&amp;L"/>
      <sheetName val="G-P&amp;L"/>
      <sheetName val="Ratio Analysis"/>
      <sheetName val="Chec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E5">
            <v>13575152</v>
          </cell>
          <cell r="F5">
            <v>6704887</v>
          </cell>
          <cell r="H5">
            <v>6870265</v>
          </cell>
          <cell r="J5">
            <v>6668198</v>
          </cell>
        </row>
        <row r="6">
          <cell r="E6">
            <v>0</v>
          </cell>
          <cell r="F6">
            <v>0</v>
          </cell>
          <cell r="H6">
            <v>0</v>
          </cell>
          <cell r="J6">
            <v>0</v>
          </cell>
        </row>
        <row r="7">
          <cell r="E7">
            <v>12516422</v>
          </cell>
          <cell r="F7">
            <v>6294549</v>
          </cell>
          <cell r="H7">
            <v>6221873</v>
          </cell>
          <cell r="J7">
            <v>5988866</v>
          </cell>
        </row>
        <row r="8">
          <cell r="E8">
            <v>10283</v>
          </cell>
          <cell r="F8">
            <v>6480</v>
          </cell>
          <cell r="H8">
            <v>3803</v>
          </cell>
          <cell r="J8">
            <v>2824</v>
          </cell>
        </row>
        <row r="9">
          <cell r="E9">
            <v>1340</v>
          </cell>
          <cell r="F9">
            <v>1340</v>
          </cell>
          <cell r="H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H10">
            <v>0</v>
          </cell>
          <cell r="J10">
            <v>0</v>
          </cell>
        </row>
        <row r="11">
          <cell r="E11">
            <v>8313</v>
          </cell>
          <cell r="F11">
            <v>5140</v>
          </cell>
          <cell r="H11">
            <v>3173</v>
          </cell>
          <cell r="J11">
            <v>2639</v>
          </cell>
        </row>
        <row r="12">
          <cell r="E12">
            <v>0</v>
          </cell>
          <cell r="F12">
            <v>0</v>
          </cell>
          <cell r="H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H13">
            <v>0</v>
          </cell>
          <cell r="J13">
            <v>0</v>
          </cell>
        </row>
        <row r="14">
          <cell r="E14">
            <v>630</v>
          </cell>
          <cell r="F14">
            <v>0</v>
          </cell>
          <cell r="H14">
            <v>630</v>
          </cell>
          <cell r="J14">
            <v>185</v>
          </cell>
        </row>
        <row r="15">
          <cell r="E15">
            <v>0</v>
          </cell>
          <cell r="F15">
            <v>0</v>
          </cell>
          <cell r="H15">
            <v>0</v>
          </cell>
          <cell r="J15">
            <v>0</v>
          </cell>
        </row>
        <row r="16">
          <cell r="E16">
            <v>12506139</v>
          </cell>
          <cell r="F16">
            <v>6288069</v>
          </cell>
          <cell r="H16">
            <v>6218070</v>
          </cell>
          <cell r="J16">
            <v>5986042</v>
          </cell>
        </row>
        <row r="17">
          <cell r="E17">
            <v>0</v>
          </cell>
          <cell r="F17">
            <v>0</v>
          </cell>
          <cell r="H17">
            <v>0</v>
          </cell>
          <cell r="J17">
            <v>0</v>
          </cell>
        </row>
        <row r="18">
          <cell r="E18">
            <v>3511</v>
          </cell>
          <cell r="F18">
            <v>14</v>
          </cell>
          <cell r="H18">
            <v>3497</v>
          </cell>
          <cell r="J18">
            <v>1830</v>
          </cell>
        </row>
        <row r="19">
          <cell r="E19">
            <v>12501291</v>
          </cell>
          <cell r="F19">
            <v>6286988</v>
          </cell>
          <cell r="H19">
            <v>6214303</v>
          </cell>
          <cell r="J19">
            <v>5980321</v>
          </cell>
        </row>
        <row r="20">
          <cell r="E20">
            <v>0</v>
          </cell>
          <cell r="F20">
            <v>0</v>
          </cell>
          <cell r="H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H21">
            <v>0</v>
          </cell>
          <cell r="J21">
            <v>0</v>
          </cell>
        </row>
        <row r="22">
          <cell r="E22">
            <v>1337</v>
          </cell>
          <cell r="F22">
            <v>1067</v>
          </cell>
          <cell r="H22">
            <v>270</v>
          </cell>
          <cell r="J22">
            <v>0</v>
          </cell>
        </row>
        <row r="23">
          <cell r="E23">
            <v>0</v>
          </cell>
          <cell r="F23">
            <v>0</v>
          </cell>
          <cell r="H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H24">
            <v>0</v>
          </cell>
          <cell r="J24">
            <v>3891</v>
          </cell>
        </row>
        <row r="25">
          <cell r="E25">
            <v>0</v>
          </cell>
          <cell r="F25">
            <v>0</v>
          </cell>
          <cell r="H25">
            <v>0</v>
          </cell>
          <cell r="J25">
            <v>0</v>
          </cell>
        </row>
        <row r="26">
          <cell r="E26">
            <v>0</v>
          </cell>
          <cell r="F26">
            <v>0</v>
          </cell>
          <cell r="H26">
            <v>0</v>
          </cell>
          <cell r="J26">
            <v>0</v>
          </cell>
        </row>
        <row r="27">
          <cell r="E27">
            <v>0</v>
          </cell>
          <cell r="F27">
            <v>0</v>
          </cell>
          <cell r="H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H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H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H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H31">
            <v>0</v>
          </cell>
          <cell r="J31">
            <v>0</v>
          </cell>
        </row>
        <row r="32">
          <cell r="E32">
            <v>770717</v>
          </cell>
          <cell r="F32">
            <v>410338</v>
          </cell>
          <cell r="H32">
            <v>360379</v>
          </cell>
          <cell r="J32">
            <v>315763</v>
          </cell>
        </row>
        <row r="33">
          <cell r="E33">
            <v>0</v>
          </cell>
          <cell r="F33">
            <v>0</v>
          </cell>
          <cell r="H33">
            <v>0</v>
          </cell>
          <cell r="J33">
            <v>0</v>
          </cell>
        </row>
        <row r="34">
          <cell r="E34">
            <v>0</v>
          </cell>
          <cell r="F34">
            <v>0</v>
          </cell>
          <cell r="H34">
            <v>0</v>
          </cell>
          <cell r="J34">
            <v>0</v>
          </cell>
        </row>
        <row r="35">
          <cell r="E35">
            <v>0</v>
          </cell>
          <cell r="F35">
            <v>0</v>
          </cell>
          <cell r="H35">
            <v>0</v>
          </cell>
          <cell r="J35">
            <v>0</v>
          </cell>
        </row>
        <row r="36">
          <cell r="E36">
            <v>0</v>
          </cell>
          <cell r="F36">
            <v>0</v>
          </cell>
          <cell r="H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H37">
            <v>0</v>
          </cell>
          <cell r="J37">
            <v>0</v>
          </cell>
        </row>
        <row r="38">
          <cell r="E38">
            <v>0</v>
          </cell>
          <cell r="F38">
            <v>0</v>
          </cell>
          <cell r="H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H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H40">
            <v>0</v>
          </cell>
          <cell r="J40">
            <v>0</v>
          </cell>
        </row>
        <row r="41">
          <cell r="E41">
            <v>0</v>
          </cell>
          <cell r="F41">
            <v>0</v>
          </cell>
          <cell r="H41">
            <v>0</v>
          </cell>
          <cell r="J41">
            <v>0</v>
          </cell>
        </row>
        <row r="42">
          <cell r="E42">
            <v>0</v>
          </cell>
          <cell r="F42">
            <v>0</v>
          </cell>
          <cell r="H42">
            <v>0</v>
          </cell>
          <cell r="J42">
            <v>0</v>
          </cell>
        </row>
        <row r="43">
          <cell r="E43">
            <v>0</v>
          </cell>
          <cell r="F43">
            <v>0</v>
          </cell>
          <cell r="H43">
            <v>0</v>
          </cell>
          <cell r="J43">
            <v>0</v>
          </cell>
        </row>
        <row r="44">
          <cell r="E44">
            <v>0</v>
          </cell>
          <cell r="F44">
            <v>0</v>
          </cell>
          <cell r="H44">
            <v>0</v>
          </cell>
          <cell r="J44">
            <v>0</v>
          </cell>
        </row>
        <row r="45">
          <cell r="E45">
            <v>0</v>
          </cell>
          <cell r="F45">
            <v>0</v>
          </cell>
          <cell r="H45">
            <v>0</v>
          </cell>
          <cell r="J45">
            <v>0</v>
          </cell>
        </row>
        <row r="50">
          <cell r="E50">
            <v>736340</v>
          </cell>
          <cell r="F50">
            <v>410338</v>
          </cell>
          <cell r="H50">
            <v>326002</v>
          </cell>
          <cell r="J50">
            <v>215242</v>
          </cell>
        </row>
        <row r="51">
          <cell r="E51">
            <v>617426</v>
          </cell>
          <cell r="F51">
            <v>410338</v>
          </cell>
          <cell r="H51">
            <v>207088</v>
          </cell>
          <cell r="J51">
            <v>213266</v>
          </cell>
        </row>
        <row r="52">
          <cell r="E52">
            <v>0</v>
          </cell>
          <cell r="F52">
            <v>0</v>
          </cell>
          <cell r="H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H53">
            <v>0</v>
          </cell>
          <cell r="J53">
            <v>0</v>
          </cell>
        </row>
        <row r="54">
          <cell r="E54">
            <v>92665</v>
          </cell>
          <cell r="F54">
            <v>0</v>
          </cell>
          <cell r="H54">
            <v>92665</v>
          </cell>
          <cell r="J54">
            <v>1794</v>
          </cell>
        </row>
        <row r="55">
          <cell r="E55">
            <v>0</v>
          </cell>
          <cell r="F55">
            <v>0</v>
          </cell>
          <cell r="H55">
            <v>0</v>
          </cell>
          <cell r="J55">
            <v>0</v>
          </cell>
        </row>
        <row r="56">
          <cell r="E56">
            <v>0</v>
          </cell>
          <cell r="F56">
            <v>0</v>
          </cell>
          <cell r="H56">
            <v>0</v>
          </cell>
          <cell r="J56">
            <v>0</v>
          </cell>
        </row>
        <row r="57">
          <cell r="E57">
            <v>0</v>
          </cell>
          <cell r="F57">
            <v>0</v>
          </cell>
          <cell r="H57">
            <v>0</v>
          </cell>
          <cell r="J57">
            <v>0</v>
          </cell>
        </row>
        <row r="58">
          <cell r="E58">
            <v>26249</v>
          </cell>
          <cell r="F58">
            <v>0</v>
          </cell>
          <cell r="H58">
            <v>26249</v>
          </cell>
          <cell r="J58">
            <v>182</v>
          </cell>
        </row>
        <row r="59">
          <cell r="E59">
            <v>34377</v>
          </cell>
          <cell r="F59">
            <v>0</v>
          </cell>
          <cell r="H59">
            <v>34377</v>
          </cell>
          <cell r="J59">
            <v>100521</v>
          </cell>
        </row>
        <row r="60">
          <cell r="E60">
            <v>7486</v>
          </cell>
          <cell r="F60">
            <v>0</v>
          </cell>
          <cell r="H60">
            <v>7486</v>
          </cell>
          <cell r="J60">
            <v>2269</v>
          </cell>
        </row>
        <row r="61">
          <cell r="E61">
            <v>26891</v>
          </cell>
          <cell r="F61">
            <v>0</v>
          </cell>
          <cell r="H61">
            <v>26891</v>
          </cell>
          <cell r="J61">
            <v>98252</v>
          </cell>
        </row>
        <row r="62">
          <cell r="E62">
            <v>0</v>
          </cell>
          <cell r="F62">
            <v>0</v>
          </cell>
          <cell r="H62">
            <v>0</v>
          </cell>
          <cell r="J62">
            <v>0</v>
          </cell>
        </row>
        <row r="63">
          <cell r="E63">
            <v>288013</v>
          </cell>
          <cell r="F63">
            <v>0</v>
          </cell>
          <cell r="H63">
            <v>288013</v>
          </cell>
          <cell r="J63">
            <v>363569</v>
          </cell>
        </row>
        <row r="64">
          <cell r="E64">
            <v>189078</v>
          </cell>
          <cell r="F64">
            <v>0</v>
          </cell>
          <cell r="H64">
            <v>189078</v>
          </cell>
          <cell r="J64">
            <v>274115</v>
          </cell>
        </row>
        <row r="65">
          <cell r="E65">
            <v>186357</v>
          </cell>
          <cell r="F65">
            <v>0</v>
          </cell>
          <cell r="H65">
            <v>186357</v>
          </cell>
          <cell r="J65">
            <v>265470</v>
          </cell>
        </row>
        <row r="66">
          <cell r="E66">
            <v>866</v>
          </cell>
          <cell r="F66">
            <v>0</v>
          </cell>
          <cell r="H66">
            <v>866</v>
          </cell>
          <cell r="J66">
            <v>0</v>
          </cell>
        </row>
        <row r="67">
          <cell r="E67">
            <v>1855</v>
          </cell>
          <cell r="F67">
            <v>0</v>
          </cell>
          <cell r="H67">
            <v>1855</v>
          </cell>
          <cell r="J67">
            <v>8645</v>
          </cell>
        </row>
        <row r="68">
          <cell r="E68">
            <v>98935</v>
          </cell>
          <cell r="F68">
            <v>0</v>
          </cell>
          <cell r="H68">
            <v>98935</v>
          </cell>
          <cell r="J68">
            <v>89454</v>
          </cell>
        </row>
        <row r="69">
          <cell r="E69">
            <v>54201673</v>
          </cell>
          <cell r="F69">
            <v>26819548</v>
          </cell>
          <cell r="H69">
            <v>27382125</v>
          </cell>
          <cell r="J69">
            <v>26583338</v>
          </cell>
        </row>
        <row r="75">
          <cell r="G75">
            <v>6870265</v>
          </cell>
          <cell r="I75">
            <v>6668198</v>
          </cell>
        </row>
        <row r="76">
          <cell r="G76">
            <v>534253</v>
          </cell>
          <cell r="I76">
            <v>385612</v>
          </cell>
        </row>
        <row r="77">
          <cell r="G77">
            <v>218620</v>
          </cell>
          <cell r="I77">
            <v>366800</v>
          </cell>
        </row>
        <row r="78">
          <cell r="G78">
            <v>218620</v>
          </cell>
          <cell r="I78">
            <v>366800</v>
          </cell>
        </row>
        <row r="79">
          <cell r="G79">
            <v>0</v>
          </cell>
          <cell r="I79">
            <v>0</v>
          </cell>
        </row>
        <row r="80">
          <cell r="G80">
            <v>148180</v>
          </cell>
          <cell r="I80">
            <v>0</v>
          </cell>
        </row>
        <row r="81">
          <cell r="G81">
            <v>0</v>
          </cell>
          <cell r="I81">
            <v>0</v>
          </cell>
        </row>
        <row r="82">
          <cell r="G82">
            <v>148180</v>
          </cell>
          <cell r="I82">
            <v>0</v>
          </cell>
        </row>
        <row r="83">
          <cell r="G83">
            <v>0</v>
          </cell>
          <cell r="I83">
            <v>0</v>
          </cell>
        </row>
        <row r="84">
          <cell r="G84">
            <v>0</v>
          </cell>
          <cell r="I84">
            <v>0</v>
          </cell>
        </row>
        <row r="85">
          <cell r="G85">
            <v>3232</v>
          </cell>
          <cell r="I85">
            <v>5</v>
          </cell>
        </row>
        <row r="86">
          <cell r="G86">
            <v>3232</v>
          </cell>
          <cell r="I86">
            <v>5</v>
          </cell>
        </row>
        <row r="87">
          <cell r="G87">
            <v>0</v>
          </cell>
          <cell r="I87">
            <v>0</v>
          </cell>
        </row>
        <row r="88">
          <cell r="G88">
            <v>0</v>
          </cell>
          <cell r="I88">
            <v>0</v>
          </cell>
        </row>
        <row r="92">
          <cell r="G92">
            <v>15578</v>
          </cell>
          <cell r="I92">
            <v>-150177</v>
          </cell>
        </row>
        <row r="93">
          <cell r="G93">
            <v>104438</v>
          </cell>
          <cell r="I93">
            <v>0</v>
          </cell>
        </row>
        <row r="94">
          <cell r="G94">
            <v>-88860</v>
          </cell>
          <cell r="I94">
            <v>-150177</v>
          </cell>
        </row>
        <row r="95">
          <cell r="G95">
            <v>148643</v>
          </cell>
          <cell r="I95">
            <v>168984</v>
          </cell>
        </row>
        <row r="96">
          <cell r="G96">
            <v>5213698</v>
          </cell>
          <cell r="I96">
            <v>4389245</v>
          </cell>
        </row>
        <row r="97">
          <cell r="G97">
            <v>17868</v>
          </cell>
          <cell r="I97">
            <v>24755</v>
          </cell>
        </row>
        <row r="98">
          <cell r="G98">
            <v>9013</v>
          </cell>
          <cell r="I98">
            <v>8501</v>
          </cell>
        </row>
        <row r="99">
          <cell r="G99">
            <v>1855</v>
          </cell>
          <cell r="I99">
            <v>8645</v>
          </cell>
        </row>
        <row r="100">
          <cell r="G100">
            <v>7000</v>
          </cell>
          <cell r="I100">
            <v>7609</v>
          </cell>
        </row>
        <row r="101">
          <cell r="G101">
            <v>605619</v>
          </cell>
          <cell r="I101">
            <v>1305657</v>
          </cell>
        </row>
        <row r="102">
          <cell r="G102">
            <v>0</v>
          </cell>
          <cell r="I102">
            <v>429524</v>
          </cell>
        </row>
        <row r="103">
          <cell r="G103">
            <v>0</v>
          </cell>
          <cell r="I103">
            <v>0</v>
          </cell>
        </row>
        <row r="104">
          <cell r="G104">
            <v>0</v>
          </cell>
          <cell r="I104">
            <v>0</v>
          </cell>
        </row>
        <row r="105">
          <cell r="G105">
            <v>0</v>
          </cell>
          <cell r="I105">
            <v>0</v>
          </cell>
        </row>
        <row r="106">
          <cell r="G106">
            <v>605619</v>
          </cell>
          <cell r="I106">
            <v>876133</v>
          </cell>
        </row>
        <row r="107">
          <cell r="G107">
            <v>0</v>
          </cell>
          <cell r="I107">
            <v>0</v>
          </cell>
        </row>
        <row r="108">
          <cell r="G108">
            <v>2255014</v>
          </cell>
          <cell r="I108">
            <v>557814</v>
          </cell>
        </row>
        <row r="109">
          <cell r="G109">
            <v>2178502</v>
          </cell>
          <cell r="I109">
            <v>461466</v>
          </cell>
        </row>
        <row r="110">
          <cell r="G110">
            <v>0</v>
          </cell>
          <cell r="I110">
            <v>0</v>
          </cell>
        </row>
        <row r="111">
          <cell r="G111">
            <v>0</v>
          </cell>
          <cell r="I111">
            <v>968</v>
          </cell>
        </row>
        <row r="112">
          <cell r="G112">
            <v>0</v>
          </cell>
          <cell r="I112">
            <v>479</v>
          </cell>
        </row>
        <row r="113">
          <cell r="G113">
            <v>17</v>
          </cell>
          <cell r="I113">
            <v>46241</v>
          </cell>
        </row>
        <row r="114">
          <cell r="G114">
            <v>76093</v>
          </cell>
          <cell r="I114">
            <v>39051</v>
          </cell>
        </row>
        <row r="115">
          <cell r="G115">
            <v>0</v>
          </cell>
          <cell r="I115">
            <v>0</v>
          </cell>
        </row>
        <row r="116">
          <cell r="G116">
            <v>0</v>
          </cell>
          <cell r="I116">
            <v>0</v>
          </cell>
        </row>
        <row r="117">
          <cell r="G117">
            <v>402</v>
          </cell>
          <cell r="I117">
            <v>9609</v>
          </cell>
        </row>
        <row r="118">
          <cell r="G118">
            <v>2335197</v>
          </cell>
          <cell r="I118">
            <v>2501019</v>
          </cell>
        </row>
        <row r="119">
          <cell r="G119">
            <v>1381197</v>
          </cell>
          <cell r="I119">
            <v>1000000</v>
          </cell>
        </row>
        <row r="120">
          <cell r="G120">
            <v>954000</v>
          </cell>
          <cell r="I120">
            <v>1501019</v>
          </cell>
        </row>
        <row r="121">
          <cell r="G121">
            <v>0</v>
          </cell>
          <cell r="I121">
            <v>0</v>
          </cell>
        </row>
        <row r="122">
          <cell r="G122">
            <v>1122314</v>
          </cell>
          <cell r="I122">
            <v>1893341</v>
          </cell>
        </row>
        <row r="123">
          <cell r="G123">
            <v>1006052</v>
          </cell>
          <cell r="I123">
            <v>1761653</v>
          </cell>
        </row>
        <row r="124">
          <cell r="G124">
            <v>15</v>
          </cell>
          <cell r="I124">
            <v>16</v>
          </cell>
        </row>
        <row r="125">
          <cell r="G125">
            <v>1006035</v>
          </cell>
          <cell r="I125">
            <v>1761554</v>
          </cell>
        </row>
        <row r="126">
          <cell r="G126">
            <v>2</v>
          </cell>
          <cell r="I126">
            <v>83</v>
          </cell>
        </row>
        <row r="127">
          <cell r="G127">
            <v>116262</v>
          </cell>
          <cell r="I127">
            <v>131688</v>
          </cell>
        </row>
        <row r="128">
          <cell r="G128">
            <v>27216155</v>
          </cell>
          <cell r="I128">
            <v>26372120</v>
          </cell>
        </row>
      </sheetData>
      <sheetData sheetId="14" refreshError="1"/>
      <sheetData sheetId="15" refreshError="1"/>
      <sheetData sheetId="16">
        <row r="4">
          <cell r="D4">
            <v>0</v>
          </cell>
          <cell r="E4">
            <v>0</v>
          </cell>
        </row>
        <row r="5">
          <cell r="D5">
            <v>0</v>
          </cell>
          <cell r="E5">
            <v>0</v>
          </cell>
        </row>
        <row r="6">
          <cell r="D6">
            <v>0</v>
          </cell>
          <cell r="E6">
            <v>0</v>
          </cell>
        </row>
        <row r="7">
          <cell r="D7">
            <v>4029888</v>
          </cell>
          <cell r="E7">
            <v>5116281</v>
          </cell>
        </row>
        <row r="8">
          <cell r="D8">
            <v>4029888</v>
          </cell>
          <cell r="E8">
            <v>5116281</v>
          </cell>
        </row>
        <row r="9">
          <cell r="D9">
            <v>0</v>
          </cell>
          <cell r="E9">
            <v>0</v>
          </cell>
        </row>
        <row r="10">
          <cell r="D10">
            <v>0</v>
          </cell>
          <cell r="E10">
            <v>0</v>
          </cell>
        </row>
        <row r="11">
          <cell r="D11">
            <v>245815</v>
          </cell>
          <cell r="E11">
            <v>207813</v>
          </cell>
        </row>
        <row r="12">
          <cell r="D12">
            <v>13927</v>
          </cell>
          <cell r="E12">
            <v>10826</v>
          </cell>
        </row>
        <row r="13">
          <cell r="D13">
            <v>231888</v>
          </cell>
          <cell r="E13">
            <v>196987</v>
          </cell>
        </row>
        <row r="14">
          <cell r="D14">
            <v>3784073</v>
          </cell>
          <cell r="E14">
            <v>4908468</v>
          </cell>
        </row>
        <row r="15">
          <cell r="D15">
            <v>38962</v>
          </cell>
          <cell r="E15">
            <v>36380</v>
          </cell>
        </row>
        <row r="16">
          <cell r="D16">
            <v>30248</v>
          </cell>
          <cell r="E16">
            <v>28002</v>
          </cell>
        </row>
        <row r="17">
          <cell r="D17">
            <v>0</v>
          </cell>
          <cell r="E17">
            <v>0</v>
          </cell>
        </row>
        <row r="18">
          <cell r="D18">
            <v>6854</v>
          </cell>
          <cell r="E18">
            <v>7247</v>
          </cell>
        </row>
        <row r="19">
          <cell r="D19">
            <v>1860</v>
          </cell>
          <cell r="E19">
            <v>1131</v>
          </cell>
        </row>
        <row r="20">
          <cell r="D20">
            <v>1507</v>
          </cell>
          <cell r="E20">
            <v>2976</v>
          </cell>
        </row>
        <row r="21">
          <cell r="D21">
            <v>3097512</v>
          </cell>
          <cell r="E21">
            <v>3899493</v>
          </cell>
        </row>
        <row r="22">
          <cell r="D22">
            <v>147898</v>
          </cell>
          <cell r="E22">
            <v>250795</v>
          </cell>
        </row>
        <row r="23">
          <cell r="D23">
            <v>137346</v>
          </cell>
          <cell r="E23">
            <v>236862</v>
          </cell>
        </row>
        <row r="24">
          <cell r="D24">
            <v>0</v>
          </cell>
          <cell r="E24">
            <v>750</v>
          </cell>
        </row>
        <row r="25">
          <cell r="D25">
            <v>512</v>
          </cell>
          <cell r="E25">
            <v>7602</v>
          </cell>
        </row>
        <row r="26">
          <cell r="D26">
            <v>0</v>
          </cell>
          <cell r="E26">
            <v>105014</v>
          </cell>
        </row>
        <row r="27">
          <cell r="D27">
            <v>47754</v>
          </cell>
          <cell r="E27">
            <v>214062</v>
          </cell>
        </row>
        <row r="28">
          <cell r="D28">
            <v>37143</v>
          </cell>
          <cell r="E28">
            <v>23320</v>
          </cell>
        </row>
        <row r="29">
          <cell r="D29">
            <v>1257</v>
          </cell>
          <cell r="E29">
            <v>6038</v>
          </cell>
        </row>
        <row r="30">
          <cell r="D30">
            <v>0</v>
          </cell>
          <cell r="E30">
            <v>0</v>
          </cell>
        </row>
        <row r="31">
          <cell r="D31">
            <v>-8899</v>
          </cell>
          <cell r="E31">
            <v>-18057</v>
          </cell>
        </row>
        <row r="32">
          <cell r="D32">
            <v>653163</v>
          </cell>
          <cell r="E32">
            <v>902991</v>
          </cell>
        </row>
        <row r="34">
          <cell r="D34">
            <v>0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1855</v>
          </cell>
          <cell r="E42">
            <v>8645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1170</v>
          </cell>
          <cell r="E45">
            <v>7403</v>
          </cell>
        </row>
        <row r="46">
          <cell r="D46">
            <v>398059</v>
          </cell>
          <cell r="E46">
            <v>567294</v>
          </cell>
        </row>
        <row r="47">
          <cell r="D47">
            <v>60</v>
          </cell>
          <cell r="E47">
            <v>574</v>
          </cell>
        </row>
        <row r="48">
          <cell r="D48">
            <v>51976</v>
          </cell>
          <cell r="E48">
            <v>38306</v>
          </cell>
        </row>
        <row r="49">
          <cell r="D49">
            <v>0</v>
          </cell>
          <cell r="E49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-450660</v>
          </cell>
          <cell r="E51">
            <v>-606268</v>
          </cell>
        </row>
        <row r="53">
          <cell r="D53">
            <v>87054</v>
          </cell>
          <cell r="E53">
            <v>139162</v>
          </cell>
        </row>
        <row r="54">
          <cell r="D54">
            <v>50012</v>
          </cell>
          <cell r="E54">
            <v>128373</v>
          </cell>
        </row>
        <row r="55">
          <cell r="D55">
            <v>37042</v>
          </cell>
          <cell r="E55">
            <v>10789</v>
          </cell>
        </row>
        <row r="56">
          <cell r="D56">
            <v>87054</v>
          </cell>
          <cell r="E56">
            <v>139162</v>
          </cell>
        </row>
        <row r="57">
          <cell r="D57">
            <v>115449</v>
          </cell>
          <cell r="E57">
            <v>157561</v>
          </cell>
        </row>
        <row r="58">
          <cell r="D58">
            <v>166166</v>
          </cell>
          <cell r="E58">
            <v>278839</v>
          </cell>
        </row>
        <row r="59">
          <cell r="D59">
            <v>132972</v>
          </cell>
          <cell r="E59">
            <v>259825</v>
          </cell>
        </row>
        <row r="60">
          <cell r="D60">
            <v>0</v>
          </cell>
          <cell r="E60">
            <v>7591</v>
          </cell>
        </row>
        <row r="61">
          <cell r="D61">
            <v>0</v>
          </cell>
          <cell r="E61">
            <v>7591</v>
          </cell>
        </row>
        <row r="62">
          <cell r="D62">
            <v>0</v>
          </cell>
          <cell r="E62">
            <v>0</v>
          </cell>
        </row>
        <row r="63">
          <cell r="D63">
            <v>33194</v>
          </cell>
          <cell r="E63">
            <v>11423</v>
          </cell>
        </row>
        <row r="64">
          <cell r="D64">
            <v>0</v>
          </cell>
          <cell r="E64">
            <v>0</v>
          </cell>
        </row>
        <row r="65">
          <cell r="D65">
            <v>148643</v>
          </cell>
          <cell r="E65">
            <v>168984</v>
          </cell>
        </row>
        <row r="66">
          <cell r="D66">
            <v>17388642</v>
          </cell>
          <cell r="E66">
            <v>22586516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ont sheet"/>
      <sheetName val="Instructions"/>
      <sheetName val="General Ledger"/>
      <sheetName val="Adjustments"/>
      <sheetName val="Balance Sheet"/>
      <sheetName val="Profit and Loss"/>
      <sheetName val="Statutory BS"/>
      <sheetName val="Statutory P&amp;L"/>
      <sheetName val="IAS BS"/>
      <sheetName val="IAS P&amp;L"/>
      <sheetName val="Cash Flow"/>
      <sheetName val="Ratio Analysis"/>
      <sheetName val="3000"/>
      <sheetName val="3200"/>
      <sheetName val="3400"/>
      <sheetName val="3500"/>
      <sheetName val="3700"/>
      <sheetName val="3800"/>
      <sheetName val="3900"/>
      <sheetName val="4000"/>
      <sheetName val="4100"/>
      <sheetName val="4500"/>
      <sheetName val="4700"/>
      <sheetName val="5000"/>
      <sheetName val="6000"/>
      <sheetName val="6100"/>
      <sheetName val="6200"/>
      <sheetName val="6300"/>
      <sheetName val="6400"/>
      <sheetName val="6500"/>
      <sheetName val="6600"/>
      <sheetName val="Module1"/>
      <sheetName val="Module2"/>
    </sheetNames>
    <sheetDataSet>
      <sheetData sheetId="0">
        <row r="2">
          <cell r="I2" t="str">
            <v>31/12/1998</v>
          </cell>
        </row>
        <row r="3">
          <cell r="I3" t="str">
            <v>Interim</v>
          </cell>
        </row>
        <row r="5">
          <cell r="F5" t="str">
            <v>NONAME COMPANY a. s.</v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"/>
      <sheetName val="Aktiva"/>
      <sheetName val="Pasiva"/>
      <sheetName val="Výsledovka"/>
      <sheetName val="Cash flow"/>
      <sheetName val="účty"/>
      <sheetName val="kritéria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účet</v>
          </cell>
          <cell r="B4" t="str">
            <v>názov</v>
          </cell>
          <cell r="C4" t="str">
            <v>počiat. MD</v>
          </cell>
          <cell r="D4" t="str">
            <v>počiat. DAL</v>
          </cell>
          <cell r="E4" t="str">
            <v>predch. MD</v>
          </cell>
          <cell r="F4" t="str">
            <v>predch. DAL</v>
          </cell>
          <cell r="G4" t="str">
            <v>január MD</v>
          </cell>
          <cell r="H4" t="str">
            <v>január DAL</v>
          </cell>
          <cell r="I4" t="str">
            <v>február MD</v>
          </cell>
          <cell r="J4" t="str">
            <v>február DAL</v>
          </cell>
          <cell r="K4" t="str">
            <v>marec MD</v>
          </cell>
          <cell r="L4" t="str">
            <v>marec DAL</v>
          </cell>
          <cell r="M4" t="str">
            <v>apríl MD</v>
          </cell>
          <cell r="N4" t="str">
            <v>apríl DAL</v>
          </cell>
          <cell r="O4" t="str">
            <v>máj MD</v>
          </cell>
          <cell r="P4" t="str">
            <v>máj DAL</v>
          </cell>
          <cell r="Q4" t="str">
            <v>jún MD</v>
          </cell>
          <cell r="R4" t="str">
            <v>júnn DAL</v>
          </cell>
          <cell r="S4" t="str">
            <v>júl MD</v>
          </cell>
          <cell r="T4" t="str">
            <v>júl DAL</v>
          </cell>
          <cell r="U4" t="str">
            <v>august MD</v>
          </cell>
          <cell r="V4" t="str">
            <v>august DAL</v>
          </cell>
          <cell r="W4" t="str">
            <v>september MD</v>
          </cell>
          <cell r="X4" t="str">
            <v>september DAL</v>
          </cell>
          <cell r="Y4" t="str">
            <v>október MD</v>
          </cell>
          <cell r="Z4" t="str">
            <v>október DAL</v>
          </cell>
          <cell r="AA4" t="str">
            <v>november MD</v>
          </cell>
          <cell r="AB4" t="str">
            <v>november DAL</v>
          </cell>
          <cell r="AC4" t="str">
            <v>december MD</v>
          </cell>
          <cell r="AD4" t="str">
            <v>december DAL</v>
          </cell>
          <cell r="AE4" t="str">
            <v>počiatočný</v>
          </cell>
          <cell r="AF4" t="str">
            <v>má dať</v>
          </cell>
          <cell r="AG4" t="str">
            <v>dal</v>
          </cell>
          <cell r="AH4" t="str">
            <v>saldo</v>
          </cell>
          <cell r="AI4" t="str">
            <v>skupina</v>
          </cell>
          <cell r="AJ4" t="str">
            <v>syntetika</v>
          </cell>
          <cell r="AK4" t="str">
            <v>MD 1 až 2</v>
          </cell>
          <cell r="AL4" t="str">
            <v>DAL 1 až 2</v>
          </cell>
          <cell r="AM4" t="str">
            <v>MD 1 až 3</v>
          </cell>
          <cell r="AN4" t="str">
            <v>DAL 1 až 3</v>
          </cell>
          <cell r="AO4" t="str">
            <v>MD 1 až 4</v>
          </cell>
          <cell r="AP4" t="str">
            <v>DAL 1 až 4</v>
          </cell>
          <cell r="AQ4" t="str">
            <v>MD 1 až 5</v>
          </cell>
          <cell r="AR4" t="str">
            <v>DAL 1 až 5</v>
          </cell>
          <cell r="AS4" t="str">
            <v>MD 1 až 6</v>
          </cell>
          <cell r="AT4" t="str">
            <v>DAL 1 až 6</v>
          </cell>
          <cell r="AU4" t="str">
            <v>MD 1 až 7</v>
          </cell>
          <cell r="AV4" t="str">
            <v>DAL 1 až 7</v>
          </cell>
          <cell r="AW4" t="str">
            <v>MD 1 až 8</v>
          </cell>
          <cell r="AX4" t="str">
            <v>DAL 1 až 8</v>
          </cell>
          <cell r="AY4" t="str">
            <v>MD 1 až 9</v>
          </cell>
          <cell r="AZ4" t="str">
            <v>DAL 1 až 9</v>
          </cell>
          <cell r="BA4" t="str">
            <v>MD 1 až 10</v>
          </cell>
          <cell r="BB4" t="str">
            <v>DAL 1 až 10</v>
          </cell>
          <cell r="BC4" t="str">
            <v>MD 1 až 11</v>
          </cell>
          <cell r="BD4" t="str">
            <v>DAL 1 až 11</v>
          </cell>
          <cell r="BE4" t="str">
            <v>MD 1 až 12</v>
          </cell>
          <cell r="BF4" t="str">
            <v>DAL 1 až 12</v>
          </cell>
        </row>
        <row r="5">
          <cell r="A5" t="str">
            <v xml:space="preserve">  013000</v>
          </cell>
          <cell r="B5" t="str">
            <v>SOFTWARE</v>
          </cell>
          <cell r="C5">
            <v>376384.14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376384.14</v>
          </cell>
          <cell r="AF5">
            <v>0</v>
          </cell>
          <cell r="AG5">
            <v>0</v>
          </cell>
          <cell r="AH5">
            <v>376384.14</v>
          </cell>
          <cell r="AI5" t="str">
            <v>01</v>
          </cell>
          <cell r="AJ5" t="str">
            <v>013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</row>
        <row r="6">
          <cell r="A6" t="str">
            <v xml:space="preserve">  013001</v>
          </cell>
          <cell r="B6" t="str">
            <v>ZHODNOTENIE SOF.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 t="str">
            <v>01</v>
          </cell>
          <cell r="AJ6" t="str">
            <v>013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</row>
        <row r="7">
          <cell r="A7" t="str">
            <v xml:space="preserve">  022000</v>
          </cell>
          <cell r="B7" t="str">
            <v>STROJE PRISTR.ZAR.</v>
          </cell>
          <cell r="C7">
            <v>2586111.2999999998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52240</v>
          </cell>
          <cell r="J7">
            <v>0</v>
          </cell>
          <cell r="K7">
            <v>29490</v>
          </cell>
          <cell r="L7">
            <v>0</v>
          </cell>
          <cell r="M7">
            <v>194439</v>
          </cell>
          <cell r="N7">
            <v>0</v>
          </cell>
          <cell r="O7">
            <v>-116459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699255</v>
          </cell>
          <cell r="Z7">
            <v>0</v>
          </cell>
          <cell r="AA7">
            <v>0</v>
          </cell>
          <cell r="AB7">
            <v>0</v>
          </cell>
          <cell r="AC7">
            <v>63819</v>
          </cell>
          <cell r="AD7">
            <v>83490</v>
          </cell>
          <cell r="AE7">
            <v>2586111.2999999998</v>
          </cell>
          <cell r="AF7">
            <v>922784</v>
          </cell>
          <cell r="AG7">
            <v>83490</v>
          </cell>
          <cell r="AH7">
            <v>3425405.3</v>
          </cell>
          <cell r="AI7" t="str">
            <v>02</v>
          </cell>
          <cell r="AJ7" t="str">
            <v>022</v>
          </cell>
          <cell r="AK7">
            <v>52240</v>
          </cell>
          <cell r="AL7">
            <v>0</v>
          </cell>
          <cell r="AM7">
            <v>81730</v>
          </cell>
          <cell r="AN7">
            <v>0</v>
          </cell>
          <cell r="AO7">
            <v>276169</v>
          </cell>
          <cell r="AP7">
            <v>0</v>
          </cell>
          <cell r="AQ7">
            <v>159710</v>
          </cell>
          <cell r="AR7">
            <v>0</v>
          </cell>
          <cell r="AS7">
            <v>159710</v>
          </cell>
          <cell r="AT7">
            <v>0</v>
          </cell>
          <cell r="AU7">
            <v>159710</v>
          </cell>
          <cell r="AV7">
            <v>0</v>
          </cell>
          <cell r="AW7">
            <v>159710</v>
          </cell>
          <cell r="AX7">
            <v>0</v>
          </cell>
          <cell r="AY7">
            <v>159710</v>
          </cell>
          <cell r="AZ7">
            <v>0</v>
          </cell>
          <cell r="BA7">
            <v>858965</v>
          </cell>
          <cell r="BB7">
            <v>0</v>
          </cell>
          <cell r="BC7">
            <v>858965</v>
          </cell>
          <cell r="BD7">
            <v>0</v>
          </cell>
          <cell r="BE7">
            <v>922784</v>
          </cell>
          <cell r="BF7">
            <v>83490</v>
          </cell>
        </row>
        <row r="8">
          <cell r="A8" t="str">
            <v xml:space="preserve">  022001</v>
          </cell>
          <cell r="B8" t="str">
            <v>STROJE ZARIZENI -ZP</v>
          </cell>
          <cell r="C8">
            <v>2796796.93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36148</v>
          </cell>
          <cell r="M8">
            <v>332760</v>
          </cell>
          <cell r="N8">
            <v>0</v>
          </cell>
          <cell r="O8">
            <v>150190</v>
          </cell>
          <cell r="P8">
            <v>0</v>
          </cell>
          <cell r="Q8">
            <v>0</v>
          </cell>
          <cell r="R8">
            <v>93813.31</v>
          </cell>
          <cell r="S8">
            <v>0</v>
          </cell>
          <cell r="T8">
            <v>28306.6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162945</v>
          </cell>
          <cell r="Z8">
            <v>37149.4</v>
          </cell>
          <cell r="AA8">
            <v>763703</v>
          </cell>
          <cell r="AB8">
            <v>33096.6</v>
          </cell>
          <cell r="AC8">
            <v>-1.1499999999999999</v>
          </cell>
          <cell r="AD8">
            <v>0</v>
          </cell>
          <cell r="AE8">
            <v>2796796.93</v>
          </cell>
          <cell r="AF8">
            <v>1409596.85</v>
          </cell>
          <cell r="AG8">
            <v>228513.91</v>
          </cell>
          <cell r="AH8">
            <v>3977879.87</v>
          </cell>
          <cell r="AI8" t="str">
            <v>02</v>
          </cell>
          <cell r="AJ8" t="str">
            <v>022</v>
          </cell>
          <cell r="AK8">
            <v>0</v>
          </cell>
          <cell r="AL8">
            <v>0</v>
          </cell>
          <cell r="AM8">
            <v>0</v>
          </cell>
          <cell r="AN8">
            <v>36148</v>
          </cell>
          <cell r="AO8">
            <v>332760</v>
          </cell>
          <cell r="AP8">
            <v>36148</v>
          </cell>
          <cell r="AQ8">
            <v>482950</v>
          </cell>
          <cell r="AR8">
            <v>36148</v>
          </cell>
          <cell r="AS8">
            <v>482950</v>
          </cell>
          <cell r="AT8">
            <v>129961.31</v>
          </cell>
          <cell r="AU8">
            <v>482950</v>
          </cell>
          <cell r="AV8">
            <v>158267.91</v>
          </cell>
          <cell r="AW8">
            <v>482950</v>
          </cell>
          <cell r="AX8">
            <v>158267.91</v>
          </cell>
          <cell r="AY8">
            <v>482950</v>
          </cell>
          <cell r="AZ8">
            <v>158267.91</v>
          </cell>
          <cell r="BA8">
            <v>645895</v>
          </cell>
          <cell r="BB8">
            <v>195417.31</v>
          </cell>
          <cell r="BC8">
            <v>1409598</v>
          </cell>
          <cell r="BD8">
            <v>228513.91</v>
          </cell>
          <cell r="BE8">
            <v>1409596.85</v>
          </cell>
          <cell r="BF8">
            <v>228513.91</v>
          </cell>
        </row>
        <row r="9">
          <cell r="A9" t="str">
            <v xml:space="preserve">  023000</v>
          </cell>
          <cell r="B9" t="str">
            <v>DOPRAVNE PROSTRIEDKY</v>
          </cell>
          <cell r="C9">
            <v>8362295.9900000002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628960</v>
          </cell>
          <cell r="J9">
            <v>0</v>
          </cell>
          <cell r="K9">
            <v>0</v>
          </cell>
          <cell r="L9">
            <v>504500.6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0.2</v>
          </cell>
          <cell r="AD9">
            <v>0</v>
          </cell>
          <cell r="AE9">
            <v>8362295.9900000002</v>
          </cell>
          <cell r="AF9">
            <v>628960.19999999995</v>
          </cell>
          <cell r="AG9">
            <v>504500.6</v>
          </cell>
          <cell r="AH9">
            <v>8486755.5899999999</v>
          </cell>
          <cell r="AI9" t="str">
            <v>02</v>
          </cell>
          <cell r="AJ9" t="str">
            <v>023</v>
          </cell>
          <cell r="AK9">
            <v>628960</v>
          </cell>
          <cell r="AL9">
            <v>0</v>
          </cell>
          <cell r="AM9">
            <v>628960</v>
          </cell>
          <cell r="AN9">
            <v>504500.6</v>
          </cell>
          <cell r="AO9">
            <v>628960</v>
          </cell>
          <cell r="AP9">
            <v>504500.6</v>
          </cell>
          <cell r="AQ9">
            <v>628960</v>
          </cell>
          <cell r="AR9">
            <v>504500.6</v>
          </cell>
          <cell r="AS9">
            <v>628960</v>
          </cell>
          <cell r="AT9">
            <v>504500.6</v>
          </cell>
          <cell r="AU9">
            <v>628960</v>
          </cell>
          <cell r="AV9">
            <v>504500.6</v>
          </cell>
          <cell r="AW9">
            <v>628960</v>
          </cell>
          <cell r="AX9">
            <v>504500.6</v>
          </cell>
          <cell r="AY9">
            <v>628960</v>
          </cell>
          <cell r="AZ9">
            <v>504500.6</v>
          </cell>
          <cell r="BA9">
            <v>628960</v>
          </cell>
          <cell r="BB9">
            <v>504500.6</v>
          </cell>
          <cell r="BC9">
            <v>628960</v>
          </cell>
          <cell r="BD9">
            <v>504500.6</v>
          </cell>
          <cell r="BE9">
            <v>628960.19999999995</v>
          </cell>
          <cell r="BF9">
            <v>504500.6</v>
          </cell>
        </row>
        <row r="10">
          <cell r="A10" t="str">
            <v xml:space="preserve">  024000</v>
          </cell>
          <cell r="B10" t="str">
            <v>INVENTAR</v>
          </cell>
          <cell r="C10">
            <v>135886.79999999999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116459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135886.79999999999</v>
          </cell>
          <cell r="AF10">
            <v>116459</v>
          </cell>
          <cell r="AG10">
            <v>0</v>
          </cell>
          <cell r="AH10">
            <v>252345.8</v>
          </cell>
          <cell r="AI10" t="str">
            <v>02</v>
          </cell>
          <cell r="AJ10" t="str">
            <v>024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116459</v>
          </cell>
          <cell r="AR10">
            <v>0</v>
          </cell>
          <cell r="AS10">
            <v>116459</v>
          </cell>
          <cell r="AT10">
            <v>0</v>
          </cell>
          <cell r="AU10">
            <v>116459</v>
          </cell>
          <cell r="AV10">
            <v>0</v>
          </cell>
          <cell r="AW10">
            <v>116459</v>
          </cell>
          <cell r="AX10">
            <v>0</v>
          </cell>
          <cell r="AY10">
            <v>116459</v>
          </cell>
          <cell r="AZ10">
            <v>0</v>
          </cell>
          <cell r="BA10">
            <v>116459</v>
          </cell>
          <cell r="BB10">
            <v>0</v>
          </cell>
          <cell r="BC10">
            <v>116459</v>
          </cell>
          <cell r="BD10">
            <v>0</v>
          </cell>
          <cell r="BE10">
            <v>116459</v>
          </cell>
          <cell r="BF10">
            <v>0</v>
          </cell>
        </row>
        <row r="11">
          <cell r="A11" t="str">
            <v xml:space="preserve">  028001</v>
          </cell>
          <cell r="B11" t="str">
            <v>DR. HMOTNY MAJETOK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 t="str">
            <v>02</v>
          </cell>
          <cell r="AJ11" t="str">
            <v>028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 xml:space="preserve">  041000</v>
          </cell>
          <cell r="B12" t="str">
            <v>OBSTAR. NEHM. INV.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 t="str">
            <v>04</v>
          </cell>
          <cell r="AJ12" t="str">
            <v>041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 xml:space="preserve">  042000</v>
          </cell>
          <cell r="B13" t="str">
            <v>OBSTAR. HMOT. INV.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681200</v>
          </cell>
          <cell r="J13">
            <v>681200</v>
          </cell>
          <cell r="K13">
            <v>29490</v>
          </cell>
          <cell r="L13">
            <v>29490</v>
          </cell>
          <cell r="M13">
            <v>527199</v>
          </cell>
          <cell r="N13">
            <v>527199</v>
          </cell>
          <cell r="O13">
            <v>150190</v>
          </cell>
          <cell r="P13">
            <v>150190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548690</v>
          </cell>
          <cell r="X13">
            <v>0</v>
          </cell>
          <cell r="Y13">
            <v>313510</v>
          </cell>
          <cell r="Z13">
            <v>862200</v>
          </cell>
          <cell r="AA13">
            <v>2593313</v>
          </cell>
          <cell r="AB13">
            <v>763703</v>
          </cell>
          <cell r="AC13">
            <v>-1765790.5</v>
          </cell>
          <cell r="AD13">
            <v>63819.5</v>
          </cell>
          <cell r="AE13">
            <v>0</v>
          </cell>
          <cell r="AF13">
            <v>3077801.5</v>
          </cell>
          <cell r="AG13">
            <v>3077801.5</v>
          </cell>
          <cell r="AH13">
            <v>0</v>
          </cell>
          <cell r="AI13" t="str">
            <v>04</v>
          </cell>
          <cell r="AJ13" t="str">
            <v>042</v>
          </cell>
          <cell r="AK13">
            <v>681200</v>
          </cell>
          <cell r="AL13">
            <v>681200</v>
          </cell>
          <cell r="AM13">
            <v>710690</v>
          </cell>
          <cell r="AN13">
            <v>710690</v>
          </cell>
          <cell r="AO13">
            <v>1237889</v>
          </cell>
          <cell r="AP13">
            <v>1237889</v>
          </cell>
          <cell r="AQ13">
            <v>1388079</v>
          </cell>
          <cell r="AR13">
            <v>1388079</v>
          </cell>
          <cell r="AS13">
            <v>1388079</v>
          </cell>
          <cell r="AT13">
            <v>1388079</v>
          </cell>
          <cell r="AU13">
            <v>1388079</v>
          </cell>
          <cell r="AV13">
            <v>1388079</v>
          </cell>
          <cell r="AW13">
            <v>1388079</v>
          </cell>
          <cell r="AX13">
            <v>1388079</v>
          </cell>
          <cell r="AY13">
            <v>1936769</v>
          </cell>
          <cell r="AZ13">
            <v>1388079</v>
          </cell>
          <cell r="BA13">
            <v>2250279</v>
          </cell>
          <cell r="BB13">
            <v>2250279</v>
          </cell>
          <cell r="BC13">
            <v>4843592</v>
          </cell>
          <cell r="BD13">
            <v>3013982</v>
          </cell>
          <cell r="BE13">
            <v>3077801.5</v>
          </cell>
          <cell r="BF13">
            <v>3077801.5</v>
          </cell>
        </row>
        <row r="14">
          <cell r="A14" t="str">
            <v xml:space="preserve">  052001</v>
          </cell>
          <cell r="B14" t="str">
            <v>PREDDAVKY NA HIM</v>
          </cell>
          <cell r="C14">
            <v>200000</v>
          </cell>
          <cell r="D14">
            <v>0</v>
          </cell>
          <cell r="E14">
            <v>0</v>
          </cell>
          <cell r="F14">
            <v>0</v>
          </cell>
          <cell r="G14">
            <v>-200000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300000</v>
          </cell>
          <cell r="AD14">
            <v>0</v>
          </cell>
          <cell r="AE14">
            <v>200000</v>
          </cell>
          <cell r="AF14">
            <v>100000</v>
          </cell>
          <cell r="AG14">
            <v>0</v>
          </cell>
          <cell r="AH14">
            <v>300000</v>
          </cell>
          <cell r="AI14" t="str">
            <v>05</v>
          </cell>
          <cell r="AJ14" t="str">
            <v>052</v>
          </cell>
          <cell r="AK14">
            <v>-200000</v>
          </cell>
          <cell r="AL14">
            <v>0</v>
          </cell>
          <cell r="AM14">
            <v>-200000</v>
          </cell>
          <cell r="AN14">
            <v>0</v>
          </cell>
          <cell r="AO14">
            <v>-200000</v>
          </cell>
          <cell r="AP14">
            <v>0</v>
          </cell>
          <cell r="AQ14">
            <v>-200000</v>
          </cell>
          <cell r="AR14">
            <v>0</v>
          </cell>
          <cell r="AS14">
            <v>-200000</v>
          </cell>
          <cell r="AT14">
            <v>0</v>
          </cell>
          <cell r="AU14">
            <v>-200000</v>
          </cell>
          <cell r="AV14">
            <v>0</v>
          </cell>
          <cell r="AW14">
            <v>-200000</v>
          </cell>
          <cell r="AX14">
            <v>0</v>
          </cell>
          <cell r="AY14">
            <v>-200000</v>
          </cell>
          <cell r="AZ14">
            <v>0</v>
          </cell>
          <cell r="BA14">
            <v>-200000</v>
          </cell>
          <cell r="BB14">
            <v>0</v>
          </cell>
          <cell r="BC14">
            <v>-200000</v>
          </cell>
          <cell r="BD14">
            <v>0</v>
          </cell>
          <cell r="BE14">
            <v>100000</v>
          </cell>
          <cell r="BF14">
            <v>0</v>
          </cell>
        </row>
        <row r="15">
          <cell r="A15" t="str">
            <v xml:space="preserve">  073000</v>
          </cell>
          <cell r="B15" t="str">
            <v>OPRAVKY K SOFTWARU</v>
          </cell>
          <cell r="C15">
            <v>0</v>
          </cell>
          <cell r="D15">
            <v>328948.14</v>
          </cell>
          <cell r="E15">
            <v>0</v>
          </cell>
          <cell r="F15">
            <v>0</v>
          </cell>
          <cell r="G15">
            <v>0</v>
          </cell>
          <cell r="H15">
            <v>2497</v>
          </cell>
          <cell r="I15">
            <v>0</v>
          </cell>
          <cell r="J15">
            <v>2497</v>
          </cell>
          <cell r="K15">
            <v>0</v>
          </cell>
          <cell r="L15">
            <v>2497</v>
          </cell>
          <cell r="M15">
            <v>0</v>
          </cell>
          <cell r="N15">
            <v>2497</v>
          </cell>
          <cell r="O15">
            <v>0</v>
          </cell>
          <cell r="P15">
            <v>2497</v>
          </cell>
          <cell r="Q15">
            <v>0</v>
          </cell>
          <cell r="R15">
            <v>2497</v>
          </cell>
          <cell r="S15">
            <v>0</v>
          </cell>
          <cell r="T15">
            <v>2497</v>
          </cell>
          <cell r="U15">
            <v>0</v>
          </cell>
          <cell r="V15">
            <v>2497</v>
          </cell>
          <cell r="W15">
            <v>0</v>
          </cell>
          <cell r="X15">
            <v>2497</v>
          </cell>
          <cell r="Y15">
            <v>0</v>
          </cell>
          <cell r="Z15">
            <v>2497</v>
          </cell>
          <cell r="AA15">
            <v>0</v>
          </cell>
          <cell r="AB15">
            <v>2497</v>
          </cell>
          <cell r="AC15">
            <v>0</v>
          </cell>
          <cell r="AD15">
            <v>2493</v>
          </cell>
          <cell r="AE15">
            <v>-328948.14</v>
          </cell>
          <cell r="AF15">
            <v>0</v>
          </cell>
          <cell r="AG15">
            <v>29960</v>
          </cell>
          <cell r="AH15">
            <v>-358908.14</v>
          </cell>
          <cell r="AI15" t="str">
            <v>07</v>
          </cell>
          <cell r="AJ15" t="str">
            <v>073</v>
          </cell>
          <cell r="AK15">
            <v>0</v>
          </cell>
          <cell r="AL15">
            <v>4994</v>
          </cell>
          <cell r="AM15">
            <v>0</v>
          </cell>
          <cell r="AN15">
            <v>7491</v>
          </cell>
          <cell r="AO15">
            <v>0</v>
          </cell>
          <cell r="AP15">
            <v>9988</v>
          </cell>
          <cell r="AQ15">
            <v>0</v>
          </cell>
          <cell r="AR15">
            <v>12485</v>
          </cell>
          <cell r="AS15">
            <v>0</v>
          </cell>
          <cell r="AT15">
            <v>14982</v>
          </cell>
          <cell r="AU15">
            <v>0</v>
          </cell>
          <cell r="AV15">
            <v>17479</v>
          </cell>
          <cell r="AW15">
            <v>0</v>
          </cell>
          <cell r="AX15">
            <v>19976</v>
          </cell>
          <cell r="AY15">
            <v>0</v>
          </cell>
          <cell r="AZ15">
            <v>22473</v>
          </cell>
          <cell r="BA15">
            <v>0</v>
          </cell>
          <cell r="BB15">
            <v>24970</v>
          </cell>
          <cell r="BC15">
            <v>0</v>
          </cell>
          <cell r="BD15">
            <v>27467</v>
          </cell>
          <cell r="BE15">
            <v>0</v>
          </cell>
          <cell r="BF15">
            <v>29960</v>
          </cell>
        </row>
        <row r="16">
          <cell r="A16" t="str">
            <v xml:space="preserve">  082000</v>
          </cell>
          <cell r="B16" t="str">
            <v>OPRAVKY K STROJOM</v>
          </cell>
          <cell r="C16">
            <v>0</v>
          </cell>
          <cell r="D16">
            <v>1341064</v>
          </cell>
          <cell r="E16">
            <v>0</v>
          </cell>
          <cell r="F16">
            <v>0</v>
          </cell>
          <cell r="G16">
            <v>0</v>
          </cell>
          <cell r="H16">
            <v>41562</v>
          </cell>
          <cell r="I16">
            <v>0</v>
          </cell>
          <cell r="J16">
            <v>42721</v>
          </cell>
          <cell r="K16">
            <v>0</v>
          </cell>
          <cell r="L16">
            <v>43333</v>
          </cell>
          <cell r="M16">
            <v>0</v>
          </cell>
          <cell r="N16">
            <v>44960</v>
          </cell>
          <cell r="O16">
            <v>0</v>
          </cell>
          <cell r="P16">
            <v>44960</v>
          </cell>
          <cell r="Q16">
            <v>0</v>
          </cell>
          <cell r="R16">
            <v>44960</v>
          </cell>
          <cell r="S16">
            <v>0</v>
          </cell>
          <cell r="T16">
            <v>44388</v>
          </cell>
          <cell r="U16">
            <v>0</v>
          </cell>
          <cell r="V16">
            <v>44388</v>
          </cell>
          <cell r="W16">
            <v>0</v>
          </cell>
          <cell r="X16">
            <v>44388</v>
          </cell>
          <cell r="Y16">
            <v>0</v>
          </cell>
          <cell r="Z16">
            <v>58980</v>
          </cell>
          <cell r="AA16">
            <v>0</v>
          </cell>
          <cell r="AB16">
            <v>58980</v>
          </cell>
          <cell r="AC16">
            <v>83490</v>
          </cell>
          <cell r="AD16">
            <v>127632</v>
          </cell>
          <cell r="AE16">
            <v>-1341064</v>
          </cell>
          <cell r="AF16">
            <v>83490</v>
          </cell>
          <cell r="AG16">
            <v>641252</v>
          </cell>
          <cell r="AH16">
            <v>-1898826</v>
          </cell>
          <cell r="AI16" t="str">
            <v>08</v>
          </cell>
          <cell r="AJ16" t="str">
            <v>082</v>
          </cell>
          <cell r="AK16">
            <v>0</v>
          </cell>
          <cell r="AL16">
            <v>84283</v>
          </cell>
          <cell r="AM16">
            <v>0</v>
          </cell>
          <cell r="AN16">
            <v>127616</v>
          </cell>
          <cell r="AO16">
            <v>0</v>
          </cell>
          <cell r="AP16">
            <v>172576</v>
          </cell>
          <cell r="AQ16">
            <v>0</v>
          </cell>
          <cell r="AR16">
            <v>217536</v>
          </cell>
          <cell r="AS16">
            <v>0</v>
          </cell>
          <cell r="AT16">
            <v>262496</v>
          </cell>
          <cell r="AU16">
            <v>0</v>
          </cell>
          <cell r="AV16">
            <v>306884</v>
          </cell>
          <cell r="AW16">
            <v>0</v>
          </cell>
          <cell r="AX16">
            <v>351272</v>
          </cell>
          <cell r="AY16">
            <v>0</v>
          </cell>
          <cell r="AZ16">
            <v>395660</v>
          </cell>
          <cell r="BA16">
            <v>0</v>
          </cell>
          <cell r="BB16">
            <v>454640</v>
          </cell>
          <cell r="BC16">
            <v>0</v>
          </cell>
          <cell r="BD16">
            <v>513620</v>
          </cell>
          <cell r="BE16">
            <v>83490</v>
          </cell>
          <cell r="BF16">
            <v>641252</v>
          </cell>
        </row>
        <row r="17">
          <cell r="A17" t="str">
            <v xml:space="preserve">  082001</v>
          </cell>
          <cell r="B17" t="str">
            <v>OPRÁVKY K ZARIZENI</v>
          </cell>
          <cell r="C17">
            <v>0</v>
          </cell>
          <cell r="D17">
            <v>766177.65</v>
          </cell>
          <cell r="E17">
            <v>0</v>
          </cell>
          <cell r="F17">
            <v>0</v>
          </cell>
          <cell r="G17">
            <v>0</v>
          </cell>
          <cell r="H17">
            <v>144324</v>
          </cell>
          <cell r="I17">
            <v>0</v>
          </cell>
          <cell r="J17">
            <v>144324</v>
          </cell>
          <cell r="K17">
            <v>36148</v>
          </cell>
          <cell r="L17">
            <v>121433</v>
          </cell>
          <cell r="M17">
            <v>0</v>
          </cell>
          <cell r="N17">
            <v>99047</v>
          </cell>
          <cell r="O17">
            <v>0</v>
          </cell>
          <cell r="P17">
            <v>103221</v>
          </cell>
          <cell r="Q17">
            <v>93813.31</v>
          </cell>
          <cell r="R17">
            <v>224355.67</v>
          </cell>
          <cell r="S17">
            <v>28306.6</v>
          </cell>
          <cell r="T17">
            <v>99130.6</v>
          </cell>
          <cell r="U17">
            <v>0</v>
          </cell>
          <cell r="V17">
            <v>86127</v>
          </cell>
          <cell r="W17">
            <v>0</v>
          </cell>
          <cell r="X17">
            <v>86127</v>
          </cell>
          <cell r="Y17">
            <v>37149.4</v>
          </cell>
          <cell r="Z17">
            <v>95811.4</v>
          </cell>
          <cell r="AA17">
            <v>33096.6</v>
          </cell>
          <cell r="AB17">
            <v>106129.60000000001</v>
          </cell>
          <cell r="AC17">
            <v>0</v>
          </cell>
          <cell r="AD17">
            <v>93866.04</v>
          </cell>
          <cell r="AE17">
            <v>-766177.65</v>
          </cell>
          <cell r="AF17">
            <v>228513.91</v>
          </cell>
          <cell r="AG17">
            <v>1403896.31</v>
          </cell>
          <cell r="AH17">
            <v>-1941560.05</v>
          </cell>
          <cell r="AI17" t="str">
            <v>08</v>
          </cell>
          <cell r="AJ17" t="str">
            <v>082</v>
          </cell>
          <cell r="AK17">
            <v>0</v>
          </cell>
          <cell r="AL17">
            <v>288648</v>
          </cell>
          <cell r="AM17">
            <v>36148</v>
          </cell>
          <cell r="AN17">
            <v>410081</v>
          </cell>
          <cell r="AO17">
            <v>36148</v>
          </cell>
          <cell r="AP17">
            <v>509128</v>
          </cell>
          <cell r="AQ17">
            <v>36148</v>
          </cell>
          <cell r="AR17">
            <v>612349</v>
          </cell>
          <cell r="AS17">
            <v>129961.31</v>
          </cell>
          <cell r="AT17">
            <v>836704.67</v>
          </cell>
          <cell r="AU17">
            <v>158267.91</v>
          </cell>
          <cell r="AV17">
            <v>935835.27</v>
          </cell>
          <cell r="AW17">
            <v>158267.91</v>
          </cell>
          <cell r="AX17">
            <v>1021962.27</v>
          </cell>
          <cell r="AY17">
            <v>158267.91</v>
          </cell>
          <cell r="AZ17">
            <v>1108089.27</v>
          </cell>
          <cell r="BA17">
            <v>195417.31</v>
          </cell>
          <cell r="BB17">
            <v>1203900.67</v>
          </cell>
          <cell r="BC17">
            <v>228513.91</v>
          </cell>
          <cell r="BD17">
            <v>1310030.27</v>
          </cell>
          <cell r="BE17">
            <v>228513.91</v>
          </cell>
          <cell r="BF17">
            <v>1403896.31</v>
          </cell>
        </row>
        <row r="18">
          <cell r="A18" t="str">
            <v xml:space="preserve">  083000</v>
          </cell>
          <cell r="B18" t="str">
            <v>OPRAVKY K DOPR.PROSR</v>
          </cell>
          <cell r="C18">
            <v>0</v>
          </cell>
          <cell r="D18">
            <v>4961573.8</v>
          </cell>
          <cell r="E18">
            <v>0</v>
          </cell>
          <cell r="F18">
            <v>0</v>
          </cell>
          <cell r="G18">
            <v>0</v>
          </cell>
          <cell r="H18">
            <v>81996</v>
          </cell>
          <cell r="I18">
            <v>0</v>
          </cell>
          <cell r="J18">
            <v>92479</v>
          </cell>
          <cell r="K18">
            <v>504500.6</v>
          </cell>
          <cell r="L18">
            <v>92479.6</v>
          </cell>
          <cell r="M18">
            <v>0</v>
          </cell>
          <cell r="N18">
            <v>92479</v>
          </cell>
          <cell r="O18">
            <v>0</v>
          </cell>
          <cell r="P18">
            <v>92479</v>
          </cell>
          <cell r="Q18">
            <v>0</v>
          </cell>
          <cell r="R18">
            <v>92479</v>
          </cell>
          <cell r="S18">
            <v>0</v>
          </cell>
          <cell r="T18">
            <v>92479</v>
          </cell>
          <cell r="U18">
            <v>0</v>
          </cell>
          <cell r="V18">
            <v>92479</v>
          </cell>
          <cell r="W18">
            <v>0</v>
          </cell>
          <cell r="X18">
            <v>92479</v>
          </cell>
          <cell r="Y18">
            <v>0</v>
          </cell>
          <cell r="Z18">
            <v>92479</v>
          </cell>
          <cell r="AA18">
            <v>0</v>
          </cell>
          <cell r="AB18">
            <v>92479</v>
          </cell>
          <cell r="AC18">
            <v>0</v>
          </cell>
          <cell r="AD18">
            <v>93266.2</v>
          </cell>
          <cell r="AE18">
            <v>-4961573.8</v>
          </cell>
          <cell r="AF18">
            <v>504500.6</v>
          </cell>
          <cell r="AG18">
            <v>1100052.8</v>
          </cell>
          <cell r="AH18">
            <v>-5557126</v>
          </cell>
          <cell r="AI18" t="str">
            <v>08</v>
          </cell>
          <cell r="AJ18" t="str">
            <v>083</v>
          </cell>
          <cell r="AK18">
            <v>0</v>
          </cell>
          <cell r="AL18">
            <v>174475</v>
          </cell>
          <cell r="AM18">
            <v>504500.6</v>
          </cell>
          <cell r="AN18">
            <v>266954.59999999998</v>
          </cell>
          <cell r="AO18">
            <v>504500.6</v>
          </cell>
          <cell r="AP18">
            <v>359433.6</v>
          </cell>
          <cell r="AQ18">
            <v>504500.6</v>
          </cell>
          <cell r="AR18">
            <v>451912.6</v>
          </cell>
          <cell r="AS18">
            <v>504500.6</v>
          </cell>
          <cell r="AT18">
            <v>544391.6</v>
          </cell>
          <cell r="AU18">
            <v>504500.6</v>
          </cell>
          <cell r="AV18">
            <v>636870.6</v>
          </cell>
          <cell r="AW18">
            <v>504500.6</v>
          </cell>
          <cell r="AX18">
            <v>729349.6</v>
          </cell>
          <cell r="AY18">
            <v>504500.6</v>
          </cell>
          <cell r="AZ18">
            <v>821828.6</v>
          </cell>
          <cell r="BA18">
            <v>504500.6</v>
          </cell>
          <cell r="BB18">
            <v>914307.6</v>
          </cell>
          <cell r="BC18">
            <v>504500.6</v>
          </cell>
          <cell r="BD18">
            <v>1006786.6</v>
          </cell>
          <cell r="BE18">
            <v>504500.6</v>
          </cell>
          <cell r="BF18">
            <v>1100052.8</v>
          </cell>
        </row>
        <row r="19">
          <cell r="A19" t="str">
            <v xml:space="preserve">  084000</v>
          </cell>
          <cell r="B19" t="str">
            <v>OPRAVKY K INVENTARU</v>
          </cell>
          <cell r="C19">
            <v>0</v>
          </cell>
          <cell r="D19">
            <v>53084</v>
          </cell>
          <cell r="E19">
            <v>0</v>
          </cell>
          <cell r="F19">
            <v>0</v>
          </cell>
          <cell r="G19">
            <v>0</v>
          </cell>
          <cell r="H19">
            <v>882</v>
          </cell>
          <cell r="I19">
            <v>0</v>
          </cell>
          <cell r="J19">
            <v>882</v>
          </cell>
          <cell r="K19">
            <v>0</v>
          </cell>
          <cell r="L19">
            <v>882</v>
          </cell>
          <cell r="M19">
            <v>0</v>
          </cell>
          <cell r="N19">
            <v>1852</v>
          </cell>
          <cell r="O19">
            <v>0</v>
          </cell>
          <cell r="P19">
            <v>1852</v>
          </cell>
          <cell r="Q19">
            <v>0</v>
          </cell>
          <cell r="R19">
            <v>1852</v>
          </cell>
          <cell r="S19">
            <v>0</v>
          </cell>
          <cell r="T19">
            <v>1852</v>
          </cell>
          <cell r="U19">
            <v>0</v>
          </cell>
          <cell r="V19">
            <v>1852</v>
          </cell>
          <cell r="W19">
            <v>0</v>
          </cell>
          <cell r="X19">
            <v>1852</v>
          </cell>
          <cell r="Y19">
            <v>0</v>
          </cell>
          <cell r="Z19">
            <v>1852</v>
          </cell>
          <cell r="AA19">
            <v>0</v>
          </cell>
          <cell r="AB19">
            <v>1852</v>
          </cell>
          <cell r="AC19">
            <v>0</v>
          </cell>
          <cell r="AD19">
            <v>1857</v>
          </cell>
          <cell r="AE19">
            <v>-53084</v>
          </cell>
          <cell r="AF19">
            <v>0</v>
          </cell>
          <cell r="AG19">
            <v>19319</v>
          </cell>
          <cell r="AH19">
            <v>-72403</v>
          </cell>
          <cell r="AI19" t="str">
            <v>08</v>
          </cell>
          <cell r="AJ19" t="str">
            <v>084</v>
          </cell>
          <cell r="AK19">
            <v>0</v>
          </cell>
          <cell r="AL19">
            <v>1764</v>
          </cell>
          <cell r="AM19">
            <v>0</v>
          </cell>
          <cell r="AN19">
            <v>2646</v>
          </cell>
          <cell r="AO19">
            <v>0</v>
          </cell>
          <cell r="AP19">
            <v>4498</v>
          </cell>
          <cell r="AQ19">
            <v>0</v>
          </cell>
          <cell r="AR19">
            <v>6350</v>
          </cell>
          <cell r="AS19">
            <v>0</v>
          </cell>
          <cell r="AT19">
            <v>8202</v>
          </cell>
          <cell r="AU19">
            <v>0</v>
          </cell>
          <cell r="AV19">
            <v>10054</v>
          </cell>
          <cell r="AW19">
            <v>0</v>
          </cell>
          <cell r="AX19">
            <v>11906</v>
          </cell>
          <cell r="AY19">
            <v>0</v>
          </cell>
          <cell r="AZ19">
            <v>13758</v>
          </cell>
          <cell r="BA19">
            <v>0</v>
          </cell>
          <cell r="BB19">
            <v>15610</v>
          </cell>
          <cell r="BC19">
            <v>0</v>
          </cell>
          <cell r="BD19">
            <v>17462</v>
          </cell>
          <cell r="BE19">
            <v>0</v>
          </cell>
          <cell r="BF19">
            <v>19319</v>
          </cell>
        </row>
        <row r="20">
          <cell r="A20" t="str">
            <v xml:space="preserve">  088002</v>
          </cell>
          <cell r="B20" t="str">
            <v>OPRAVKY DHM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>08</v>
          </cell>
          <cell r="AJ20" t="str">
            <v>088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 xml:space="preserve">  112001</v>
          </cell>
          <cell r="B21" t="str">
            <v>MATERIAL NA SKLADE</v>
          </cell>
          <cell r="C21">
            <v>981156.67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90000</v>
          </cell>
          <cell r="I21">
            <v>93397.51</v>
          </cell>
          <cell r="J21">
            <v>90000</v>
          </cell>
          <cell r="K21">
            <v>14370</v>
          </cell>
          <cell r="L21">
            <v>13669</v>
          </cell>
          <cell r="M21">
            <v>7700</v>
          </cell>
          <cell r="N21">
            <v>64900</v>
          </cell>
          <cell r="O21">
            <v>0</v>
          </cell>
          <cell r="P21">
            <v>64900</v>
          </cell>
          <cell r="Q21">
            <v>258316.73</v>
          </cell>
          <cell r="R21">
            <v>70000</v>
          </cell>
          <cell r="S21">
            <v>164650</v>
          </cell>
          <cell r="T21">
            <v>109679</v>
          </cell>
          <cell r="U21">
            <v>0</v>
          </cell>
          <cell r="V21">
            <v>82510</v>
          </cell>
          <cell r="W21">
            <v>24950</v>
          </cell>
          <cell r="X21">
            <v>85629</v>
          </cell>
          <cell r="Y21">
            <v>0</v>
          </cell>
          <cell r="Z21">
            <v>75414</v>
          </cell>
          <cell r="AA21">
            <v>10100</v>
          </cell>
          <cell r="AB21">
            <v>75835</v>
          </cell>
          <cell r="AC21">
            <v>0</v>
          </cell>
          <cell r="AD21">
            <v>76253.91</v>
          </cell>
          <cell r="AE21">
            <v>981156.67</v>
          </cell>
          <cell r="AF21">
            <v>573484.24</v>
          </cell>
          <cell r="AG21">
            <v>898789.91</v>
          </cell>
          <cell r="AH21">
            <v>655851.00000000012</v>
          </cell>
          <cell r="AI21" t="str">
            <v>11</v>
          </cell>
          <cell r="AJ21" t="str">
            <v>112</v>
          </cell>
          <cell r="AK21">
            <v>93397.51</v>
          </cell>
          <cell r="AL21">
            <v>180000</v>
          </cell>
          <cell r="AM21">
            <v>107767.51</v>
          </cell>
          <cell r="AN21">
            <v>193669</v>
          </cell>
          <cell r="AO21">
            <v>115467.51</v>
          </cell>
          <cell r="AP21">
            <v>258569</v>
          </cell>
          <cell r="AQ21">
            <v>115467.51</v>
          </cell>
          <cell r="AR21">
            <v>323469</v>
          </cell>
          <cell r="AS21">
            <v>373784.24</v>
          </cell>
          <cell r="AT21">
            <v>393469</v>
          </cell>
          <cell r="AU21">
            <v>538434.24</v>
          </cell>
          <cell r="AV21">
            <v>503148</v>
          </cell>
          <cell r="AW21">
            <v>538434.24</v>
          </cell>
          <cell r="AX21">
            <v>585658</v>
          </cell>
          <cell r="AY21">
            <v>563384.24</v>
          </cell>
          <cell r="AZ21">
            <v>671287</v>
          </cell>
          <cell r="BA21">
            <v>563384.24</v>
          </cell>
          <cell r="BB21">
            <v>746701</v>
          </cell>
          <cell r="BC21">
            <v>573484.24</v>
          </cell>
          <cell r="BD21">
            <v>822536</v>
          </cell>
          <cell r="BE21">
            <v>573484.24</v>
          </cell>
          <cell r="BF21">
            <v>898789.91</v>
          </cell>
        </row>
        <row r="22">
          <cell r="A22" t="str">
            <v xml:space="preserve">  112002</v>
          </cell>
          <cell r="B22" t="str">
            <v>MAT.NA SKL.PALETY CC</v>
          </cell>
          <cell r="C22">
            <v>69000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34500</v>
          </cell>
          <cell r="AE22">
            <v>69000</v>
          </cell>
          <cell r="AF22">
            <v>0</v>
          </cell>
          <cell r="AG22">
            <v>34500</v>
          </cell>
          <cell r="AH22">
            <v>34500</v>
          </cell>
          <cell r="AI22" t="str">
            <v>11</v>
          </cell>
          <cell r="AJ22" t="str">
            <v>112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34500</v>
          </cell>
        </row>
        <row r="23">
          <cell r="A23" t="str">
            <v xml:space="preserve">  119001</v>
          </cell>
          <cell r="B23" t="str">
            <v>MATERIAL NA CESTE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>11</v>
          </cell>
          <cell r="AJ23" t="str">
            <v>119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 xml:space="preserve">  131001</v>
          </cell>
          <cell r="B24" t="str">
            <v>OT TH-CHEMIE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898310.24</v>
          </cell>
          <cell r="H24">
            <v>0</v>
          </cell>
          <cell r="I24">
            <v>1726516.71</v>
          </cell>
          <cell r="J24">
            <v>2624826.9500000002</v>
          </cell>
          <cell r="K24">
            <v>2484622.34</v>
          </cell>
          <cell r="L24">
            <v>2484622.34</v>
          </cell>
          <cell r="M24">
            <v>537299.56999999995</v>
          </cell>
          <cell r="N24">
            <v>537299.56999999995</v>
          </cell>
          <cell r="O24">
            <v>2440033.02</v>
          </cell>
          <cell r="P24">
            <v>2440033.02</v>
          </cell>
          <cell r="Q24">
            <v>614726.38</v>
          </cell>
          <cell r="R24">
            <v>614726.38</v>
          </cell>
          <cell r="S24">
            <v>1486171.34</v>
          </cell>
          <cell r="T24">
            <v>1486171.34</v>
          </cell>
          <cell r="U24">
            <v>2056109.02</v>
          </cell>
          <cell r="V24">
            <v>2056109.02</v>
          </cell>
          <cell r="W24">
            <v>1702895.05</v>
          </cell>
          <cell r="X24">
            <v>1702895.05</v>
          </cell>
          <cell r="Y24">
            <v>2973196.46</v>
          </cell>
          <cell r="Z24">
            <v>2973196.46</v>
          </cell>
          <cell r="AA24">
            <v>1885651.96</v>
          </cell>
          <cell r="AB24">
            <v>1885651.96</v>
          </cell>
          <cell r="AC24">
            <v>1633833.66</v>
          </cell>
          <cell r="AD24">
            <v>1633833.66</v>
          </cell>
          <cell r="AE24">
            <v>0</v>
          </cell>
          <cell r="AF24">
            <v>20439365.750000004</v>
          </cell>
          <cell r="AG24">
            <v>20439365.750000004</v>
          </cell>
          <cell r="AH24">
            <v>0</v>
          </cell>
          <cell r="AI24" t="str">
            <v>13</v>
          </cell>
          <cell r="AJ24" t="str">
            <v>131</v>
          </cell>
          <cell r="AK24">
            <v>2624826.9500000002</v>
          </cell>
          <cell r="AL24">
            <v>2624826.9500000002</v>
          </cell>
          <cell r="AM24">
            <v>5109449.29</v>
          </cell>
          <cell r="AN24">
            <v>5109449.29</v>
          </cell>
          <cell r="AO24">
            <v>5646748.8600000003</v>
          </cell>
          <cell r="AP24">
            <v>5646748.8600000003</v>
          </cell>
          <cell r="AQ24">
            <v>8086781.8800000008</v>
          </cell>
          <cell r="AR24">
            <v>8086781.8800000008</v>
          </cell>
          <cell r="AS24">
            <v>8701508.2600000016</v>
          </cell>
          <cell r="AT24">
            <v>8701508.2600000016</v>
          </cell>
          <cell r="AU24">
            <v>10187679.600000001</v>
          </cell>
          <cell r="AV24">
            <v>10187679.600000001</v>
          </cell>
          <cell r="AW24">
            <v>12243788.620000001</v>
          </cell>
          <cell r="AX24">
            <v>12243788.620000001</v>
          </cell>
          <cell r="AY24">
            <v>13946683.670000002</v>
          </cell>
          <cell r="AZ24">
            <v>13946683.670000002</v>
          </cell>
          <cell r="BA24">
            <v>16919880.130000003</v>
          </cell>
          <cell r="BB24">
            <v>16919880.130000003</v>
          </cell>
          <cell r="BC24">
            <v>18805532.090000004</v>
          </cell>
          <cell r="BD24">
            <v>18805532.090000004</v>
          </cell>
          <cell r="BE24">
            <v>20439365.750000004</v>
          </cell>
          <cell r="BF24">
            <v>20439365.750000004</v>
          </cell>
        </row>
        <row r="25">
          <cell r="A25" t="str">
            <v xml:space="preserve">  131002</v>
          </cell>
          <cell r="B25" t="str">
            <v>OT TH-GERATE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129686.49</v>
          </cell>
          <cell r="H25">
            <v>0</v>
          </cell>
          <cell r="I25">
            <v>282589.21000000002</v>
          </cell>
          <cell r="J25">
            <v>412275.7</v>
          </cell>
          <cell r="K25">
            <v>103002</v>
          </cell>
          <cell r="L25">
            <v>103002</v>
          </cell>
          <cell r="M25">
            <v>119836.42</v>
          </cell>
          <cell r="N25">
            <v>119836.42</v>
          </cell>
          <cell r="O25">
            <v>10509.28</v>
          </cell>
          <cell r="P25">
            <v>10509.28</v>
          </cell>
          <cell r="Q25">
            <v>155377.09</v>
          </cell>
          <cell r="R25">
            <v>156224.19</v>
          </cell>
          <cell r="S25">
            <v>8443.86</v>
          </cell>
          <cell r="T25">
            <v>7596.76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132854.25</v>
          </cell>
          <cell r="AB25">
            <v>132854.25</v>
          </cell>
          <cell r="AC25">
            <v>652.5</v>
          </cell>
          <cell r="AD25">
            <v>652.5</v>
          </cell>
          <cell r="AE25">
            <v>0</v>
          </cell>
          <cell r="AF25">
            <v>942951.1</v>
          </cell>
          <cell r="AG25">
            <v>942951.10000000009</v>
          </cell>
          <cell r="AH25">
            <v>0</v>
          </cell>
          <cell r="AI25" t="str">
            <v>13</v>
          </cell>
          <cell r="AJ25" t="str">
            <v>131</v>
          </cell>
          <cell r="AK25">
            <v>412275.7</v>
          </cell>
          <cell r="AL25">
            <v>412275.7</v>
          </cell>
          <cell r="AM25">
            <v>515277.7</v>
          </cell>
          <cell r="AN25">
            <v>515277.7</v>
          </cell>
          <cell r="AO25">
            <v>635114.12</v>
          </cell>
          <cell r="AP25">
            <v>635114.12</v>
          </cell>
          <cell r="AQ25">
            <v>645623.4</v>
          </cell>
          <cell r="AR25">
            <v>645623.4</v>
          </cell>
          <cell r="AS25">
            <v>801000.49</v>
          </cell>
          <cell r="AT25">
            <v>801847.59000000008</v>
          </cell>
          <cell r="AU25">
            <v>809444.35</v>
          </cell>
          <cell r="AV25">
            <v>809444.35000000009</v>
          </cell>
          <cell r="AW25">
            <v>809444.35</v>
          </cell>
          <cell r="AX25">
            <v>809444.35000000009</v>
          </cell>
          <cell r="AY25">
            <v>809444.35</v>
          </cell>
          <cell r="AZ25">
            <v>809444.35000000009</v>
          </cell>
          <cell r="BA25">
            <v>809444.35</v>
          </cell>
          <cell r="BB25">
            <v>809444.35000000009</v>
          </cell>
          <cell r="BC25">
            <v>942298.6</v>
          </cell>
          <cell r="BD25">
            <v>942298.60000000009</v>
          </cell>
          <cell r="BE25">
            <v>942951.1</v>
          </cell>
          <cell r="BF25">
            <v>942951.10000000009</v>
          </cell>
        </row>
        <row r="26">
          <cell r="A26" t="str">
            <v xml:space="preserve">  131003</v>
          </cell>
          <cell r="B26" t="str">
            <v>OT INST-CHEMIE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298161.40999999997</v>
          </cell>
          <cell r="H26">
            <v>0</v>
          </cell>
          <cell r="I26">
            <v>198422.95</v>
          </cell>
          <cell r="J26">
            <v>496584.36</v>
          </cell>
          <cell r="K26">
            <v>251474.76</v>
          </cell>
          <cell r="L26">
            <v>251474.76</v>
          </cell>
          <cell r="M26">
            <v>287910.73</v>
          </cell>
          <cell r="N26">
            <v>287910.73</v>
          </cell>
          <cell r="O26">
            <v>251536</v>
          </cell>
          <cell r="P26">
            <v>251536</v>
          </cell>
          <cell r="Q26">
            <v>239391.16</v>
          </cell>
          <cell r="R26">
            <v>239391.16</v>
          </cell>
          <cell r="S26">
            <v>555866.61</v>
          </cell>
          <cell r="T26">
            <v>555866.61</v>
          </cell>
          <cell r="U26">
            <v>398412.42</v>
          </cell>
          <cell r="V26">
            <v>398412.42</v>
          </cell>
          <cell r="W26">
            <v>446282.38</v>
          </cell>
          <cell r="X26">
            <v>446282.38</v>
          </cell>
          <cell r="Y26">
            <v>584665.56999999995</v>
          </cell>
          <cell r="Z26">
            <v>584665.56999999995</v>
          </cell>
          <cell r="AA26">
            <v>482073.47</v>
          </cell>
          <cell r="AB26">
            <v>482073.47</v>
          </cell>
          <cell r="AC26">
            <v>252465</v>
          </cell>
          <cell r="AD26">
            <v>252465</v>
          </cell>
          <cell r="AE26">
            <v>0</v>
          </cell>
          <cell r="AF26">
            <v>4246662.46</v>
          </cell>
          <cell r="AG26">
            <v>4246662.46</v>
          </cell>
          <cell r="AH26">
            <v>0</v>
          </cell>
          <cell r="AI26" t="str">
            <v>13</v>
          </cell>
          <cell r="AJ26" t="str">
            <v>131</v>
          </cell>
          <cell r="AK26">
            <v>496584.36</v>
          </cell>
          <cell r="AL26">
            <v>496584.36</v>
          </cell>
          <cell r="AM26">
            <v>748059.12</v>
          </cell>
          <cell r="AN26">
            <v>748059.12</v>
          </cell>
          <cell r="AO26">
            <v>1035969.85</v>
          </cell>
          <cell r="AP26">
            <v>1035969.85</v>
          </cell>
          <cell r="AQ26">
            <v>1287505.8500000001</v>
          </cell>
          <cell r="AR26">
            <v>1287505.8500000001</v>
          </cell>
          <cell r="AS26">
            <v>1526897.01</v>
          </cell>
          <cell r="AT26">
            <v>1526897.01</v>
          </cell>
          <cell r="AU26">
            <v>2082763.62</v>
          </cell>
          <cell r="AV26">
            <v>2082763.62</v>
          </cell>
          <cell r="AW26">
            <v>2481176.04</v>
          </cell>
          <cell r="AX26">
            <v>2481176.04</v>
          </cell>
          <cell r="AY26">
            <v>2927458.42</v>
          </cell>
          <cell r="AZ26">
            <v>2927458.42</v>
          </cell>
          <cell r="BA26">
            <v>3512123.9899999998</v>
          </cell>
          <cell r="BB26">
            <v>3512123.9899999998</v>
          </cell>
          <cell r="BC26">
            <v>3994197.46</v>
          </cell>
          <cell r="BD26">
            <v>3994197.46</v>
          </cell>
          <cell r="BE26">
            <v>4246662.46</v>
          </cell>
          <cell r="BF26">
            <v>4246662.46</v>
          </cell>
        </row>
        <row r="27">
          <cell r="A27" t="str">
            <v xml:space="preserve">  131004</v>
          </cell>
          <cell r="B27" t="str">
            <v>OT INST-GERATE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141270.20000000001</v>
          </cell>
          <cell r="H27">
            <v>0</v>
          </cell>
          <cell r="I27">
            <v>135444.14000000001</v>
          </cell>
          <cell r="J27">
            <v>276714.34000000003</v>
          </cell>
          <cell r="K27">
            <v>51661.68</v>
          </cell>
          <cell r="L27">
            <v>51661.68</v>
          </cell>
          <cell r="M27">
            <v>152529.31</v>
          </cell>
          <cell r="N27">
            <v>152529.31</v>
          </cell>
          <cell r="O27">
            <v>225614.53</v>
          </cell>
          <cell r="P27">
            <v>225614.53</v>
          </cell>
          <cell r="Q27">
            <v>29335.5</v>
          </cell>
          <cell r="R27">
            <v>29335.5</v>
          </cell>
          <cell r="S27">
            <v>70066.62</v>
          </cell>
          <cell r="T27">
            <v>70066.62</v>
          </cell>
          <cell r="U27">
            <v>284260.59000000003</v>
          </cell>
          <cell r="V27">
            <v>284260.59000000003</v>
          </cell>
          <cell r="W27">
            <v>0</v>
          </cell>
          <cell r="X27">
            <v>0</v>
          </cell>
          <cell r="Y27">
            <v>143521.26999999999</v>
          </cell>
          <cell r="Z27">
            <v>143521.26999999999</v>
          </cell>
          <cell r="AA27">
            <v>675688.82</v>
          </cell>
          <cell r="AB27">
            <v>675688.82</v>
          </cell>
          <cell r="AC27">
            <v>227543.59</v>
          </cell>
          <cell r="AD27">
            <v>227543.59</v>
          </cell>
          <cell r="AE27">
            <v>0</v>
          </cell>
          <cell r="AF27">
            <v>2136936.25</v>
          </cell>
          <cell r="AG27">
            <v>2136936.25</v>
          </cell>
          <cell r="AH27">
            <v>0</v>
          </cell>
          <cell r="AI27" t="str">
            <v>13</v>
          </cell>
          <cell r="AJ27" t="str">
            <v>131</v>
          </cell>
          <cell r="AK27">
            <v>276714.34000000003</v>
          </cell>
          <cell r="AL27">
            <v>276714.34000000003</v>
          </cell>
          <cell r="AM27">
            <v>328376.02</v>
          </cell>
          <cell r="AN27">
            <v>328376.02</v>
          </cell>
          <cell r="AO27">
            <v>480905.33</v>
          </cell>
          <cell r="AP27">
            <v>480905.33</v>
          </cell>
          <cell r="AQ27">
            <v>706519.86</v>
          </cell>
          <cell r="AR27">
            <v>706519.86</v>
          </cell>
          <cell r="AS27">
            <v>735855.36</v>
          </cell>
          <cell r="AT27">
            <v>735855.36</v>
          </cell>
          <cell r="AU27">
            <v>805921.98</v>
          </cell>
          <cell r="AV27">
            <v>805921.98</v>
          </cell>
          <cell r="AW27">
            <v>1090182.57</v>
          </cell>
          <cell r="AX27">
            <v>1090182.57</v>
          </cell>
          <cell r="AY27">
            <v>1090182.57</v>
          </cell>
          <cell r="AZ27">
            <v>1090182.57</v>
          </cell>
          <cell r="BA27">
            <v>1233703.8400000001</v>
          </cell>
          <cell r="BB27">
            <v>1233703.8400000001</v>
          </cell>
          <cell r="BC27">
            <v>1909392.6600000001</v>
          </cell>
          <cell r="BD27">
            <v>1909392.6600000001</v>
          </cell>
          <cell r="BE27">
            <v>2136936.25</v>
          </cell>
          <cell r="BF27">
            <v>2136936.25</v>
          </cell>
        </row>
        <row r="28">
          <cell r="A28" t="str">
            <v xml:space="preserve">  131005</v>
          </cell>
          <cell r="B28" t="str">
            <v>OT INST-ECOLAB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40322.400000000001</v>
          </cell>
          <cell r="J28">
            <v>40322.400000000001</v>
          </cell>
          <cell r="K28">
            <v>8431.32</v>
          </cell>
          <cell r="L28">
            <v>8431.32</v>
          </cell>
          <cell r="M28">
            <v>188675.55</v>
          </cell>
          <cell r="N28">
            <v>188675.55</v>
          </cell>
          <cell r="O28">
            <v>29827.32</v>
          </cell>
          <cell r="P28">
            <v>29827.32</v>
          </cell>
          <cell r="Q28">
            <v>45637.88</v>
          </cell>
          <cell r="R28">
            <v>45637.88</v>
          </cell>
          <cell r="S28">
            <v>0</v>
          </cell>
          <cell r="T28">
            <v>0</v>
          </cell>
          <cell r="U28">
            <v>105411.01</v>
          </cell>
          <cell r="V28">
            <v>105411.01</v>
          </cell>
          <cell r="W28">
            <v>55082.52</v>
          </cell>
          <cell r="X28">
            <v>55082.52</v>
          </cell>
          <cell r="Y28">
            <v>14009.66</v>
          </cell>
          <cell r="Z28">
            <v>14009.66</v>
          </cell>
          <cell r="AA28">
            <v>3913.57</v>
          </cell>
          <cell r="AB28">
            <v>3913.57</v>
          </cell>
          <cell r="AC28">
            <v>66416.759999999995</v>
          </cell>
          <cell r="AD28">
            <v>66416.759999999995</v>
          </cell>
          <cell r="AE28">
            <v>0</v>
          </cell>
          <cell r="AF28">
            <v>557727.99</v>
          </cell>
          <cell r="AG28">
            <v>557727.99</v>
          </cell>
          <cell r="AH28">
            <v>0</v>
          </cell>
          <cell r="AI28" t="str">
            <v>13</v>
          </cell>
          <cell r="AJ28" t="str">
            <v>131</v>
          </cell>
          <cell r="AK28">
            <v>40322.400000000001</v>
          </cell>
          <cell r="AL28">
            <v>40322.400000000001</v>
          </cell>
          <cell r="AM28">
            <v>48753.72</v>
          </cell>
          <cell r="AN28">
            <v>48753.72</v>
          </cell>
          <cell r="AO28">
            <v>237429.27</v>
          </cell>
          <cell r="AP28">
            <v>237429.27</v>
          </cell>
          <cell r="AQ28">
            <v>267256.58999999997</v>
          </cell>
          <cell r="AR28">
            <v>267256.58999999997</v>
          </cell>
          <cell r="AS28">
            <v>312894.46999999997</v>
          </cell>
          <cell r="AT28">
            <v>312894.46999999997</v>
          </cell>
          <cell r="AU28">
            <v>312894.46999999997</v>
          </cell>
          <cell r="AV28">
            <v>312894.46999999997</v>
          </cell>
          <cell r="AW28">
            <v>418305.48</v>
          </cell>
          <cell r="AX28">
            <v>418305.48</v>
          </cell>
          <cell r="AY28">
            <v>473388</v>
          </cell>
          <cell r="AZ28">
            <v>473388</v>
          </cell>
          <cell r="BA28">
            <v>487397.66</v>
          </cell>
          <cell r="BB28">
            <v>487397.66</v>
          </cell>
          <cell r="BC28">
            <v>491311.23</v>
          </cell>
          <cell r="BD28">
            <v>491311.23</v>
          </cell>
          <cell r="BE28">
            <v>557727.99</v>
          </cell>
          <cell r="BF28">
            <v>557727.99</v>
          </cell>
        </row>
        <row r="29">
          <cell r="A29" t="str">
            <v xml:space="preserve">  131006</v>
          </cell>
          <cell r="B29" t="str">
            <v>OT FD-CHEMIE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443729.15</v>
          </cell>
          <cell r="H29">
            <v>0</v>
          </cell>
          <cell r="I29">
            <v>331675.23</v>
          </cell>
          <cell r="J29">
            <v>775404.38</v>
          </cell>
          <cell r="K29">
            <v>452785.72</v>
          </cell>
          <cell r="L29">
            <v>452785.72</v>
          </cell>
          <cell r="M29">
            <v>374662.67</v>
          </cell>
          <cell r="N29">
            <v>374662.67</v>
          </cell>
          <cell r="O29">
            <v>335322.01</v>
          </cell>
          <cell r="P29">
            <v>335322.01</v>
          </cell>
          <cell r="Q29">
            <v>617338.75</v>
          </cell>
          <cell r="R29">
            <v>617338.75</v>
          </cell>
          <cell r="S29">
            <v>797589.55</v>
          </cell>
          <cell r="T29">
            <v>797589.55</v>
          </cell>
          <cell r="U29">
            <v>611516.34</v>
          </cell>
          <cell r="V29">
            <v>611516.34</v>
          </cell>
          <cell r="W29">
            <v>461498.71</v>
          </cell>
          <cell r="X29">
            <v>461498.71</v>
          </cell>
          <cell r="Y29">
            <v>693367.39</v>
          </cell>
          <cell r="Z29">
            <v>693367.39</v>
          </cell>
          <cell r="AA29">
            <v>328078.81</v>
          </cell>
          <cell r="AB29">
            <v>328078.81</v>
          </cell>
          <cell r="AC29">
            <v>635379.93000000005</v>
          </cell>
          <cell r="AD29">
            <v>635379.93000000005</v>
          </cell>
          <cell r="AE29">
            <v>0</v>
          </cell>
          <cell r="AF29">
            <v>6082944.2599999988</v>
          </cell>
          <cell r="AG29">
            <v>6082944.2599999988</v>
          </cell>
          <cell r="AH29">
            <v>0</v>
          </cell>
          <cell r="AI29" t="str">
            <v>13</v>
          </cell>
          <cell r="AJ29" t="str">
            <v>131</v>
          </cell>
          <cell r="AK29">
            <v>775404.38</v>
          </cell>
          <cell r="AL29">
            <v>775404.38</v>
          </cell>
          <cell r="AM29">
            <v>1228190.1000000001</v>
          </cell>
          <cell r="AN29">
            <v>1228190.1000000001</v>
          </cell>
          <cell r="AO29">
            <v>1602852.77</v>
          </cell>
          <cell r="AP29">
            <v>1602852.77</v>
          </cell>
          <cell r="AQ29">
            <v>1938174.78</v>
          </cell>
          <cell r="AR29">
            <v>1938174.78</v>
          </cell>
          <cell r="AS29">
            <v>2555513.5300000003</v>
          </cell>
          <cell r="AT29">
            <v>2555513.5300000003</v>
          </cell>
          <cell r="AU29">
            <v>3353103.08</v>
          </cell>
          <cell r="AV29">
            <v>3353103.08</v>
          </cell>
          <cell r="AW29">
            <v>3964619.42</v>
          </cell>
          <cell r="AX29">
            <v>3964619.42</v>
          </cell>
          <cell r="AY29">
            <v>4426118.13</v>
          </cell>
          <cell r="AZ29">
            <v>4426118.13</v>
          </cell>
          <cell r="BA29">
            <v>5119485.5199999996</v>
          </cell>
          <cell r="BB29">
            <v>5119485.5199999996</v>
          </cell>
          <cell r="BC29">
            <v>5447564.3299999991</v>
          </cell>
          <cell r="BD29">
            <v>5447564.3299999991</v>
          </cell>
          <cell r="BE29">
            <v>6082944.2599999988</v>
          </cell>
          <cell r="BF29">
            <v>6082944.2599999988</v>
          </cell>
        </row>
        <row r="30">
          <cell r="A30" t="str">
            <v xml:space="preserve">  131007</v>
          </cell>
          <cell r="B30" t="str">
            <v>OT FD-GERATE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246365.07</v>
          </cell>
          <cell r="H30">
            <v>0</v>
          </cell>
          <cell r="I30">
            <v>615733.51</v>
          </cell>
          <cell r="J30">
            <v>862098.58</v>
          </cell>
          <cell r="K30">
            <v>564287.72</v>
          </cell>
          <cell r="L30">
            <v>564287.72</v>
          </cell>
          <cell r="M30">
            <v>582841.43000000005</v>
          </cell>
          <cell r="N30">
            <v>582841.43000000005</v>
          </cell>
          <cell r="O30">
            <v>482778.6</v>
          </cell>
          <cell r="P30">
            <v>482778.6</v>
          </cell>
          <cell r="Q30">
            <v>966028.07</v>
          </cell>
          <cell r="R30">
            <v>967976.07</v>
          </cell>
          <cell r="S30">
            <v>638377.42000000004</v>
          </cell>
          <cell r="T30">
            <v>636429.42000000004</v>
          </cell>
          <cell r="U30">
            <v>385335.11</v>
          </cell>
          <cell r="V30">
            <v>385335.11</v>
          </cell>
          <cell r="W30">
            <v>498037.48</v>
          </cell>
          <cell r="X30">
            <v>498037.48</v>
          </cell>
          <cell r="Y30">
            <v>743952.76</v>
          </cell>
          <cell r="Z30">
            <v>743952.76</v>
          </cell>
          <cell r="AA30">
            <v>164291.73000000001</v>
          </cell>
          <cell r="AB30">
            <v>164291.73000000001</v>
          </cell>
          <cell r="AC30">
            <v>286067.03000000003</v>
          </cell>
          <cell r="AD30">
            <v>286067.03000000003</v>
          </cell>
          <cell r="AE30">
            <v>0</v>
          </cell>
          <cell r="AF30">
            <v>6174095.9300000006</v>
          </cell>
          <cell r="AG30">
            <v>6174095.9300000006</v>
          </cell>
          <cell r="AH30">
            <v>0</v>
          </cell>
          <cell r="AI30" t="str">
            <v>13</v>
          </cell>
          <cell r="AJ30" t="str">
            <v>131</v>
          </cell>
          <cell r="AK30">
            <v>862098.58000000007</v>
          </cell>
          <cell r="AL30">
            <v>862098.58</v>
          </cell>
          <cell r="AM30">
            <v>1426386.3</v>
          </cell>
          <cell r="AN30">
            <v>1426386.2999999998</v>
          </cell>
          <cell r="AO30">
            <v>2009227.73</v>
          </cell>
          <cell r="AP30">
            <v>2009227.73</v>
          </cell>
          <cell r="AQ30">
            <v>2492006.33</v>
          </cell>
          <cell r="AR30">
            <v>2492006.33</v>
          </cell>
          <cell r="AS30">
            <v>3458034.4</v>
          </cell>
          <cell r="AT30">
            <v>3459982.4</v>
          </cell>
          <cell r="AU30">
            <v>4096411.82</v>
          </cell>
          <cell r="AV30">
            <v>4096411.82</v>
          </cell>
          <cell r="AW30">
            <v>4481746.93</v>
          </cell>
          <cell r="AX30">
            <v>4481746.93</v>
          </cell>
          <cell r="AY30">
            <v>4979784.41</v>
          </cell>
          <cell r="AZ30">
            <v>4979784.41</v>
          </cell>
          <cell r="BA30">
            <v>5723737.1699999999</v>
          </cell>
          <cell r="BB30">
            <v>5723737.1699999999</v>
          </cell>
          <cell r="BC30">
            <v>5888028.9000000004</v>
          </cell>
          <cell r="BD30">
            <v>5888028.9000000004</v>
          </cell>
          <cell r="BE30">
            <v>6174095.9300000006</v>
          </cell>
          <cell r="BF30">
            <v>6174095.9300000006</v>
          </cell>
        </row>
        <row r="31">
          <cell r="A31" t="str">
            <v xml:space="preserve">  131008</v>
          </cell>
          <cell r="B31" t="str">
            <v>OT P3-E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577591.06000000006</v>
          </cell>
          <cell r="H31">
            <v>0</v>
          </cell>
          <cell r="I31">
            <v>711325.66</v>
          </cell>
          <cell r="J31">
            <v>1288916.72</v>
          </cell>
          <cell r="K31">
            <v>922783.29</v>
          </cell>
          <cell r="L31">
            <v>922783.29</v>
          </cell>
          <cell r="M31">
            <v>141348.29</v>
          </cell>
          <cell r="N31">
            <v>141348.29</v>
          </cell>
          <cell r="O31">
            <v>708507.72</v>
          </cell>
          <cell r="P31">
            <v>708507.72</v>
          </cell>
          <cell r="Q31">
            <v>486611.7</v>
          </cell>
          <cell r="R31">
            <v>486611.7</v>
          </cell>
          <cell r="S31">
            <v>340292.27</v>
          </cell>
          <cell r="T31">
            <v>340292.27</v>
          </cell>
          <cell r="U31">
            <v>834698.06</v>
          </cell>
          <cell r="V31">
            <v>834698.06</v>
          </cell>
          <cell r="W31">
            <v>1098742.6000000001</v>
          </cell>
          <cell r="X31">
            <v>1098742.6000000001</v>
          </cell>
          <cell r="Y31">
            <v>722615.03</v>
          </cell>
          <cell r="Z31">
            <v>722615.03</v>
          </cell>
          <cell r="AA31">
            <v>1031032.19</v>
          </cell>
          <cell r="AB31">
            <v>1031032.19</v>
          </cell>
          <cell r="AC31">
            <v>732322.62</v>
          </cell>
          <cell r="AD31">
            <v>732322.62</v>
          </cell>
          <cell r="AE31">
            <v>0</v>
          </cell>
          <cell r="AF31">
            <v>8307870.4900000012</v>
          </cell>
          <cell r="AG31">
            <v>8307870.4900000012</v>
          </cell>
          <cell r="AH31">
            <v>0</v>
          </cell>
          <cell r="AI31" t="str">
            <v>13</v>
          </cell>
          <cell r="AJ31" t="str">
            <v>131</v>
          </cell>
          <cell r="AK31">
            <v>1288916.7200000002</v>
          </cell>
          <cell r="AL31">
            <v>1288916.72</v>
          </cell>
          <cell r="AM31">
            <v>2211700.0100000002</v>
          </cell>
          <cell r="AN31">
            <v>2211700.0099999998</v>
          </cell>
          <cell r="AO31">
            <v>2353048.3000000003</v>
          </cell>
          <cell r="AP31">
            <v>2353048.2999999998</v>
          </cell>
          <cell r="AQ31">
            <v>3061556.0200000005</v>
          </cell>
          <cell r="AR31">
            <v>3061556.0199999996</v>
          </cell>
          <cell r="AS31">
            <v>3548167.7200000007</v>
          </cell>
          <cell r="AT31">
            <v>3548167.7199999997</v>
          </cell>
          <cell r="AU31">
            <v>3888459.9900000007</v>
          </cell>
          <cell r="AV31">
            <v>3888459.9899999998</v>
          </cell>
          <cell r="AW31">
            <v>4723158.0500000007</v>
          </cell>
          <cell r="AX31">
            <v>4723158.05</v>
          </cell>
          <cell r="AY31">
            <v>5821900.6500000004</v>
          </cell>
          <cell r="AZ31">
            <v>5821900.6500000004</v>
          </cell>
          <cell r="BA31">
            <v>6544515.6800000006</v>
          </cell>
          <cell r="BB31">
            <v>6544515.6800000006</v>
          </cell>
          <cell r="BC31">
            <v>7575547.870000001</v>
          </cell>
          <cell r="BD31">
            <v>7575547.870000001</v>
          </cell>
          <cell r="BE31">
            <v>8307870.4900000012</v>
          </cell>
          <cell r="BF31">
            <v>8307870.4900000012</v>
          </cell>
        </row>
        <row r="32">
          <cell r="A32" t="str">
            <v xml:space="preserve">  131009</v>
          </cell>
          <cell r="B32" t="str">
            <v>OT P3-GERATE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75576.86</v>
          </cell>
          <cell r="H32">
            <v>0</v>
          </cell>
          <cell r="I32">
            <v>154668.71</v>
          </cell>
          <cell r="J32">
            <v>230245.57</v>
          </cell>
          <cell r="K32">
            <v>19158.12</v>
          </cell>
          <cell r="L32">
            <v>19158.12</v>
          </cell>
          <cell r="M32">
            <v>11324.09</v>
          </cell>
          <cell r="N32">
            <v>11324.09</v>
          </cell>
          <cell r="O32">
            <v>51317.11</v>
          </cell>
          <cell r="P32">
            <v>51317.11</v>
          </cell>
          <cell r="Q32">
            <v>334899.8</v>
          </cell>
          <cell r="R32">
            <v>334899.8</v>
          </cell>
          <cell r="S32">
            <v>91349.83</v>
          </cell>
          <cell r="T32">
            <v>91349.83</v>
          </cell>
          <cell r="U32">
            <v>122739.5</v>
          </cell>
          <cell r="V32">
            <v>122739.5</v>
          </cell>
          <cell r="W32">
            <v>119617.04</v>
          </cell>
          <cell r="X32">
            <v>119617</v>
          </cell>
          <cell r="Y32">
            <v>292537.2</v>
          </cell>
          <cell r="Z32">
            <v>292537.24</v>
          </cell>
          <cell r="AA32">
            <v>60938.55</v>
          </cell>
          <cell r="AB32">
            <v>60938.55</v>
          </cell>
          <cell r="AC32">
            <v>36208.01</v>
          </cell>
          <cell r="AD32">
            <v>36208.01</v>
          </cell>
          <cell r="AE32">
            <v>0</v>
          </cell>
          <cell r="AF32">
            <v>1370334.82</v>
          </cell>
          <cell r="AG32">
            <v>1370334.8199999998</v>
          </cell>
          <cell r="AH32">
            <v>0</v>
          </cell>
          <cell r="AI32" t="str">
            <v>13</v>
          </cell>
          <cell r="AJ32" t="str">
            <v>131</v>
          </cell>
          <cell r="AK32">
            <v>230245.57</v>
          </cell>
          <cell r="AL32">
            <v>230245.57</v>
          </cell>
          <cell r="AM32">
            <v>249403.69</v>
          </cell>
          <cell r="AN32">
            <v>249403.69</v>
          </cell>
          <cell r="AO32">
            <v>260727.78</v>
          </cell>
          <cell r="AP32">
            <v>260727.78</v>
          </cell>
          <cell r="AQ32">
            <v>312044.89</v>
          </cell>
          <cell r="AR32">
            <v>312044.89</v>
          </cell>
          <cell r="AS32">
            <v>646944.68999999994</v>
          </cell>
          <cell r="AT32">
            <v>646944.68999999994</v>
          </cell>
          <cell r="AU32">
            <v>738294.5199999999</v>
          </cell>
          <cell r="AV32">
            <v>738294.5199999999</v>
          </cell>
          <cell r="AW32">
            <v>861034.0199999999</v>
          </cell>
          <cell r="AX32">
            <v>861034.0199999999</v>
          </cell>
          <cell r="AY32">
            <v>980651.05999999994</v>
          </cell>
          <cell r="AZ32">
            <v>980651.0199999999</v>
          </cell>
          <cell r="BA32">
            <v>1273188.26</v>
          </cell>
          <cell r="BB32">
            <v>1273188.2599999998</v>
          </cell>
          <cell r="BC32">
            <v>1334126.81</v>
          </cell>
          <cell r="BD32">
            <v>1334126.8099999998</v>
          </cell>
          <cell r="BE32">
            <v>1370334.82</v>
          </cell>
          <cell r="BF32">
            <v>1370334.8199999998</v>
          </cell>
        </row>
        <row r="33">
          <cell r="A33" t="str">
            <v xml:space="preserve">  131010</v>
          </cell>
          <cell r="B33" t="str">
            <v>OT P3-LANDWIRTS.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88693.38</v>
          </cell>
          <cell r="H33">
            <v>0</v>
          </cell>
          <cell r="I33">
            <v>120390.65</v>
          </cell>
          <cell r="J33">
            <v>209084.03</v>
          </cell>
          <cell r="K33">
            <v>114282.76</v>
          </cell>
          <cell r="L33">
            <v>114282.76</v>
          </cell>
          <cell r="M33">
            <v>0</v>
          </cell>
          <cell r="N33">
            <v>0</v>
          </cell>
          <cell r="O33">
            <v>39317.629999999997</v>
          </cell>
          <cell r="P33">
            <v>39317.629999999997</v>
          </cell>
          <cell r="Q33">
            <v>0</v>
          </cell>
          <cell r="R33">
            <v>0</v>
          </cell>
          <cell r="S33">
            <v>8631.6</v>
          </cell>
          <cell r="T33">
            <v>8631.6</v>
          </cell>
          <cell r="U33">
            <v>206583.83</v>
          </cell>
          <cell r="V33">
            <v>206583.83</v>
          </cell>
          <cell r="W33">
            <v>107167.86</v>
          </cell>
          <cell r="X33">
            <v>107167.86</v>
          </cell>
          <cell r="Y33">
            <v>125031.9</v>
          </cell>
          <cell r="Z33">
            <v>125031.9</v>
          </cell>
          <cell r="AA33">
            <v>85677.84</v>
          </cell>
          <cell r="AB33">
            <v>85677.84</v>
          </cell>
          <cell r="AC33">
            <v>396108.94</v>
          </cell>
          <cell r="AD33">
            <v>396108.94</v>
          </cell>
          <cell r="AE33">
            <v>0</v>
          </cell>
          <cell r="AF33">
            <v>1291886.3899999999</v>
          </cell>
          <cell r="AG33">
            <v>1291886.3899999999</v>
          </cell>
          <cell r="AH33">
            <v>0</v>
          </cell>
          <cell r="AI33" t="str">
            <v>13</v>
          </cell>
          <cell r="AJ33" t="str">
            <v>131</v>
          </cell>
          <cell r="AK33">
            <v>209084.03</v>
          </cell>
          <cell r="AL33">
            <v>209084.03</v>
          </cell>
          <cell r="AM33">
            <v>323366.78999999998</v>
          </cell>
          <cell r="AN33">
            <v>323366.78999999998</v>
          </cell>
          <cell r="AO33">
            <v>323366.78999999998</v>
          </cell>
          <cell r="AP33">
            <v>323366.78999999998</v>
          </cell>
          <cell r="AQ33">
            <v>362684.42</v>
          </cell>
          <cell r="AR33">
            <v>362684.42</v>
          </cell>
          <cell r="AS33">
            <v>362684.42</v>
          </cell>
          <cell r="AT33">
            <v>362684.42</v>
          </cell>
          <cell r="AU33">
            <v>371316.01999999996</v>
          </cell>
          <cell r="AV33">
            <v>371316.01999999996</v>
          </cell>
          <cell r="AW33">
            <v>577899.85</v>
          </cell>
          <cell r="AX33">
            <v>577899.85</v>
          </cell>
          <cell r="AY33">
            <v>685067.71</v>
          </cell>
          <cell r="AZ33">
            <v>685067.71</v>
          </cell>
          <cell r="BA33">
            <v>810099.61</v>
          </cell>
          <cell r="BB33">
            <v>810099.61</v>
          </cell>
          <cell r="BC33">
            <v>895777.45</v>
          </cell>
          <cell r="BD33">
            <v>895777.45</v>
          </cell>
          <cell r="BE33">
            <v>1291886.3899999999</v>
          </cell>
          <cell r="BF33">
            <v>1291886.3899999999</v>
          </cell>
        </row>
        <row r="34">
          <cell r="A34" t="str">
            <v xml:space="preserve">  131011</v>
          </cell>
          <cell r="B34" t="str">
            <v>OT IC-UMS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>13</v>
          </cell>
          <cell r="AJ34" t="str">
            <v>131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 xml:space="preserve">  131012</v>
          </cell>
          <cell r="B35" t="str">
            <v>OT HENKEL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>13</v>
          </cell>
          <cell r="AJ35" t="str">
            <v>131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</row>
        <row r="36">
          <cell r="A36" t="str">
            <v xml:space="preserve">  131013</v>
          </cell>
          <cell r="B36" t="str">
            <v>Obstaranie tovaru HH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27214.04</v>
          </cell>
          <cell r="H36">
            <v>0</v>
          </cell>
          <cell r="I36">
            <v>637591.49</v>
          </cell>
          <cell r="J36">
            <v>664805.53</v>
          </cell>
          <cell r="K36">
            <v>52126.03</v>
          </cell>
          <cell r="L36">
            <v>52126.03</v>
          </cell>
          <cell r="M36">
            <v>904824.29</v>
          </cell>
          <cell r="N36">
            <v>904824.29</v>
          </cell>
          <cell r="O36">
            <v>344867.02</v>
          </cell>
          <cell r="P36">
            <v>344867.02</v>
          </cell>
          <cell r="Q36">
            <v>551864.6</v>
          </cell>
          <cell r="R36">
            <v>551864.6</v>
          </cell>
          <cell r="S36">
            <v>543700.09</v>
          </cell>
          <cell r="T36">
            <v>543700.09</v>
          </cell>
          <cell r="U36">
            <v>620636.86</v>
          </cell>
          <cell r="V36">
            <v>620636.86</v>
          </cell>
          <cell r="W36">
            <v>238956.69</v>
          </cell>
          <cell r="X36">
            <v>238956.69</v>
          </cell>
          <cell r="Y36">
            <v>261230.67</v>
          </cell>
          <cell r="Z36">
            <v>261230.67</v>
          </cell>
          <cell r="AA36">
            <v>364566.06</v>
          </cell>
          <cell r="AB36">
            <v>364566.06</v>
          </cell>
          <cell r="AC36">
            <v>111196.06</v>
          </cell>
          <cell r="AD36">
            <v>111196.06</v>
          </cell>
          <cell r="AE36">
            <v>0</v>
          </cell>
          <cell r="AF36">
            <v>4658773.8999999994</v>
          </cell>
          <cell r="AG36">
            <v>4658773.8999999994</v>
          </cell>
          <cell r="AH36">
            <v>0</v>
          </cell>
          <cell r="AI36" t="str">
            <v>13</v>
          </cell>
          <cell r="AJ36" t="str">
            <v>131</v>
          </cell>
          <cell r="AK36">
            <v>664805.53</v>
          </cell>
          <cell r="AL36">
            <v>664805.53</v>
          </cell>
          <cell r="AM36">
            <v>716931.56</v>
          </cell>
          <cell r="AN36">
            <v>716931.56</v>
          </cell>
          <cell r="AO36">
            <v>1621755.85</v>
          </cell>
          <cell r="AP36">
            <v>1621755.85</v>
          </cell>
          <cell r="AQ36">
            <v>1966622.87</v>
          </cell>
          <cell r="AR36">
            <v>1966622.87</v>
          </cell>
          <cell r="AS36">
            <v>2518487.4700000002</v>
          </cell>
          <cell r="AT36">
            <v>2518487.4700000002</v>
          </cell>
          <cell r="AU36">
            <v>3062187.56</v>
          </cell>
          <cell r="AV36">
            <v>3062187.56</v>
          </cell>
          <cell r="AW36">
            <v>3682824.42</v>
          </cell>
          <cell r="AX36">
            <v>3682824.42</v>
          </cell>
          <cell r="AY36">
            <v>3921781.11</v>
          </cell>
          <cell r="AZ36">
            <v>3921781.11</v>
          </cell>
          <cell r="BA36">
            <v>4183011.78</v>
          </cell>
          <cell r="BB36">
            <v>4183011.78</v>
          </cell>
          <cell r="BC36">
            <v>4547577.84</v>
          </cell>
          <cell r="BD36">
            <v>4547577.84</v>
          </cell>
          <cell r="BE36">
            <v>4658773.8999999994</v>
          </cell>
          <cell r="BF36">
            <v>4658773.8999999994</v>
          </cell>
        </row>
        <row r="37">
          <cell r="A37" t="str">
            <v xml:space="preserve">  131099</v>
          </cell>
          <cell r="B37" t="str">
            <v>OT SONSTIGES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118008.3</v>
          </cell>
          <cell r="H37">
            <v>0</v>
          </cell>
          <cell r="I37">
            <v>144108.14000000001</v>
          </cell>
          <cell r="J37">
            <v>262116.44</v>
          </cell>
          <cell r="K37">
            <v>51180.26</v>
          </cell>
          <cell r="L37">
            <v>51180.26</v>
          </cell>
          <cell r="M37">
            <v>86866.54</v>
          </cell>
          <cell r="N37">
            <v>86866.54</v>
          </cell>
          <cell r="O37">
            <v>69068.259999999995</v>
          </cell>
          <cell r="P37">
            <v>69068.259999999995</v>
          </cell>
          <cell r="Q37">
            <v>103102.79</v>
          </cell>
          <cell r="R37">
            <v>103102.79</v>
          </cell>
          <cell r="S37">
            <v>54840.29</v>
          </cell>
          <cell r="T37">
            <v>54840.29</v>
          </cell>
          <cell r="U37">
            <v>79275.3</v>
          </cell>
          <cell r="V37">
            <v>79275.3</v>
          </cell>
          <cell r="W37">
            <v>128174.96</v>
          </cell>
          <cell r="X37">
            <v>128174.96</v>
          </cell>
          <cell r="Y37">
            <v>104468.28</v>
          </cell>
          <cell r="Z37">
            <v>104468.28</v>
          </cell>
          <cell r="AA37">
            <v>140295.54999999999</v>
          </cell>
          <cell r="AB37">
            <v>140295.54999999999</v>
          </cell>
          <cell r="AC37">
            <v>29626.639999999999</v>
          </cell>
          <cell r="AD37">
            <v>29626.639999999999</v>
          </cell>
          <cell r="AE37">
            <v>0</v>
          </cell>
          <cell r="AF37">
            <v>1109015.31</v>
          </cell>
          <cell r="AG37">
            <v>1109015.31</v>
          </cell>
          <cell r="AH37">
            <v>0</v>
          </cell>
          <cell r="AI37" t="str">
            <v>13</v>
          </cell>
          <cell r="AJ37" t="str">
            <v>131</v>
          </cell>
          <cell r="AK37">
            <v>262116.44</v>
          </cell>
          <cell r="AL37">
            <v>262116.44</v>
          </cell>
          <cell r="AM37">
            <v>313296.7</v>
          </cell>
          <cell r="AN37">
            <v>313296.7</v>
          </cell>
          <cell r="AO37">
            <v>400163.24</v>
          </cell>
          <cell r="AP37">
            <v>400163.24</v>
          </cell>
          <cell r="AQ37">
            <v>469231.5</v>
          </cell>
          <cell r="AR37">
            <v>469231.5</v>
          </cell>
          <cell r="AS37">
            <v>572334.29</v>
          </cell>
          <cell r="AT37">
            <v>572334.29</v>
          </cell>
          <cell r="AU37">
            <v>627174.58000000007</v>
          </cell>
          <cell r="AV37">
            <v>627174.58000000007</v>
          </cell>
          <cell r="AW37">
            <v>706449.88000000012</v>
          </cell>
          <cell r="AX37">
            <v>706449.88000000012</v>
          </cell>
          <cell r="AY37">
            <v>834624.84000000008</v>
          </cell>
          <cell r="AZ37">
            <v>834624.84000000008</v>
          </cell>
          <cell r="BA37">
            <v>939093.12000000011</v>
          </cell>
          <cell r="BB37">
            <v>939093.12000000011</v>
          </cell>
          <cell r="BC37">
            <v>1079388.6700000002</v>
          </cell>
          <cell r="BD37">
            <v>1079388.6700000002</v>
          </cell>
          <cell r="BE37">
            <v>1109015.31</v>
          </cell>
          <cell r="BF37">
            <v>1109015.31</v>
          </cell>
        </row>
        <row r="38">
          <cell r="A38" t="str">
            <v xml:space="preserve">  131192</v>
          </cell>
          <cell r="B38" t="str">
            <v>OT JCD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17412</v>
          </cell>
          <cell r="H38">
            <v>0</v>
          </cell>
          <cell r="I38">
            <v>3374</v>
          </cell>
          <cell r="J38">
            <v>20786</v>
          </cell>
          <cell r="K38">
            <v>4001</v>
          </cell>
          <cell r="L38">
            <v>4001</v>
          </cell>
          <cell r="M38">
            <v>12847</v>
          </cell>
          <cell r="N38">
            <v>12847</v>
          </cell>
          <cell r="O38">
            <v>671</v>
          </cell>
          <cell r="P38">
            <v>671</v>
          </cell>
          <cell r="Q38">
            <v>297098</v>
          </cell>
          <cell r="R38">
            <v>297098</v>
          </cell>
          <cell r="S38">
            <v>357471</v>
          </cell>
          <cell r="T38">
            <v>357471</v>
          </cell>
          <cell r="U38">
            <v>321740</v>
          </cell>
          <cell r="V38">
            <v>321740</v>
          </cell>
          <cell r="W38">
            <v>432406</v>
          </cell>
          <cell r="X38">
            <v>432406</v>
          </cell>
          <cell r="Y38">
            <v>354004</v>
          </cell>
          <cell r="Z38">
            <v>353981</v>
          </cell>
          <cell r="AA38">
            <v>318171</v>
          </cell>
          <cell r="AB38">
            <v>318194</v>
          </cell>
          <cell r="AC38">
            <v>311315</v>
          </cell>
          <cell r="AD38">
            <v>311315</v>
          </cell>
          <cell r="AE38">
            <v>0</v>
          </cell>
          <cell r="AF38">
            <v>2430510</v>
          </cell>
          <cell r="AG38">
            <v>2430510</v>
          </cell>
          <cell r="AH38">
            <v>0</v>
          </cell>
          <cell r="AI38" t="str">
            <v>13</v>
          </cell>
          <cell r="AJ38" t="str">
            <v>131</v>
          </cell>
          <cell r="AK38">
            <v>20786</v>
          </cell>
          <cell r="AL38">
            <v>20786</v>
          </cell>
          <cell r="AM38">
            <v>24787</v>
          </cell>
          <cell r="AN38">
            <v>24787</v>
          </cell>
          <cell r="AO38">
            <v>37634</v>
          </cell>
          <cell r="AP38">
            <v>37634</v>
          </cell>
          <cell r="AQ38">
            <v>38305</v>
          </cell>
          <cell r="AR38">
            <v>38305</v>
          </cell>
          <cell r="AS38">
            <v>335403</v>
          </cell>
          <cell r="AT38">
            <v>335403</v>
          </cell>
          <cell r="AU38">
            <v>692874</v>
          </cell>
          <cell r="AV38">
            <v>692874</v>
          </cell>
          <cell r="AW38">
            <v>1014614</v>
          </cell>
          <cell r="AX38">
            <v>1014614</v>
          </cell>
          <cell r="AY38">
            <v>1447020</v>
          </cell>
          <cell r="AZ38">
            <v>1447020</v>
          </cell>
          <cell r="BA38">
            <v>1801024</v>
          </cell>
          <cell r="BB38">
            <v>1801001</v>
          </cell>
          <cell r="BC38">
            <v>2119195</v>
          </cell>
          <cell r="BD38">
            <v>2119195</v>
          </cell>
          <cell r="BE38">
            <v>2430510</v>
          </cell>
          <cell r="BF38">
            <v>2430510</v>
          </cell>
        </row>
        <row r="39">
          <cell r="A39" t="str">
            <v xml:space="preserve">  131900</v>
          </cell>
          <cell r="B39" t="str">
            <v>OT VZTAZ.NAKL.NEPRIR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38217.06</v>
          </cell>
          <cell r="H39">
            <v>0</v>
          </cell>
          <cell r="I39">
            <v>102130</v>
          </cell>
          <cell r="J39">
            <v>140347.06</v>
          </cell>
          <cell r="K39">
            <v>90331</v>
          </cell>
          <cell r="L39">
            <v>90331</v>
          </cell>
          <cell r="M39">
            <v>142259.74</v>
          </cell>
          <cell r="N39">
            <v>142259.74</v>
          </cell>
          <cell r="O39">
            <v>182334.34</v>
          </cell>
          <cell r="P39">
            <v>182334.34</v>
          </cell>
          <cell r="Q39">
            <v>139507.84</v>
          </cell>
          <cell r="R39">
            <v>139507.84</v>
          </cell>
          <cell r="S39">
            <v>90057.61</v>
          </cell>
          <cell r="T39">
            <v>90057.61</v>
          </cell>
          <cell r="U39">
            <v>52546.61</v>
          </cell>
          <cell r="V39">
            <v>52546.61</v>
          </cell>
          <cell r="W39">
            <v>144589.76999999999</v>
          </cell>
          <cell r="X39">
            <v>144589.76999999999</v>
          </cell>
          <cell r="Y39">
            <v>81096.259999999995</v>
          </cell>
          <cell r="Z39">
            <v>81096.259999999995</v>
          </cell>
          <cell r="AA39">
            <v>75610.240000000005</v>
          </cell>
          <cell r="AB39">
            <v>75610.240000000005</v>
          </cell>
          <cell r="AC39">
            <v>49700.42</v>
          </cell>
          <cell r="AD39">
            <v>49700.42</v>
          </cell>
          <cell r="AE39">
            <v>0</v>
          </cell>
          <cell r="AF39">
            <v>1188380.8899999999</v>
          </cell>
          <cell r="AG39">
            <v>1188380.8899999999</v>
          </cell>
          <cell r="AH39">
            <v>0</v>
          </cell>
          <cell r="AI39" t="str">
            <v>13</v>
          </cell>
          <cell r="AJ39" t="str">
            <v>131</v>
          </cell>
          <cell r="AK39">
            <v>140347.06</v>
          </cell>
          <cell r="AL39">
            <v>140347.06</v>
          </cell>
          <cell r="AM39">
            <v>230678.06</v>
          </cell>
          <cell r="AN39">
            <v>230678.06</v>
          </cell>
          <cell r="AO39">
            <v>372937.8</v>
          </cell>
          <cell r="AP39">
            <v>372937.8</v>
          </cell>
          <cell r="AQ39">
            <v>555272.14</v>
          </cell>
          <cell r="AR39">
            <v>555272.14</v>
          </cell>
          <cell r="AS39">
            <v>694779.98</v>
          </cell>
          <cell r="AT39">
            <v>694779.98</v>
          </cell>
          <cell r="AU39">
            <v>784837.59</v>
          </cell>
          <cell r="AV39">
            <v>784837.59</v>
          </cell>
          <cell r="AW39">
            <v>837384.2</v>
          </cell>
          <cell r="AX39">
            <v>837384.2</v>
          </cell>
          <cell r="AY39">
            <v>981973.97</v>
          </cell>
          <cell r="AZ39">
            <v>981973.97</v>
          </cell>
          <cell r="BA39">
            <v>1063070.23</v>
          </cell>
          <cell r="BB39">
            <v>1063070.23</v>
          </cell>
          <cell r="BC39">
            <v>1138680.47</v>
          </cell>
          <cell r="BD39">
            <v>1138680.47</v>
          </cell>
          <cell r="BE39">
            <v>1188380.8899999999</v>
          </cell>
          <cell r="BF39">
            <v>1188380.8899999999</v>
          </cell>
        </row>
        <row r="40">
          <cell r="A40" t="str">
            <v xml:space="preserve">  131999</v>
          </cell>
          <cell r="B40" t="str">
            <v>OBST.N.PRIAMO UCT.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5550</v>
          </cell>
          <cell r="X40">
            <v>5550</v>
          </cell>
          <cell r="Y40">
            <v>0</v>
          </cell>
          <cell r="Z40">
            <v>0</v>
          </cell>
          <cell r="AA40">
            <v>2889</v>
          </cell>
          <cell r="AB40">
            <v>2889</v>
          </cell>
          <cell r="AC40">
            <v>2716</v>
          </cell>
          <cell r="AD40">
            <v>2716</v>
          </cell>
          <cell r="AE40">
            <v>0</v>
          </cell>
          <cell r="AF40">
            <v>11155</v>
          </cell>
          <cell r="AG40">
            <v>11155</v>
          </cell>
          <cell r="AH40">
            <v>0</v>
          </cell>
          <cell r="AI40" t="str">
            <v>13</v>
          </cell>
          <cell r="AJ40" t="str">
            <v>131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5550</v>
          </cell>
          <cell r="AZ40">
            <v>5550</v>
          </cell>
          <cell r="BA40">
            <v>5550</v>
          </cell>
          <cell r="BB40">
            <v>5550</v>
          </cell>
          <cell r="BC40">
            <v>8439</v>
          </cell>
          <cell r="BD40">
            <v>8439</v>
          </cell>
          <cell r="BE40">
            <v>11155</v>
          </cell>
          <cell r="BF40">
            <v>11155</v>
          </cell>
        </row>
        <row r="41">
          <cell r="A41" t="str">
            <v xml:space="preserve">  132001</v>
          </cell>
          <cell r="B41" t="str">
            <v>TSK TH-CHEMIE</v>
          </cell>
          <cell r="C41">
            <v>1906559.6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1105367</v>
          </cell>
          <cell r="I41">
            <v>2624826.9500000002</v>
          </cell>
          <cell r="J41">
            <v>1408337</v>
          </cell>
          <cell r="K41">
            <v>2484622.34</v>
          </cell>
          <cell r="L41">
            <v>1965823</v>
          </cell>
          <cell r="M41">
            <v>537299.56999999995</v>
          </cell>
          <cell r="N41">
            <v>1474626</v>
          </cell>
          <cell r="O41">
            <v>2440033.02</v>
          </cell>
          <cell r="P41">
            <v>1918319.11</v>
          </cell>
          <cell r="Q41">
            <v>768378.94</v>
          </cell>
          <cell r="R41">
            <v>2268494</v>
          </cell>
          <cell r="S41">
            <v>1486171.34</v>
          </cell>
          <cell r="T41">
            <v>1237289</v>
          </cell>
          <cell r="U41">
            <v>2056109.02</v>
          </cell>
          <cell r="V41">
            <v>1509288.03</v>
          </cell>
          <cell r="W41">
            <v>1702895.05</v>
          </cell>
          <cell r="X41">
            <v>1670578</v>
          </cell>
          <cell r="Y41">
            <v>2973196.46</v>
          </cell>
          <cell r="Z41">
            <v>2555221</v>
          </cell>
          <cell r="AA41">
            <v>1977239.42</v>
          </cell>
          <cell r="AB41">
            <v>2117448.88</v>
          </cell>
          <cell r="AC41">
            <v>1639462.99</v>
          </cell>
          <cell r="AD41">
            <v>1324635</v>
          </cell>
          <cell r="AE41">
            <v>1906559.6</v>
          </cell>
          <cell r="AF41">
            <v>20690235.099999998</v>
          </cell>
          <cell r="AG41">
            <v>20555426.02</v>
          </cell>
          <cell r="AH41">
            <v>2041368.6799999997</v>
          </cell>
          <cell r="AI41" t="str">
            <v>13</v>
          </cell>
          <cell r="AJ41" t="str">
            <v>132</v>
          </cell>
          <cell r="AK41">
            <v>2624826.9500000002</v>
          </cell>
          <cell r="AL41">
            <v>2513704</v>
          </cell>
          <cell r="AM41">
            <v>5109449.29</v>
          </cell>
          <cell r="AN41">
            <v>4479527</v>
          </cell>
          <cell r="AO41">
            <v>5646748.8600000003</v>
          </cell>
          <cell r="AP41">
            <v>5954153</v>
          </cell>
          <cell r="AQ41">
            <v>8086781.8800000008</v>
          </cell>
          <cell r="AR41">
            <v>7872472.1100000003</v>
          </cell>
          <cell r="AS41">
            <v>8855160.8200000003</v>
          </cell>
          <cell r="AT41">
            <v>10140966.109999999</v>
          </cell>
          <cell r="AU41">
            <v>10341332.16</v>
          </cell>
          <cell r="AV41">
            <v>11378255.109999999</v>
          </cell>
          <cell r="AW41">
            <v>12397441.18</v>
          </cell>
          <cell r="AX41">
            <v>12887543.139999999</v>
          </cell>
          <cell r="AY41">
            <v>14100336.23</v>
          </cell>
          <cell r="AZ41">
            <v>14558121.139999999</v>
          </cell>
          <cell r="BA41">
            <v>17073532.690000001</v>
          </cell>
          <cell r="BB41">
            <v>17113342.140000001</v>
          </cell>
          <cell r="BC41">
            <v>19050772.109999999</v>
          </cell>
          <cell r="BD41">
            <v>19230791.02</v>
          </cell>
          <cell r="BE41">
            <v>20690235.099999998</v>
          </cell>
          <cell r="BF41">
            <v>20555426.02</v>
          </cell>
        </row>
        <row r="42">
          <cell r="A42" t="str">
            <v xml:space="preserve">  132002</v>
          </cell>
          <cell r="B42" t="str">
            <v>TSK TH-GERATE</v>
          </cell>
          <cell r="C42">
            <v>1124381.1000000001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68118</v>
          </cell>
          <cell r="I42">
            <v>412275.7</v>
          </cell>
          <cell r="J42">
            <v>165171</v>
          </cell>
          <cell r="K42">
            <v>103002</v>
          </cell>
          <cell r="L42">
            <v>18179</v>
          </cell>
          <cell r="M42">
            <v>119836.42</v>
          </cell>
          <cell r="N42">
            <v>313045</v>
          </cell>
          <cell r="O42">
            <v>67288.59</v>
          </cell>
          <cell r="P42">
            <v>83899.3</v>
          </cell>
          <cell r="Q42">
            <v>156224.19</v>
          </cell>
          <cell r="R42">
            <v>35296</v>
          </cell>
          <cell r="S42">
            <v>7596.76</v>
          </cell>
          <cell r="T42">
            <v>16636</v>
          </cell>
          <cell r="U42">
            <v>0</v>
          </cell>
          <cell r="V42">
            <v>25348</v>
          </cell>
          <cell r="W42">
            <v>0</v>
          </cell>
          <cell r="X42">
            <v>-18523</v>
          </cell>
          <cell r="Y42">
            <v>0</v>
          </cell>
          <cell r="Z42">
            <v>45395</v>
          </cell>
          <cell r="AA42">
            <v>132130.04999999999</v>
          </cell>
          <cell r="AB42">
            <v>689161.7</v>
          </cell>
          <cell r="AC42">
            <v>606.61</v>
          </cell>
          <cell r="AD42">
            <v>607</v>
          </cell>
          <cell r="AE42">
            <v>1124381.1000000001</v>
          </cell>
          <cell r="AF42">
            <v>998960.32</v>
          </cell>
          <cell r="AG42">
            <v>1442333</v>
          </cell>
          <cell r="AH42">
            <v>681008.41999999993</v>
          </cell>
          <cell r="AI42" t="str">
            <v>13</v>
          </cell>
          <cell r="AJ42" t="str">
            <v>132</v>
          </cell>
          <cell r="AK42">
            <v>412275.7</v>
          </cell>
          <cell r="AL42">
            <v>233289</v>
          </cell>
          <cell r="AM42">
            <v>515277.7</v>
          </cell>
          <cell r="AN42">
            <v>251468</v>
          </cell>
          <cell r="AO42">
            <v>635114.12</v>
          </cell>
          <cell r="AP42">
            <v>564513</v>
          </cell>
          <cell r="AQ42">
            <v>702402.71</v>
          </cell>
          <cell r="AR42">
            <v>648412.30000000005</v>
          </cell>
          <cell r="AS42">
            <v>858626.89999999991</v>
          </cell>
          <cell r="AT42">
            <v>683708.3</v>
          </cell>
          <cell r="AU42">
            <v>866223.65999999992</v>
          </cell>
          <cell r="AV42">
            <v>700344.3</v>
          </cell>
          <cell r="AW42">
            <v>866223.65999999992</v>
          </cell>
          <cell r="AX42">
            <v>725692.3</v>
          </cell>
          <cell r="AY42">
            <v>866223.65999999992</v>
          </cell>
          <cell r="AZ42">
            <v>707169.3</v>
          </cell>
          <cell r="BA42">
            <v>866223.65999999992</v>
          </cell>
          <cell r="BB42">
            <v>752564.3</v>
          </cell>
          <cell r="BC42">
            <v>998353.71</v>
          </cell>
          <cell r="BD42">
            <v>1441726</v>
          </cell>
          <cell r="BE42">
            <v>998960.32</v>
          </cell>
          <cell r="BF42">
            <v>1442333</v>
          </cell>
        </row>
        <row r="43">
          <cell r="A43" t="str">
            <v xml:space="preserve">  132003</v>
          </cell>
          <cell r="B43" t="str">
            <v>TSK INST-CHEMIE</v>
          </cell>
          <cell r="C43">
            <v>365517.93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241791</v>
          </cell>
          <cell r="I43">
            <v>496584.36</v>
          </cell>
          <cell r="J43">
            <v>217853</v>
          </cell>
          <cell r="K43">
            <v>251474.76</v>
          </cell>
          <cell r="L43">
            <v>356567</v>
          </cell>
          <cell r="M43">
            <v>287910.73</v>
          </cell>
          <cell r="N43">
            <v>328937</v>
          </cell>
          <cell r="O43">
            <v>387826.97</v>
          </cell>
          <cell r="P43">
            <v>318776.31</v>
          </cell>
          <cell r="Q43">
            <v>237828.82</v>
          </cell>
          <cell r="R43">
            <v>313750</v>
          </cell>
          <cell r="S43">
            <v>555866.61</v>
          </cell>
          <cell r="T43">
            <v>396899</v>
          </cell>
          <cell r="U43">
            <v>398412.42</v>
          </cell>
          <cell r="V43">
            <v>329850.28000000003</v>
          </cell>
          <cell r="W43">
            <v>446282.38</v>
          </cell>
          <cell r="X43">
            <v>287017</v>
          </cell>
          <cell r="Y43">
            <v>584665.56999999995</v>
          </cell>
          <cell r="Z43">
            <v>320358</v>
          </cell>
          <cell r="AA43">
            <v>526709.62</v>
          </cell>
          <cell r="AB43">
            <v>383701.69</v>
          </cell>
          <cell r="AC43">
            <v>247875.93</v>
          </cell>
          <cell r="AD43">
            <v>342480</v>
          </cell>
          <cell r="AE43">
            <v>365517.93</v>
          </cell>
          <cell r="AF43">
            <v>4421438.17</v>
          </cell>
          <cell r="AG43">
            <v>3837980.28</v>
          </cell>
          <cell r="AH43">
            <v>948975.81999999983</v>
          </cell>
          <cell r="AI43" t="str">
            <v>13</v>
          </cell>
          <cell r="AJ43" t="str">
            <v>132</v>
          </cell>
          <cell r="AK43">
            <v>496584.36</v>
          </cell>
          <cell r="AL43">
            <v>459644</v>
          </cell>
          <cell r="AM43">
            <v>748059.12</v>
          </cell>
          <cell r="AN43">
            <v>816211</v>
          </cell>
          <cell r="AO43">
            <v>1035969.85</v>
          </cell>
          <cell r="AP43">
            <v>1145148</v>
          </cell>
          <cell r="AQ43">
            <v>1423796.8199999998</v>
          </cell>
          <cell r="AR43">
            <v>1463924.31</v>
          </cell>
          <cell r="AS43">
            <v>1661625.64</v>
          </cell>
          <cell r="AT43">
            <v>1777674.31</v>
          </cell>
          <cell r="AU43">
            <v>2217492.25</v>
          </cell>
          <cell r="AV43">
            <v>2174573.31</v>
          </cell>
          <cell r="AW43">
            <v>2615904.67</v>
          </cell>
          <cell r="AX43">
            <v>2504423.59</v>
          </cell>
          <cell r="AY43">
            <v>3062187.05</v>
          </cell>
          <cell r="AZ43">
            <v>2791440.59</v>
          </cell>
          <cell r="BA43">
            <v>3646852.6199999996</v>
          </cell>
          <cell r="BB43">
            <v>3111798.59</v>
          </cell>
          <cell r="BC43">
            <v>4173562.2399999998</v>
          </cell>
          <cell r="BD43">
            <v>3495500.28</v>
          </cell>
          <cell r="BE43">
            <v>4421438.17</v>
          </cell>
          <cell r="BF43">
            <v>3837980.28</v>
          </cell>
        </row>
        <row r="44">
          <cell r="A44" t="str">
            <v xml:space="preserve">  132004</v>
          </cell>
          <cell r="B44" t="str">
            <v>TSK INST-GERATE</v>
          </cell>
          <cell r="C44">
            <v>445957.16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48784</v>
          </cell>
          <cell r="I44">
            <v>276714.34000000003</v>
          </cell>
          <cell r="J44">
            <v>76902</v>
          </cell>
          <cell r="K44">
            <v>51661.68</v>
          </cell>
          <cell r="L44">
            <v>32099</v>
          </cell>
          <cell r="M44">
            <v>152529.31</v>
          </cell>
          <cell r="N44">
            <v>142045</v>
          </cell>
          <cell r="O44">
            <v>253639.69</v>
          </cell>
          <cell r="P44">
            <v>205699.24</v>
          </cell>
          <cell r="Q44">
            <v>46495.87</v>
          </cell>
          <cell r="R44">
            <v>63549</v>
          </cell>
          <cell r="S44">
            <v>70066.62</v>
          </cell>
          <cell r="T44">
            <v>80674</v>
          </cell>
          <cell r="U44">
            <v>284260.59000000003</v>
          </cell>
          <cell r="V44">
            <v>48105</v>
          </cell>
          <cell r="W44">
            <v>0</v>
          </cell>
          <cell r="X44">
            <v>94192</v>
          </cell>
          <cell r="Y44">
            <v>143521.26999999999</v>
          </cell>
          <cell r="Z44">
            <v>174909.33</v>
          </cell>
          <cell r="AA44">
            <v>682537.42</v>
          </cell>
          <cell r="AB44">
            <v>146415.76</v>
          </cell>
          <cell r="AC44">
            <v>231885.38</v>
          </cell>
          <cell r="AD44">
            <v>112488</v>
          </cell>
          <cell r="AE44">
            <v>445957.16</v>
          </cell>
          <cell r="AF44">
            <v>2193312.17</v>
          </cell>
          <cell r="AG44">
            <v>1225862.33</v>
          </cell>
          <cell r="AH44">
            <v>1413407</v>
          </cell>
          <cell r="AI44" t="str">
            <v>13</v>
          </cell>
          <cell r="AJ44" t="str">
            <v>132</v>
          </cell>
          <cell r="AK44">
            <v>276714.34000000003</v>
          </cell>
          <cell r="AL44">
            <v>125686</v>
          </cell>
          <cell r="AM44">
            <v>328376.02</v>
          </cell>
          <cell r="AN44">
            <v>157785</v>
          </cell>
          <cell r="AO44">
            <v>480905.33</v>
          </cell>
          <cell r="AP44">
            <v>299830</v>
          </cell>
          <cell r="AQ44">
            <v>734545.02</v>
          </cell>
          <cell r="AR44">
            <v>505529.24</v>
          </cell>
          <cell r="AS44">
            <v>781040.89</v>
          </cell>
          <cell r="AT44">
            <v>569078.24</v>
          </cell>
          <cell r="AU44">
            <v>851107.51</v>
          </cell>
          <cell r="AV44">
            <v>649752.24</v>
          </cell>
          <cell r="AW44">
            <v>1135368.1000000001</v>
          </cell>
          <cell r="AX44">
            <v>697857.24</v>
          </cell>
          <cell r="AY44">
            <v>1135368.1000000001</v>
          </cell>
          <cell r="AZ44">
            <v>792049.24</v>
          </cell>
          <cell r="BA44">
            <v>1278889.3700000001</v>
          </cell>
          <cell r="BB44">
            <v>966958.57</v>
          </cell>
          <cell r="BC44">
            <v>1961426.79</v>
          </cell>
          <cell r="BD44">
            <v>1113374.33</v>
          </cell>
          <cell r="BE44">
            <v>2193312.17</v>
          </cell>
          <cell r="BF44">
            <v>1225862.33</v>
          </cell>
        </row>
        <row r="45">
          <cell r="A45" t="str">
            <v xml:space="preserve">  132005</v>
          </cell>
          <cell r="B45" t="str">
            <v>TSK INST-ECOLAB</v>
          </cell>
          <cell r="C45">
            <v>1004522.9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25727</v>
          </cell>
          <cell r="I45">
            <v>40322.400000000001</v>
          </cell>
          <cell r="J45">
            <v>38195</v>
          </cell>
          <cell r="K45">
            <v>8431.32</v>
          </cell>
          <cell r="L45">
            <v>68431</v>
          </cell>
          <cell r="M45">
            <v>188675.55</v>
          </cell>
          <cell r="N45">
            <v>56879</v>
          </cell>
          <cell r="O45">
            <v>77665.960000000006</v>
          </cell>
          <cell r="P45">
            <v>26111.26</v>
          </cell>
          <cell r="Q45">
            <v>46253.88</v>
          </cell>
          <cell r="R45">
            <v>85410</v>
          </cell>
          <cell r="S45">
            <v>0</v>
          </cell>
          <cell r="T45">
            <v>50387</v>
          </cell>
          <cell r="U45">
            <v>105411.01</v>
          </cell>
          <cell r="V45">
            <v>91074</v>
          </cell>
          <cell r="W45">
            <v>55082.52</v>
          </cell>
          <cell r="X45">
            <v>40415</v>
          </cell>
          <cell r="Y45">
            <v>14009.66</v>
          </cell>
          <cell r="Z45">
            <v>45357</v>
          </cell>
          <cell r="AA45">
            <v>14189.18</v>
          </cell>
          <cell r="AB45">
            <v>30797.16</v>
          </cell>
          <cell r="AC45">
            <v>66150.080000000002</v>
          </cell>
          <cell r="AD45">
            <v>22583</v>
          </cell>
          <cell r="AE45">
            <v>1004522.9</v>
          </cell>
          <cell r="AF45">
            <v>616191.56000000006</v>
          </cell>
          <cell r="AG45">
            <v>581366.42000000004</v>
          </cell>
          <cell r="AH45">
            <v>1039348.0399999999</v>
          </cell>
          <cell r="AI45" t="str">
            <v>13</v>
          </cell>
          <cell r="AJ45" t="str">
            <v>132</v>
          </cell>
          <cell r="AK45">
            <v>40322.400000000001</v>
          </cell>
          <cell r="AL45">
            <v>63922</v>
          </cell>
          <cell r="AM45">
            <v>48753.72</v>
          </cell>
          <cell r="AN45">
            <v>132353</v>
          </cell>
          <cell r="AO45">
            <v>237429.27</v>
          </cell>
          <cell r="AP45">
            <v>189232</v>
          </cell>
          <cell r="AQ45">
            <v>315095.23</v>
          </cell>
          <cell r="AR45">
            <v>215343.26</v>
          </cell>
          <cell r="AS45">
            <v>361349.11</v>
          </cell>
          <cell r="AT45">
            <v>300753.26</v>
          </cell>
          <cell r="AU45">
            <v>361349.11</v>
          </cell>
          <cell r="AV45">
            <v>351140.26</v>
          </cell>
          <cell r="AW45">
            <v>466760.12</v>
          </cell>
          <cell r="AX45">
            <v>442214.26</v>
          </cell>
          <cell r="AY45">
            <v>521842.64</v>
          </cell>
          <cell r="AZ45">
            <v>482629.26</v>
          </cell>
          <cell r="BA45">
            <v>535852.30000000005</v>
          </cell>
          <cell r="BB45">
            <v>527986.26</v>
          </cell>
          <cell r="BC45">
            <v>550041.4800000001</v>
          </cell>
          <cell r="BD45">
            <v>558783.42000000004</v>
          </cell>
          <cell r="BE45">
            <v>616191.56000000006</v>
          </cell>
          <cell r="BF45">
            <v>581366.42000000004</v>
          </cell>
        </row>
        <row r="46">
          <cell r="A46" t="str">
            <v xml:space="preserve">  132006</v>
          </cell>
          <cell r="B46" t="str">
            <v>TSK FD-CHEMIE</v>
          </cell>
          <cell r="C46">
            <v>2085789.8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1572501.23</v>
          </cell>
          <cell r="I46">
            <v>775404.38</v>
          </cell>
          <cell r="J46">
            <v>416834</v>
          </cell>
          <cell r="K46">
            <v>452785.72</v>
          </cell>
          <cell r="L46">
            <v>393214</v>
          </cell>
          <cell r="M46">
            <v>374662.67</v>
          </cell>
          <cell r="N46">
            <v>385385</v>
          </cell>
          <cell r="O46">
            <v>359389.1</v>
          </cell>
          <cell r="P46">
            <v>431154.18</v>
          </cell>
          <cell r="Q46">
            <v>618370.21</v>
          </cell>
          <cell r="R46">
            <v>475099</v>
          </cell>
          <cell r="S46">
            <v>797589.55</v>
          </cell>
          <cell r="T46">
            <v>395264</v>
          </cell>
          <cell r="U46">
            <v>611516.34</v>
          </cell>
          <cell r="V46">
            <v>419863.12</v>
          </cell>
          <cell r="W46">
            <v>461498.71</v>
          </cell>
          <cell r="X46">
            <v>645655</v>
          </cell>
          <cell r="Y46">
            <v>693367.39</v>
          </cell>
          <cell r="Z46">
            <v>512133</v>
          </cell>
          <cell r="AA46">
            <v>368044.36</v>
          </cell>
          <cell r="AB46">
            <v>522695.3</v>
          </cell>
          <cell r="AC46">
            <v>627484.34</v>
          </cell>
          <cell r="AD46">
            <v>466386</v>
          </cell>
          <cell r="AE46">
            <v>2085789.8</v>
          </cell>
          <cell r="AF46">
            <v>6140112.7699999996</v>
          </cell>
          <cell r="AG46">
            <v>6636183.8300000001</v>
          </cell>
          <cell r="AH46">
            <v>1589718.7399999993</v>
          </cell>
          <cell r="AI46" t="str">
            <v>13</v>
          </cell>
          <cell r="AJ46" t="str">
            <v>132</v>
          </cell>
          <cell r="AK46">
            <v>775404.38</v>
          </cell>
          <cell r="AL46">
            <v>1989335.23</v>
          </cell>
          <cell r="AM46">
            <v>1228190.1000000001</v>
          </cell>
          <cell r="AN46">
            <v>2382549.23</v>
          </cell>
          <cell r="AO46">
            <v>1602852.77</v>
          </cell>
          <cell r="AP46">
            <v>2767934.23</v>
          </cell>
          <cell r="AQ46">
            <v>1962241.87</v>
          </cell>
          <cell r="AR46">
            <v>3199088.41</v>
          </cell>
          <cell r="AS46">
            <v>2580612.08</v>
          </cell>
          <cell r="AT46">
            <v>3674187.41</v>
          </cell>
          <cell r="AU46">
            <v>3378201.63</v>
          </cell>
          <cell r="AV46">
            <v>4069451.41</v>
          </cell>
          <cell r="AW46">
            <v>3989717.9699999997</v>
          </cell>
          <cell r="AX46">
            <v>4489314.53</v>
          </cell>
          <cell r="AY46">
            <v>4451216.68</v>
          </cell>
          <cell r="AZ46">
            <v>5134969.53</v>
          </cell>
          <cell r="BA46">
            <v>5144584.0699999994</v>
          </cell>
          <cell r="BB46">
            <v>5647102.5300000003</v>
          </cell>
          <cell r="BC46">
            <v>5512628.4299999997</v>
          </cell>
          <cell r="BD46">
            <v>6169797.8300000001</v>
          </cell>
          <cell r="BE46">
            <v>6140112.7699999996</v>
          </cell>
          <cell r="BF46">
            <v>6636183.8300000001</v>
          </cell>
        </row>
        <row r="47">
          <cell r="A47" t="str">
            <v xml:space="preserve">  132007</v>
          </cell>
          <cell r="B47" t="str">
            <v>TSK FD-GERATE</v>
          </cell>
          <cell r="C47">
            <v>3006615.95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287446.38</v>
          </cell>
          <cell r="I47">
            <v>862098.58</v>
          </cell>
          <cell r="J47">
            <v>542000</v>
          </cell>
          <cell r="K47">
            <v>564287.72</v>
          </cell>
          <cell r="L47">
            <v>393762</v>
          </cell>
          <cell r="M47">
            <v>582841.43000000005</v>
          </cell>
          <cell r="N47">
            <v>323133</v>
          </cell>
          <cell r="O47">
            <v>774725.42</v>
          </cell>
          <cell r="P47">
            <v>449093.52</v>
          </cell>
          <cell r="Q47">
            <v>969655.12</v>
          </cell>
          <cell r="R47">
            <v>958722.12</v>
          </cell>
          <cell r="S47">
            <v>636429.42000000004</v>
          </cell>
          <cell r="T47">
            <v>546456</v>
          </cell>
          <cell r="U47">
            <v>385335.11</v>
          </cell>
          <cell r="V47">
            <v>362000</v>
          </cell>
          <cell r="W47">
            <v>498037.48</v>
          </cell>
          <cell r="X47">
            <v>331611</v>
          </cell>
          <cell r="Y47">
            <v>743952.76</v>
          </cell>
          <cell r="Z47">
            <v>515344</v>
          </cell>
          <cell r="AA47">
            <v>65139.02</v>
          </cell>
          <cell r="AB47">
            <v>410531.98</v>
          </cell>
          <cell r="AC47">
            <v>293562.05</v>
          </cell>
          <cell r="AD47">
            <v>329929</v>
          </cell>
          <cell r="AE47">
            <v>3006615.95</v>
          </cell>
          <cell r="AF47">
            <v>6376064.1100000003</v>
          </cell>
          <cell r="AG47">
            <v>5450029</v>
          </cell>
          <cell r="AH47">
            <v>3932651.0600000005</v>
          </cell>
          <cell r="AI47" t="str">
            <v>13</v>
          </cell>
          <cell r="AJ47" t="str">
            <v>132</v>
          </cell>
          <cell r="AK47">
            <v>862098.58</v>
          </cell>
          <cell r="AL47">
            <v>829446.38</v>
          </cell>
          <cell r="AM47">
            <v>1426386.2999999998</v>
          </cell>
          <cell r="AN47">
            <v>1223208.3799999999</v>
          </cell>
          <cell r="AO47">
            <v>2009227.73</v>
          </cell>
          <cell r="AP47">
            <v>1546341.38</v>
          </cell>
          <cell r="AQ47">
            <v>2783953.15</v>
          </cell>
          <cell r="AR47">
            <v>1995434.9</v>
          </cell>
          <cell r="AS47">
            <v>3753608.27</v>
          </cell>
          <cell r="AT47">
            <v>2954157.02</v>
          </cell>
          <cell r="AU47">
            <v>4390037.6900000004</v>
          </cell>
          <cell r="AV47">
            <v>3500613.02</v>
          </cell>
          <cell r="AW47">
            <v>4775372.8000000007</v>
          </cell>
          <cell r="AX47">
            <v>3862613.02</v>
          </cell>
          <cell r="AY47">
            <v>5273410.2800000012</v>
          </cell>
          <cell r="AZ47">
            <v>4194224.02</v>
          </cell>
          <cell r="BA47">
            <v>6017363.040000001</v>
          </cell>
          <cell r="BB47">
            <v>4709568.0199999996</v>
          </cell>
          <cell r="BC47">
            <v>6082502.0600000005</v>
          </cell>
          <cell r="BD47">
            <v>5120100</v>
          </cell>
          <cell r="BE47">
            <v>6376064.1100000003</v>
          </cell>
          <cell r="BF47">
            <v>5450029</v>
          </cell>
        </row>
        <row r="48">
          <cell r="A48" t="str">
            <v xml:space="preserve">  132008</v>
          </cell>
          <cell r="B48" t="str">
            <v>TSK P3-E</v>
          </cell>
          <cell r="C48">
            <v>1936567.1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599914</v>
          </cell>
          <cell r="I48">
            <v>1288916.72</v>
          </cell>
          <cell r="J48">
            <v>476191</v>
          </cell>
          <cell r="K48">
            <v>922783.29</v>
          </cell>
          <cell r="L48">
            <v>483781</v>
          </cell>
          <cell r="M48">
            <v>141348.29</v>
          </cell>
          <cell r="N48">
            <v>542730</v>
          </cell>
          <cell r="O48">
            <v>985907.41</v>
          </cell>
          <cell r="P48">
            <v>528637.72</v>
          </cell>
          <cell r="Q48">
            <v>494404.53</v>
          </cell>
          <cell r="R48">
            <v>1052134</v>
          </cell>
          <cell r="S48">
            <v>340292.27</v>
          </cell>
          <cell r="T48">
            <v>667508</v>
          </cell>
          <cell r="U48">
            <v>834698.06</v>
          </cell>
          <cell r="V48">
            <v>728460.51</v>
          </cell>
          <cell r="W48">
            <v>1098742.6000000001</v>
          </cell>
          <cell r="X48">
            <v>699356</v>
          </cell>
          <cell r="Y48">
            <v>722615.03</v>
          </cell>
          <cell r="Z48">
            <v>858894</v>
          </cell>
          <cell r="AA48">
            <v>1358952.07</v>
          </cell>
          <cell r="AB48">
            <v>1023444.28</v>
          </cell>
          <cell r="AC48">
            <v>756366.4</v>
          </cell>
          <cell r="AD48">
            <v>656366</v>
          </cell>
          <cell r="AE48">
            <v>1936567.1</v>
          </cell>
          <cell r="AF48">
            <v>8945026.6699999999</v>
          </cell>
          <cell r="AG48">
            <v>8317416.5099999998</v>
          </cell>
          <cell r="AH48">
            <v>2564177.2599999998</v>
          </cell>
          <cell r="AI48" t="str">
            <v>13</v>
          </cell>
          <cell r="AJ48" t="str">
            <v>132</v>
          </cell>
          <cell r="AK48">
            <v>1288916.72</v>
          </cell>
          <cell r="AL48">
            <v>1076105</v>
          </cell>
          <cell r="AM48">
            <v>2211700.0099999998</v>
          </cell>
          <cell r="AN48">
            <v>1559886</v>
          </cell>
          <cell r="AO48">
            <v>2353048.2999999998</v>
          </cell>
          <cell r="AP48">
            <v>2102616</v>
          </cell>
          <cell r="AQ48">
            <v>3338955.71</v>
          </cell>
          <cell r="AR48">
            <v>2631253.7199999997</v>
          </cell>
          <cell r="AS48">
            <v>3833360.24</v>
          </cell>
          <cell r="AT48">
            <v>3683387.7199999997</v>
          </cell>
          <cell r="AU48">
            <v>4173652.5100000002</v>
          </cell>
          <cell r="AV48">
            <v>4350895.72</v>
          </cell>
          <cell r="AW48">
            <v>5008350.57</v>
          </cell>
          <cell r="AX48">
            <v>5079356.2299999995</v>
          </cell>
          <cell r="AY48">
            <v>6107093.1699999999</v>
          </cell>
          <cell r="AZ48">
            <v>5778712.2299999995</v>
          </cell>
          <cell r="BA48">
            <v>6829708.2000000002</v>
          </cell>
          <cell r="BB48">
            <v>6637606.2299999995</v>
          </cell>
          <cell r="BC48">
            <v>8188660.2700000005</v>
          </cell>
          <cell r="BD48">
            <v>7661050.5099999998</v>
          </cell>
          <cell r="BE48">
            <v>8945026.6699999999</v>
          </cell>
          <cell r="BF48">
            <v>8317416.5099999998</v>
          </cell>
        </row>
        <row r="49">
          <cell r="A49" t="str">
            <v xml:space="preserve">  132009</v>
          </cell>
          <cell r="B49" t="str">
            <v>TSK P3-GERATE</v>
          </cell>
          <cell r="C49">
            <v>291471.73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101373</v>
          </cell>
          <cell r="I49">
            <v>230245.57</v>
          </cell>
          <cell r="J49">
            <v>73881</v>
          </cell>
          <cell r="K49">
            <v>19158.12</v>
          </cell>
          <cell r="L49">
            <v>108663</v>
          </cell>
          <cell r="M49">
            <v>11324.09</v>
          </cell>
          <cell r="N49">
            <v>29519</v>
          </cell>
          <cell r="O49">
            <v>111698.04</v>
          </cell>
          <cell r="P49">
            <v>76671.990000000005</v>
          </cell>
          <cell r="Q49">
            <v>334899.8</v>
          </cell>
          <cell r="R49">
            <v>317550</v>
          </cell>
          <cell r="S49">
            <v>91349.83</v>
          </cell>
          <cell r="T49">
            <v>69893</v>
          </cell>
          <cell r="U49">
            <v>122739.5</v>
          </cell>
          <cell r="V49">
            <v>20501</v>
          </cell>
          <cell r="W49">
            <v>119617</v>
          </cell>
          <cell r="X49">
            <v>56426</v>
          </cell>
          <cell r="Y49">
            <v>292537.24</v>
          </cell>
          <cell r="Z49">
            <v>181664</v>
          </cell>
          <cell r="AA49">
            <v>101055.3</v>
          </cell>
          <cell r="AB49">
            <v>104179.01</v>
          </cell>
          <cell r="AC49">
            <v>40682.39</v>
          </cell>
          <cell r="AD49">
            <v>9005</v>
          </cell>
          <cell r="AE49">
            <v>291471.73</v>
          </cell>
          <cell r="AF49">
            <v>1475306.88</v>
          </cell>
          <cell r="AG49">
            <v>1149326</v>
          </cell>
          <cell r="AH49">
            <v>617452.60999999987</v>
          </cell>
          <cell r="AI49" t="str">
            <v>13</v>
          </cell>
          <cell r="AJ49" t="str">
            <v>132</v>
          </cell>
          <cell r="AK49">
            <v>230245.57</v>
          </cell>
          <cell r="AL49">
            <v>175254</v>
          </cell>
          <cell r="AM49">
            <v>249403.69</v>
          </cell>
          <cell r="AN49">
            <v>283917</v>
          </cell>
          <cell r="AO49">
            <v>260727.78</v>
          </cell>
          <cell r="AP49">
            <v>313436</v>
          </cell>
          <cell r="AQ49">
            <v>372425.82</v>
          </cell>
          <cell r="AR49">
            <v>390107.99</v>
          </cell>
          <cell r="AS49">
            <v>707325.62</v>
          </cell>
          <cell r="AT49">
            <v>707657.99</v>
          </cell>
          <cell r="AU49">
            <v>798675.45</v>
          </cell>
          <cell r="AV49">
            <v>777550.99</v>
          </cell>
          <cell r="AW49">
            <v>921414.95</v>
          </cell>
          <cell r="AX49">
            <v>798051.99</v>
          </cell>
          <cell r="AY49">
            <v>1041031.95</v>
          </cell>
          <cell r="AZ49">
            <v>854477.99</v>
          </cell>
          <cell r="BA49">
            <v>1333569.19</v>
          </cell>
          <cell r="BB49">
            <v>1036141.99</v>
          </cell>
          <cell r="BC49">
            <v>1434624.49</v>
          </cell>
          <cell r="BD49">
            <v>1140321</v>
          </cell>
          <cell r="BE49">
            <v>1475306.88</v>
          </cell>
          <cell r="BF49">
            <v>1149326</v>
          </cell>
        </row>
        <row r="50">
          <cell r="A50" t="str">
            <v xml:space="preserve">  132010</v>
          </cell>
          <cell r="B50" t="str">
            <v>TSK P3-LANDWIRTS.</v>
          </cell>
          <cell r="C50">
            <v>239682.35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90362</v>
          </cell>
          <cell r="I50">
            <v>209084.03</v>
          </cell>
          <cell r="J50">
            <v>85399</v>
          </cell>
          <cell r="K50">
            <v>114282.76</v>
          </cell>
          <cell r="L50">
            <v>70664</v>
          </cell>
          <cell r="M50">
            <v>0</v>
          </cell>
          <cell r="N50">
            <v>42059</v>
          </cell>
          <cell r="O50">
            <v>81485.19</v>
          </cell>
          <cell r="P50">
            <v>104239.57</v>
          </cell>
          <cell r="Q50">
            <v>0</v>
          </cell>
          <cell r="R50">
            <v>83054</v>
          </cell>
          <cell r="S50">
            <v>8631.6</v>
          </cell>
          <cell r="T50">
            <v>59174</v>
          </cell>
          <cell r="U50">
            <v>206583.83</v>
          </cell>
          <cell r="V50">
            <v>194604.53</v>
          </cell>
          <cell r="W50">
            <v>107167.86</v>
          </cell>
          <cell r="X50">
            <v>67948</v>
          </cell>
          <cell r="Y50">
            <v>125031.9</v>
          </cell>
          <cell r="Z50">
            <v>201091</v>
          </cell>
          <cell r="AA50">
            <v>144292.65</v>
          </cell>
          <cell r="AB50">
            <v>154547.43</v>
          </cell>
          <cell r="AC50">
            <v>404711.67</v>
          </cell>
          <cell r="AD50">
            <v>175878</v>
          </cell>
          <cell r="AE50">
            <v>239682.35</v>
          </cell>
          <cell r="AF50">
            <v>1401271.49</v>
          </cell>
          <cell r="AG50">
            <v>1329020.53</v>
          </cell>
          <cell r="AH50">
            <v>311933.31000000006</v>
          </cell>
          <cell r="AI50" t="str">
            <v>13</v>
          </cell>
          <cell r="AJ50" t="str">
            <v>132</v>
          </cell>
          <cell r="AK50">
            <v>209084.03</v>
          </cell>
          <cell r="AL50">
            <v>175761</v>
          </cell>
          <cell r="AM50">
            <v>323366.78999999998</v>
          </cell>
          <cell r="AN50">
            <v>246425</v>
          </cell>
          <cell r="AO50">
            <v>323366.78999999998</v>
          </cell>
          <cell r="AP50">
            <v>288484</v>
          </cell>
          <cell r="AQ50">
            <v>404851.98</v>
          </cell>
          <cell r="AR50">
            <v>392723.57</v>
          </cell>
          <cell r="AS50">
            <v>404851.98</v>
          </cell>
          <cell r="AT50">
            <v>475777.57</v>
          </cell>
          <cell r="AU50">
            <v>413483.57999999996</v>
          </cell>
          <cell r="AV50">
            <v>534951.57000000007</v>
          </cell>
          <cell r="AW50">
            <v>620067.40999999992</v>
          </cell>
          <cell r="AX50">
            <v>729556.10000000009</v>
          </cell>
          <cell r="AY50">
            <v>727235.2699999999</v>
          </cell>
          <cell r="AZ50">
            <v>797504.10000000009</v>
          </cell>
          <cell r="BA50">
            <v>852267.16999999993</v>
          </cell>
          <cell r="BB50">
            <v>998595.10000000009</v>
          </cell>
          <cell r="BC50">
            <v>996559.82</v>
          </cell>
          <cell r="BD50">
            <v>1153142.53</v>
          </cell>
          <cell r="BE50">
            <v>1401271.49</v>
          </cell>
          <cell r="BF50">
            <v>1329020.53</v>
          </cell>
        </row>
        <row r="51">
          <cell r="A51" t="str">
            <v xml:space="preserve">  132011</v>
          </cell>
          <cell r="B51" t="str">
            <v>JOHN SNUVERINK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18355</v>
          </cell>
          <cell r="I51">
            <v>0</v>
          </cell>
          <cell r="J51">
            <v>20377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-38732</v>
          </cell>
          <cell r="Q51">
            <v>0</v>
          </cell>
          <cell r="R51">
            <v>13393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336771</v>
          </cell>
          <cell r="Y51">
            <v>0</v>
          </cell>
          <cell r="Z51">
            <v>4920</v>
          </cell>
          <cell r="AA51">
            <v>401010</v>
          </cell>
          <cell r="AB51">
            <v>45926</v>
          </cell>
          <cell r="AC51">
            <v>0</v>
          </cell>
          <cell r="AD51">
            <v>0</v>
          </cell>
          <cell r="AE51">
            <v>0</v>
          </cell>
          <cell r="AF51">
            <v>401010</v>
          </cell>
          <cell r="AG51">
            <v>401010</v>
          </cell>
          <cell r="AH51">
            <v>0</v>
          </cell>
          <cell r="AI51" t="str">
            <v>13</v>
          </cell>
          <cell r="AJ51" t="str">
            <v>132</v>
          </cell>
          <cell r="AK51">
            <v>0</v>
          </cell>
          <cell r="AL51">
            <v>38732</v>
          </cell>
          <cell r="AM51">
            <v>0</v>
          </cell>
          <cell r="AN51">
            <v>38732</v>
          </cell>
          <cell r="AO51">
            <v>0</v>
          </cell>
          <cell r="AP51">
            <v>38732</v>
          </cell>
          <cell r="AQ51">
            <v>0</v>
          </cell>
          <cell r="AR51">
            <v>0</v>
          </cell>
          <cell r="AS51">
            <v>0</v>
          </cell>
          <cell r="AT51">
            <v>13393</v>
          </cell>
          <cell r="AU51">
            <v>0</v>
          </cell>
          <cell r="AV51">
            <v>13393</v>
          </cell>
          <cell r="AW51">
            <v>0</v>
          </cell>
          <cell r="AX51">
            <v>13393</v>
          </cell>
          <cell r="AY51">
            <v>0</v>
          </cell>
          <cell r="AZ51">
            <v>350164</v>
          </cell>
          <cell r="BA51">
            <v>0</v>
          </cell>
          <cell r="BB51">
            <v>355084</v>
          </cell>
          <cell r="BC51">
            <v>401010</v>
          </cell>
          <cell r="BD51">
            <v>401010</v>
          </cell>
          <cell r="BE51">
            <v>401010</v>
          </cell>
          <cell r="BF51">
            <v>401010</v>
          </cell>
        </row>
        <row r="52">
          <cell r="A52" t="str">
            <v xml:space="preserve">  132012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4279</v>
          </cell>
          <cell r="AD52">
            <v>4279</v>
          </cell>
          <cell r="AE52">
            <v>0</v>
          </cell>
          <cell r="AF52">
            <v>4279</v>
          </cell>
          <cell r="AG52">
            <v>4279</v>
          </cell>
          <cell r="AH52">
            <v>0</v>
          </cell>
          <cell r="AI52" t="str">
            <v>13</v>
          </cell>
          <cell r="AJ52" t="str">
            <v>132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4279</v>
          </cell>
          <cell r="BF52">
            <v>4279</v>
          </cell>
        </row>
        <row r="53">
          <cell r="A53" t="str">
            <v xml:space="preserve">  132013</v>
          </cell>
          <cell r="B53" t="str">
            <v>HH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1277868.6100000001</v>
          </cell>
          <cell r="H53">
            <v>230184</v>
          </cell>
          <cell r="I53">
            <v>664805.53</v>
          </cell>
          <cell r="J53">
            <v>427859</v>
          </cell>
          <cell r="K53">
            <v>52126.03</v>
          </cell>
          <cell r="L53">
            <v>365221</v>
          </cell>
          <cell r="M53">
            <v>904824.29</v>
          </cell>
          <cell r="N53">
            <v>420415</v>
          </cell>
          <cell r="O53">
            <v>529685.97</v>
          </cell>
          <cell r="P53">
            <v>457782.17</v>
          </cell>
          <cell r="Q53">
            <v>554256.6</v>
          </cell>
          <cell r="R53">
            <v>479886</v>
          </cell>
          <cell r="S53">
            <v>543700.09</v>
          </cell>
          <cell r="T53">
            <v>415076</v>
          </cell>
          <cell r="U53">
            <v>620636.86</v>
          </cell>
          <cell r="V53">
            <v>457937.4</v>
          </cell>
          <cell r="W53">
            <v>238956.69</v>
          </cell>
          <cell r="X53">
            <v>516082</v>
          </cell>
          <cell r="Y53">
            <v>261230.67</v>
          </cell>
          <cell r="Z53">
            <v>526646</v>
          </cell>
          <cell r="AA53">
            <v>474043.25</v>
          </cell>
          <cell r="AB53">
            <v>844789.83</v>
          </cell>
          <cell r="AC53">
            <v>138659.06</v>
          </cell>
          <cell r="AD53">
            <v>185614</v>
          </cell>
          <cell r="AE53">
            <v>0</v>
          </cell>
          <cell r="AF53">
            <v>6260793.6500000004</v>
          </cell>
          <cell r="AG53">
            <v>5327492.4000000004</v>
          </cell>
          <cell r="AH53">
            <v>933301.25</v>
          </cell>
          <cell r="AI53" t="str">
            <v>13</v>
          </cell>
          <cell r="AJ53" t="str">
            <v>132</v>
          </cell>
          <cell r="AK53">
            <v>1942674.1400000001</v>
          </cell>
          <cell r="AL53">
            <v>658043</v>
          </cell>
          <cell r="AM53">
            <v>1994800.1700000002</v>
          </cell>
          <cell r="AN53">
            <v>1023264</v>
          </cell>
          <cell r="AO53">
            <v>2899624.46</v>
          </cell>
          <cell r="AP53">
            <v>1443679</v>
          </cell>
          <cell r="AQ53">
            <v>3429310.4299999997</v>
          </cell>
          <cell r="AR53">
            <v>1901461.17</v>
          </cell>
          <cell r="AS53">
            <v>3983567.03</v>
          </cell>
          <cell r="AT53">
            <v>2381347.17</v>
          </cell>
          <cell r="AU53">
            <v>4527267.12</v>
          </cell>
          <cell r="AV53">
            <v>2796423.17</v>
          </cell>
          <cell r="AW53">
            <v>5147903.9800000004</v>
          </cell>
          <cell r="AX53">
            <v>3254360.57</v>
          </cell>
          <cell r="AY53">
            <v>5386860.6700000009</v>
          </cell>
          <cell r="AZ53">
            <v>3770442.57</v>
          </cell>
          <cell r="BA53">
            <v>5648091.3400000008</v>
          </cell>
          <cell r="BB53">
            <v>4297088.57</v>
          </cell>
          <cell r="BC53">
            <v>6122134.5900000008</v>
          </cell>
          <cell r="BD53">
            <v>5141878.4000000004</v>
          </cell>
          <cell r="BE53">
            <v>6260793.6500000004</v>
          </cell>
          <cell r="BF53">
            <v>5327492.4000000004</v>
          </cell>
        </row>
        <row r="54">
          <cell r="A54" t="str">
            <v xml:space="preserve">  132020</v>
          </cell>
          <cell r="B54" t="str">
            <v>TSK EMPA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 t="str">
            <v>13</v>
          </cell>
          <cell r="AJ54" t="str">
            <v>132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</row>
        <row r="55">
          <cell r="A55" t="str">
            <v xml:space="preserve">  132021</v>
          </cell>
          <cell r="B55" t="str">
            <v>TSK JOMA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 t="str">
            <v>13</v>
          </cell>
          <cell r="AJ55" t="str">
            <v>132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</row>
        <row r="56">
          <cell r="A56" t="str">
            <v xml:space="preserve">  132022</v>
          </cell>
          <cell r="B56" t="str">
            <v>TSK KRAGERPLASTIK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 t="str">
            <v>13</v>
          </cell>
          <cell r="AJ56" t="str">
            <v>132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</row>
        <row r="57">
          <cell r="A57" t="str">
            <v xml:space="preserve">  132023</v>
          </cell>
          <cell r="B57" t="str">
            <v>TSK AGROPANON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 t="str">
            <v>13</v>
          </cell>
          <cell r="AJ57" t="str">
            <v>132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</row>
        <row r="58">
          <cell r="A58" t="str">
            <v xml:space="preserve">  132024</v>
          </cell>
          <cell r="B58" t="str">
            <v>TSK ERDEMIL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 t="str">
            <v>13</v>
          </cell>
          <cell r="AJ58" t="str">
            <v>132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 xml:space="preserve">  132025</v>
          </cell>
          <cell r="B59" t="str">
            <v>TSK HC BUDAPEST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9975</v>
          </cell>
          <cell r="P59">
            <v>9975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9975</v>
          </cell>
          <cell r="AG59">
            <v>9975</v>
          </cell>
          <cell r="AH59">
            <v>0</v>
          </cell>
          <cell r="AI59" t="str">
            <v>13</v>
          </cell>
          <cell r="AJ59" t="str">
            <v>132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9975</v>
          </cell>
          <cell r="AR59">
            <v>9975</v>
          </cell>
          <cell r="AS59">
            <v>9975</v>
          </cell>
          <cell r="AT59">
            <v>9975</v>
          </cell>
          <cell r="AU59">
            <v>9975</v>
          </cell>
          <cell r="AV59">
            <v>9975</v>
          </cell>
          <cell r="AW59">
            <v>9975</v>
          </cell>
          <cell r="AX59">
            <v>9975</v>
          </cell>
          <cell r="AY59">
            <v>9975</v>
          </cell>
          <cell r="AZ59">
            <v>9975</v>
          </cell>
          <cell r="BA59">
            <v>9975</v>
          </cell>
          <cell r="BB59">
            <v>9975</v>
          </cell>
          <cell r="BC59">
            <v>9975</v>
          </cell>
          <cell r="BD59">
            <v>9975</v>
          </cell>
          <cell r="BE59">
            <v>9975</v>
          </cell>
          <cell r="BF59">
            <v>9975</v>
          </cell>
        </row>
        <row r="60">
          <cell r="A60" t="str">
            <v xml:space="preserve">  132026</v>
          </cell>
          <cell r="B60" t="str">
            <v>TSK BIOTRACE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 t="str">
            <v>13</v>
          </cell>
          <cell r="AJ60" t="str">
            <v>132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</row>
        <row r="61">
          <cell r="A61" t="str">
            <v xml:space="preserve">  132091</v>
          </cell>
          <cell r="B61" t="str">
            <v>TOVAR NA SKLADE JCD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 t="str">
            <v>13</v>
          </cell>
          <cell r="AJ61" t="str">
            <v>132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</row>
        <row r="62">
          <cell r="A62" t="str">
            <v xml:space="preserve">  132092</v>
          </cell>
          <cell r="B62" t="str">
            <v>OBST.NAKL.JCD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 t="str">
            <v>13</v>
          </cell>
          <cell r="AJ62" t="str">
            <v>132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</row>
        <row r="63">
          <cell r="A63" t="str">
            <v xml:space="preserve">  132097</v>
          </cell>
          <cell r="B63" t="str">
            <v>TSK NAKL.T.PRIM.UC R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 t="str">
            <v>13</v>
          </cell>
          <cell r="AJ63" t="str">
            <v>132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 xml:space="preserve">  132098</v>
          </cell>
          <cell r="B64" t="str">
            <v>TSK NAKL.T.PRIM.UC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 t="str">
            <v>13</v>
          </cell>
          <cell r="AJ64" t="str">
            <v>132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</row>
        <row r="65">
          <cell r="A65" t="str">
            <v xml:space="preserve">  132099</v>
          </cell>
          <cell r="B65" t="str">
            <v>TSK SONSTIGES</v>
          </cell>
          <cell r="C65">
            <v>1361849.82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31731</v>
          </cell>
          <cell r="I65">
            <v>262116.44</v>
          </cell>
          <cell r="J65">
            <v>41515</v>
          </cell>
          <cell r="K65">
            <v>51180.26</v>
          </cell>
          <cell r="L65">
            <v>0</v>
          </cell>
          <cell r="M65">
            <v>86866.54</v>
          </cell>
          <cell r="N65">
            <v>129576</v>
          </cell>
          <cell r="O65">
            <v>69068.259999999995</v>
          </cell>
          <cell r="P65">
            <v>482987.71</v>
          </cell>
          <cell r="Q65">
            <v>103102.79</v>
          </cell>
          <cell r="R65">
            <v>85697</v>
          </cell>
          <cell r="S65">
            <v>54840.29</v>
          </cell>
          <cell r="T65">
            <v>57736</v>
          </cell>
          <cell r="U65">
            <v>131821.91</v>
          </cell>
          <cell r="V65">
            <v>54495</v>
          </cell>
          <cell r="W65">
            <v>128174.96</v>
          </cell>
          <cell r="X65">
            <v>67751</v>
          </cell>
          <cell r="Y65">
            <v>104468.28</v>
          </cell>
          <cell r="Z65">
            <v>98976</v>
          </cell>
          <cell r="AA65">
            <v>-466094.92</v>
          </cell>
          <cell r="AB65">
            <v>123775.95</v>
          </cell>
          <cell r="AC65">
            <v>10.43</v>
          </cell>
          <cell r="AD65">
            <v>59219</v>
          </cell>
          <cell r="AE65">
            <v>1361849.82</v>
          </cell>
          <cell r="AF65">
            <v>525555.24000000011</v>
          </cell>
          <cell r="AG65">
            <v>1233459.6599999999</v>
          </cell>
          <cell r="AH65">
            <v>653945.40000000014</v>
          </cell>
          <cell r="AI65" t="str">
            <v>13</v>
          </cell>
          <cell r="AJ65" t="str">
            <v>132</v>
          </cell>
          <cell r="AK65">
            <v>262116.44</v>
          </cell>
          <cell r="AL65">
            <v>73246</v>
          </cell>
          <cell r="AM65">
            <v>313296.7</v>
          </cell>
          <cell r="AN65">
            <v>73246</v>
          </cell>
          <cell r="AO65">
            <v>400163.24</v>
          </cell>
          <cell r="AP65">
            <v>202822</v>
          </cell>
          <cell r="AQ65">
            <v>469231.5</v>
          </cell>
          <cell r="AR65">
            <v>685809.71</v>
          </cell>
          <cell r="AS65">
            <v>572334.29</v>
          </cell>
          <cell r="AT65">
            <v>771506.71</v>
          </cell>
          <cell r="AU65">
            <v>627174.58000000007</v>
          </cell>
          <cell r="AV65">
            <v>829242.71</v>
          </cell>
          <cell r="AW65">
            <v>758996.49000000011</v>
          </cell>
          <cell r="AX65">
            <v>883737.71</v>
          </cell>
          <cell r="AY65">
            <v>887171.45000000007</v>
          </cell>
          <cell r="AZ65">
            <v>951488.71</v>
          </cell>
          <cell r="BA65">
            <v>991639.7300000001</v>
          </cell>
          <cell r="BB65">
            <v>1050464.71</v>
          </cell>
          <cell r="BC65">
            <v>525544.81000000006</v>
          </cell>
          <cell r="BD65">
            <v>1174240.6599999999</v>
          </cell>
          <cell r="BE65">
            <v>525555.24000000011</v>
          </cell>
          <cell r="BF65">
            <v>1233459.6599999999</v>
          </cell>
        </row>
        <row r="66">
          <cell r="A66" t="str">
            <v xml:space="preserve">  132192</v>
          </cell>
          <cell r="B66" t="str">
            <v>OBST.NAKL. JCD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14002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155</v>
          </cell>
          <cell r="M66">
            <v>0</v>
          </cell>
          <cell r="N66">
            <v>0</v>
          </cell>
          <cell r="O66">
            <v>0</v>
          </cell>
          <cell r="P66">
            <v>13847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14002</v>
          </cell>
          <cell r="AG66">
            <v>14002</v>
          </cell>
          <cell r="AH66">
            <v>0</v>
          </cell>
          <cell r="AI66" t="str">
            <v>13</v>
          </cell>
          <cell r="AJ66" t="str">
            <v>132</v>
          </cell>
          <cell r="AK66">
            <v>14002</v>
          </cell>
          <cell r="AL66">
            <v>0</v>
          </cell>
          <cell r="AM66">
            <v>14002</v>
          </cell>
          <cell r="AN66">
            <v>155</v>
          </cell>
          <cell r="AO66">
            <v>14002</v>
          </cell>
          <cell r="AP66">
            <v>155</v>
          </cell>
          <cell r="AQ66">
            <v>14002</v>
          </cell>
          <cell r="AR66">
            <v>14002</v>
          </cell>
          <cell r="AS66">
            <v>14002</v>
          </cell>
          <cell r="AT66">
            <v>14002</v>
          </cell>
          <cell r="AU66">
            <v>14002</v>
          </cell>
          <cell r="AV66">
            <v>14002</v>
          </cell>
          <cell r="AW66">
            <v>14002</v>
          </cell>
          <cell r="AX66">
            <v>14002</v>
          </cell>
          <cell r="AY66">
            <v>14002</v>
          </cell>
          <cell r="AZ66">
            <v>14002</v>
          </cell>
          <cell r="BA66">
            <v>14002</v>
          </cell>
          <cell r="BB66">
            <v>14002</v>
          </cell>
          <cell r="BC66">
            <v>14002</v>
          </cell>
          <cell r="BD66">
            <v>14002</v>
          </cell>
          <cell r="BE66">
            <v>14002</v>
          </cell>
          <cell r="BF66">
            <v>14002</v>
          </cell>
        </row>
        <row r="67">
          <cell r="A67" t="str">
            <v xml:space="preserve">  132900</v>
          </cell>
          <cell r="B67" t="str">
            <v>OST.OBST.NAKL.NA TOV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140347.06</v>
          </cell>
          <cell r="J67">
            <v>0</v>
          </cell>
          <cell r="K67">
            <v>90331</v>
          </cell>
          <cell r="L67">
            <v>0</v>
          </cell>
          <cell r="M67">
            <v>142259.74</v>
          </cell>
          <cell r="N67">
            <v>0</v>
          </cell>
          <cell r="O67">
            <v>182334.34</v>
          </cell>
          <cell r="P67">
            <v>555272.14</v>
          </cell>
          <cell r="Q67">
            <v>139507.84</v>
          </cell>
          <cell r="R67">
            <v>0</v>
          </cell>
          <cell r="S67">
            <v>90057.61</v>
          </cell>
          <cell r="T67">
            <v>0</v>
          </cell>
          <cell r="U67">
            <v>0</v>
          </cell>
          <cell r="V67">
            <v>0</v>
          </cell>
          <cell r="W67">
            <v>144589.76999999999</v>
          </cell>
          <cell r="X67">
            <v>0</v>
          </cell>
          <cell r="Y67">
            <v>81096.259999999995</v>
          </cell>
          <cell r="Z67">
            <v>0</v>
          </cell>
          <cell r="AA67">
            <v>-332583.65999999997</v>
          </cell>
          <cell r="AB67">
            <v>122667.82</v>
          </cell>
          <cell r="AC67">
            <v>270</v>
          </cell>
          <cell r="AD67">
            <v>270</v>
          </cell>
          <cell r="AE67">
            <v>0</v>
          </cell>
          <cell r="AF67">
            <v>678209.96</v>
          </cell>
          <cell r="AG67">
            <v>678209.96</v>
          </cell>
          <cell r="AH67">
            <v>0</v>
          </cell>
          <cell r="AI67" t="str">
            <v>13</v>
          </cell>
          <cell r="AJ67" t="str">
            <v>132</v>
          </cell>
          <cell r="AK67">
            <v>140347.06</v>
          </cell>
          <cell r="AL67">
            <v>0</v>
          </cell>
          <cell r="AM67">
            <v>230678.06</v>
          </cell>
          <cell r="AN67">
            <v>0</v>
          </cell>
          <cell r="AO67">
            <v>372937.8</v>
          </cell>
          <cell r="AP67">
            <v>0</v>
          </cell>
          <cell r="AQ67">
            <v>555272.14</v>
          </cell>
          <cell r="AR67">
            <v>555272.14</v>
          </cell>
          <cell r="AS67">
            <v>694779.98</v>
          </cell>
          <cell r="AT67">
            <v>555272.14</v>
          </cell>
          <cell r="AU67">
            <v>784837.59</v>
          </cell>
          <cell r="AV67">
            <v>555272.14</v>
          </cell>
          <cell r="AW67">
            <v>784837.59</v>
          </cell>
          <cell r="AX67">
            <v>555272.14</v>
          </cell>
          <cell r="AY67">
            <v>929427.36</v>
          </cell>
          <cell r="AZ67">
            <v>555272.14</v>
          </cell>
          <cell r="BA67">
            <v>1010523.62</v>
          </cell>
          <cell r="BB67">
            <v>555272.14</v>
          </cell>
          <cell r="BC67">
            <v>677939.96</v>
          </cell>
          <cell r="BD67">
            <v>677939.96</v>
          </cell>
          <cell r="BE67">
            <v>678209.96</v>
          </cell>
          <cell r="BF67">
            <v>678209.96</v>
          </cell>
        </row>
        <row r="68">
          <cell r="A68" t="str">
            <v xml:space="preserve">  132999</v>
          </cell>
          <cell r="B68" t="str">
            <v>TSK PRIAMO UCTOVANE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5550</v>
          </cell>
          <cell r="X68">
            <v>0</v>
          </cell>
          <cell r="Y68">
            <v>0</v>
          </cell>
          <cell r="Z68">
            <v>0</v>
          </cell>
          <cell r="AA68">
            <v>2889</v>
          </cell>
          <cell r="AB68">
            <v>8439</v>
          </cell>
          <cell r="AC68">
            <v>0</v>
          </cell>
          <cell r="AD68">
            <v>0</v>
          </cell>
          <cell r="AE68">
            <v>0</v>
          </cell>
          <cell r="AF68">
            <v>8439</v>
          </cell>
          <cell r="AG68">
            <v>8439</v>
          </cell>
          <cell r="AH68">
            <v>0</v>
          </cell>
          <cell r="AI68" t="str">
            <v>13</v>
          </cell>
          <cell r="AJ68" t="str">
            <v>132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5550</v>
          </cell>
          <cell r="AZ68">
            <v>0</v>
          </cell>
          <cell r="BA68">
            <v>5550</v>
          </cell>
          <cell r="BB68">
            <v>0</v>
          </cell>
          <cell r="BC68">
            <v>8439</v>
          </cell>
          <cell r="BD68">
            <v>8439</v>
          </cell>
          <cell r="BE68">
            <v>8439</v>
          </cell>
          <cell r="BF68">
            <v>8439</v>
          </cell>
        </row>
        <row r="69">
          <cell r="A69" t="str">
            <v xml:space="preserve">  139001</v>
          </cell>
          <cell r="B69" t="str">
            <v>TOVAR NA CESTE</v>
          </cell>
          <cell r="C69">
            <v>1012168.81</v>
          </cell>
          <cell r="D69">
            <v>0</v>
          </cell>
          <cell r="E69">
            <v>0</v>
          </cell>
          <cell r="F69">
            <v>0</v>
          </cell>
          <cell r="G69">
            <v>-1012168.81</v>
          </cell>
          <cell r="H69">
            <v>0</v>
          </cell>
          <cell r="I69">
            <v>659634.63</v>
          </cell>
          <cell r="J69">
            <v>0</v>
          </cell>
          <cell r="K69">
            <v>-659634.63</v>
          </cell>
          <cell r="L69">
            <v>0</v>
          </cell>
          <cell r="M69">
            <v>0</v>
          </cell>
          <cell r="N69">
            <v>0</v>
          </cell>
          <cell r="O69">
            <v>1067868.77</v>
          </cell>
          <cell r="P69">
            <v>0</v>
          </cell>
          <cell r="Q69">
            <v>-1067868.77</v>
          </cell>
          <cell r="R69">
            <v>0</v>
          </cell>
          <cell r="S69">
            <v>0</v>
          </cell>
          <cell r="T69">
            <v>0</v>
          </cell>
          <cell r="U69">
            <v>824576.91</v>
          </cell>
          <cell r="V69">
            <v>0</v>
          </cell>
          <cell r="W69">
            <v>-824576.91</v>
          </cell>
          <cell r="X69">
            <v>0</v>
          </cell>
          <cell r="Y69">
            <v>0</v>
          </cell>
          <cell r="Z69">
            <v>0</v>
          </cell>
          <cell r="AA69">
            <v>1140081.07</v>
          </cell>
          <cell r="AB69">
            <v>0</v>
          </cell>
          <cell r="AC69">
            <v>-1082766.97</v>
          </cell>
          <cell r="AD69">
            <v>0</v>
          </cell>
          <cell r="AE69">
            <v>1012168.81</v>
          </cell>
          <cell r="AF69">
            <v>-954854.71</v>
          </cell>
          <cell r="AG69">
            <v>0</v>
          </cell>
          <cell r="AH69">
            <v>57314.100000000093</v>
          </cell>
          <cell r="AI69" t="str">
            <v>13</v>
          </cell>
          <cell r="AJ69" t="str">
            <v>139</v>
          </cell>
          <cell r="AK69">
            <v>-352534.18000000005</v>
          </cell>
          <cell r="AL69">
            <v>0</v>
          </cell>
          <cell r="AM69">
            <v>-1012168.81</v>
          </cell>
          <cell r="AN69">
            <v>0</v>
          </cell>
          <cell r="AO69">
            <v>-1012168.81</v>
          </cell>
          <cell r="AP69">
            <v>0</v>
          </cell>
          <cell r="AQ69">
            <v>55699.959999999963</v>
          </cell>
          <cell r="AR69">
            <v>0</v>
          </cell>
          <cell r="AS69">
            <v>-1012168.81</v>
          </cell>
          <cell r="AT69">
            <v>0</v>
          </cell>
          <cell r="AU69">
            <v>-1012168.81</v>
          </cell>
          <cell r="AV69">
            <v>0</v>
          </cell>
          <cell r="AW69">
            <v>-187591.90000000002</v>
          </cell>
          <cell r="AX69">
            <v>0</v>
          </cell>
          <cell r="AY69">
            <v>-1012168.81</v>
          </cell>
          <cell r="AZ69">
            <v>0</v>
          </cell>
          <cell r="BA69">
            <v>-1012168.81</v>
          </cell>
          <cell r="BB69">
            <v>0</v>
          </cell>
          <cell r="BC69">
            <v>127912.26000000001</v>
          </cell>
          <cell r="BD69">
            <v>0</v>
          </cell>
          <cell r="BE69">
            <v>-954854.71</v>
          </cell>
          <cell r="BF69">
            <v>0</v>
          </cell>
        </row>
        <row r="70">
          <cell r="A70" t="str">
            <v xml:space="preserve">  139002</v>
          </cell>
          <cell r="B70" t="str">
            <v>TN-VZTAZ.NAKL.NEPRIR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 t="str">
            <v>13</v>
          </cell>
          <cell r="AJ70" t="str">
            <v>139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</row>
        <row r="71">
          <cell r="A71" t="str">
            <v xml:space="preserve">  196001</v>
          </cell>
          <cell r="B71" t="str">
            <v>OPRAVNA POLOZKA TOV.</v>
          </cell>
          <cell r="C71">
            <v>0</v>
          </cell>
          <cell r="D71">
            <v>792179.17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982436.94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226671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34354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1205405</v>
          </cell>
          <cell r="AB71">
            <v>0</v>
          </cell>
          <cell r="AC71">
            <v>0</v>
          </cell>
          <cell r="AD71">
            <v>77336.89</v>
          </cell>
          <cell r="AE71">
            <v>-792179.17</v>
          </cell>
          <cell r="AF71">
            <v>1205405</v>
          </cell>
          <cell r="AG71">
            <v>1320798.8299999998</v>
          </cell>
          <cell r="AH71">
            <v>-907572.99999999988</v>
          </cell>
          <cell r="AI71" t="str">
            <v>19</v>
          </cell>
          <cell r="AJ71" t="str">
            <v>196</v>
          </cell>
          <cell r="AK71">
            <v>0</v>
          </cell>
          <cell r="AL71">
            <v>982436.94</v>
          </cell>
          <cell r="AM71">
            <v>0</v>
          </cell>
          <cell r="AN71">
            <v>982436.94</v>
          </cell>
          <cell r="AO71">
            <v>0</v>
          </cell>
          <cell r="AP71">
            <v>982436.94</v>
          </cell>
          <cell r="AQ71">
            <v>0</v>
          </cell>
          <cell r="AR71">
            <v>1209107.94</v>
          </cell>
          <cell r="AS71">
            <v>0</v>
          </cell>
          <cell r="AT71">
            <v>1209107.94</v>
          </cell>
          <cell r="AU71">
            <v>0</v>
          </cell>
          <cell r="AV71">
            <v>1209107.94</v>
          </cell>
          <cell r="AW71">
            <v>0</v>
          </cell>
          <cell r="AX71">
            <v>1243461.94</v>
          </cell>
          <cell r="AY71">
            <v>0</v>
          </cell>
          <cell r="AZ71">
            <v>1243461.94</v>
          </cell>
          <cell r="BA71">
            <v>0</v>
          </cell>
          <cell r="BB71">
            <v>1243461.94</v>
          </cell>
          <cell r="BC71">
            <v>1205405</v>
          </cell>
          <cell r="BD71">
            <v>1243461.94</v>
          </cell>
          <cell r="BE71">
            <v>1205405</v>
          </cell>
          <cell r="BF71">
            <v>1320798.8299999998</v>
          </cell>
        </row>
        <row r="72">
          <cell r="A72" t="str">
            <v xml:space="preserve">  211002</v>
          </cell>
          <cell r="B72" t="str">
            <v>CESKA POKLADNA</v>
          </cell>
          <cell r="C72">
            <v>46240.99</v>
          </cell>
          <cell r="D72">
            <v>0</v>
          </cell>
          <cell r="E72">
            <v>0</v>
          </cell>
          <cell r="F72">
            <v>0</v>
          </cell>
          <cell r="G72">
            <v>75831.360000000001</v>
          </cell>
          <cell r="H72">
            <v>96602.61</v>
          </cell>
          <cell r="I72">
            <v>67654.41</v>
          </cell>
          <cell r="J72">
            <v>61161.56</v>
          </cell>
          <cell r="K72">
            <v>76543.83</v>
          </cell>
          <cell r="L72">
            <v>87911.46</v>
          </cell>
          <cell r="M72">
            <v>107603.2</v>
          </cell>
          <cell r="N72">
            <v>96374.49</v>
          </cell>
          <cell r="O72">
            <v>94847.73</v>
          </cell>
          <cell r="P72">
            <v>109092.17</v>
          </cell>
          <cell r="Q72">
            <v>114775.83</v>
          </cell>
          <cell r="R72">
            <v>121516.85</v>
          </cell>
          <cell r="S72">
            <v>23470</v>
          </cell>
          <cell r="T72">
            <v>9082.1</v>
          </cell>
          <cell r="U72">
            <v>82451.42</v>
          </cell>
          <cell r="V72">
            <v>82272.09</v>
          </cell>
          <cell r="W72">
            <v>77015.289999999994</v>
          </cell>
          <cell r="X72">
            <v>84534.94</v>
          </cell>
          <cell r="Y72">
            <v>141615.20000000001</v>
          </cell>
          <cell r="Z72">
            <v>123007.13</v>
          </cell>
          <cell r="AA72">
            <v>291268.47999999998</v>
          </cell>
          <cell r="AB72">
            <v>292657.53000000003</v>
          </cell>
          <cell r="AC72">
            <v>155632.32000000001</v>
          </cell>
          <cell r="AD72">
            <v>153622.99</v>
          </cell>
          <cell r="AE72">
            <v>46240.99</v>
          </cell>
          <cell r="AF72">
            <v>1308709.07</v>
          </cell>
          <cell r="AG72">
            <v>1317835.9200000002</v>
          </cell>
          <cell r="AH72">
            <v>37114.139999999898</v>
          </cell>
          <cell r="AI72" t="str">
            <v>21</v>
          </cell>
          <cell r="AJ72" t="str">
            <v>211</v>
          </cell>
          <cell r="AK72">
            <v>143485.77000000002</v>
          </cell>
          <cell r="AL72">
            <v>157764.16999999998</v>
          </cell>
          <cell r="AM72">
            <v>220029.60000000003</v>
          </cell>
          <cell r="AN72">
            <v>245675.63</v>
          </cell>
          <cell r="AO72">
            <v>327632.80000000005</v>
          </cell>
          <cell r="AP72">
            <v>342050.12</v>
          </cell>
          <cell r="AQ72">
            <v>422480.53</v>
          </cell>
          <cell r="AR72">
            <v>451142.29</v>
          </cell>
          <cell r="AS72">
            <v>537256.36</v>
          </cell>
          <cell r="AT72">
            <v>572659.14</v>
          </cell>
          <cell r="AU72">
            <v>560726.36</v>
          </cell>
          <cell r="AV72">
            <v>581741.24</v>
          </cell>
          <cell r="AW72">
            <v>643177.78</v>
          </cell>
          <cell r="AX72">
            <v>664013.32999999996</v>
          </cell>
          <cell r="AY72">
            <v>720193.07000000007</v>
          </cell>
          <cell r="AZ72">
            <v>748548.27</v>
          </cell>
          <cell r="BA72">
            <v>861808.27</v>
          </cell>
          <cell r="BB72">
            <v>871555.4</v>
          </cell>
          <cell r="BC72">
            <v>1153076.75</v>
          </cell>
          <cell r="BD72">
            <v>1164212.9300000002</v>
          </cell>
          <cell r="BE72">
            <v>1308709.07</v>
          </cell>
          <cell r="BF72">
            <v>1317835.9200000002</v>
          </cell>
        </row>
        <row r="73">
          <cell r="A73" t="str">
            <v xml:space="preserve">  211003</v>
          </cell>
          <cell r="B73" t="str">
            <v>RAKUSKA POKLADNA</v>
          </cell>
          <cell r="C73">
            <v>77738.31</v>
          </cell>
          <cell r="D73">
            <v>0</v>
          </cell>
          <cell r="E73">
            <v>0</v>
          </cell>
          <cell r="F73">
            <v>0</v>
          </cell>
          <cell r="G73">
            <v>70285.22</v>
          </cell>
          <cell r="H73">
            <v>88987.19</v>
          </cell>
          <cell r="I73">
            <v>73583.38</v>
          </cell>
          <cell r="J73">
            <v>73402.19</v>
          </cell>
          <cell r="K73">
            <v>10801</v>
          </cell>
          <cell r="L73">
            <v>32878.28</v>
          </cell>
          <cell r="M73">
            <v>17999.400000000001</v>
          </cell>
          <cell r="N73">
            <v>21184.21</v>
          </cell>
          <cell r="O73">
            <v>65989.47</v>
          </cell>
          <cell r="P73">
            <v>58697.35</v>
          </cell>
          <cell r="Q73">
            <v>98045.34</v>
          </cell>
          <cell r="R73">
            <v>115670.49</v>
          </cell>
          <cell r="S73">
            <v>53426</v>
          </cell>
          <cell r="T73">
            <v>30062.89</v>
          </cell>
          <cell r="U73">
            <v>33617.949999999997</v>
          </cell>
          <cell r="V73">
            <v>40699.660000000003</v>
          </cell>
          <cell r="W73">
            <v>52697.68</v>
          </cell>
          <cell r="X73">
            <v>58382.71</v>
          </cell>
          <cell r="Y73">
            <v>52757.63</v>
          </cell>
          <cell r="Z73">
            <v>58045.53</v>
          </cell>
          <cell r="AA73">
            <v>156740.32999999999</v>
          </cell>
          <cell r="AB73">
            <v>129435.04</v>
          </cell>
          <cell r="AC73">
            <v>97117.440000000002</v>
          </cell>
          <cell r="AD73">
            <v>100985.12</v>
          </cell>
          <cell r="AE73">
            <v>77738.31</v>
          </cell>
          <cell r="AF73">
            <v>783060.83999999985</v>
          </cell>
          <cell r="AG73">
            <v>808430.66</v>
          </cell>
          <cell r="AH73">
            <v>52368.489999999874</v>
          </cell>
          <cell r="AI73" t="str">
            <v>21</v>
          </cell>
          <cell r="AJ73" t="str">
            <v>211</v>
          </cell>
          <cell r="AK73">
            <v>143868.6</v>
          </cell>
          <cell r="AL73">
            <v>162389.38</v>
          </cell>
          <cell r="AM73">
            <v>154669.6</v>
          </cell>
          <cell r="AN73">
            <v>195267.66</v>
          </cell>
          <cell r="AO73">
            <v>172669</v>
          </cell>
          <cell r="AP73">
            <v>216451.87</v>
          </cell>
          <cell r="AQ73">
            <v>238658.47</v>
          </cell>
          <cell r="AR73">
            <v>275149.21999999997</v>
          </cell>
          <cell r="AS73">
            <v>336703.81</v>
          </cell>
          <cell r="AT73">
            <v>390819.70999999996</v>
          </cell>
          <cell r="AU73">
            <v>390129.81</v>
          </cell>
          <cell r="AV73">
            <v>420882.6</v>
          </cell>
          <cell r="AW73">
            <v>423747.76</v>
          </cell>
          <cell r="AX73">
            <v>461582.26</v>
          </cell>
          <cell r="AY73">
            <v>476445.44</v>
          </cell>
          <cell r="AZ73">
            <v>519964.97000000003</v>
          </cell>
          <cell r="BA73">
            <v>529203.06999999995</v>
          </cell>
          <cell r="BB73">
            <v>578010.5</v>
          </cell>
          <cell r="BC73">
            <v>685943.39999999991</v>
          </cell>
          <cell r="BD73">
            <v>707445.54</v>
          </cell>
          <cell r="BE73">
            <v>783060.83999999985</v>
          </cell>
          <cell r="BF73">
            <v>808430.66</v>
          </cell>
        </row>
        <row r="74">
          <cell r="A74" t="str">
            <v xml:space="preserve">  211004</v>
          </cell>
          <cell r="B74" t="str">
            <v>NEMECKA POKLADNA</v>
          </cell>
          <cell r="C74">
            <v>160806.66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25231.91</v>
          </cell>
          <cell r="I74">
            <v>0</v>
          </cell>
          <cell r="J74">
            <v>0</v>
          </cell>
          <cell r="K74">
            <v>64733.8</v>
          </cell>
          <cell r="L74">
            <v>112121.14</v>
          </cell>
          <cell r="M74">
            <v>0</v>
          </cell>
          <cell r="N74">
            <v>20630.830000000002</v>
          </cell>
          <cell r="O74">
            <v>47728.29</v>
          </cell>
          <cell r="P74">
            <v>52908.7</v>
          </cell>
          <cell r="Q74">
            <v>0</v>
          </cell>
          <cell r="R74">
            <v>0</v>
          </cell>
          <cell r="S74">
            <v>0</v>
          </cell>
          <cell r="T74">
            <v>5478.84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59791.43</v>
          </cell>
          <cell r="AB74">
            <v>89078.93</v>
          </cell>
          <cell r="AC74">
            <v>27984.21</v>
          </cell>
          <cell r="AD74">
            <v>22078.19</v>
          </cell>
          <cell r="AE74">
            <v>160806.66</v>
          </cell>
          <cell r="AF74">
            <v>200237.72999999998</v>
          </cell>
          <cell r="AG74">
            <v>327528.53999999998</v>
          </cell>
          <cell r="AH74">
            <v>33515.850000000035</v>
          </cell>
          <cell r="AI74" t="str">
            <v>21</v>
          </cell>
          <cell r="AJ74" t="str">
            <v>211</v>
          </cell>
          <cell r="AK74">
            <v>0</v>
          </cell>
          <cell r="AL74">
            <v>25231.91</v>
          </cell>
          <cell r="AM74">
            <v>64733.8</v>
          </cell>
          <cell r="AN74">
            <v>137353.04999999999</v>
          </cell>
          <cell r="AO74">
            <v>64733.8</v>
          </cell>
          <cell r="AP74">
            <v>157983.88</v>
          </cell>
          <cell r="AQ74">
            <v>112462.09</v>
          </cell>
          <cell r="AR74">
            <v>210892.58000000002</v>
          </cell>
          <cell r="AS74">
            <v>112462.09</v>
          </cell>
          <cell r="AT74">
            <v>210892.58000000002</v>
          </cell>
          <cell r="AU74">
            <v>112462.09</v>
          </cell>
          <cell r="AV74">
            <v>216371.42</v>
          </cell>
          <cell r="AW74">
            <v>112462.09</v>
          </cell>
          <cell r="AX74">
            <v>216371.42</v>
          </cell>
          <cell r="AY74">
            <v>112462.09</v>
          </cell>
          <cell r="AZ74">
            <v>216371.42</v>
          </cell>
          <cell r="BA74">
            <v>112462.09</v>
          </cell>
          <cell r="BB74">
            <v>216371.42</v>
          </cell>
          <cell r="BC74">
            <v>172253.52</v>
          </cell>
          <cell r="BD74">
            <v>305450.34999999998</v>
          </cell>
          <cell r="BE74">
            <v>200237.72999999998</v>
          </cell>
          <cell r="BF74">
            <v>327528.53999999998</v>
          </cell>
        </row>
        <row r="75">
          <cell r="A75" t="str">
            <v xml:space="preserve">  211005</v>
          </cell>
          <cell r="B75" t="str">
            <v>MADARSKA POKLADNA</v>
          </cell>
          <cell r="C75">
            <v>338.85</v>
          </cell>
          <cell r="D75">
            <v>0</v>
          </cell>
          <cell r="E75">
            <v>0</v>
          </cell>
          <cell r="F75">
            <v>0</v>
          </cell>
          <cell r="G75">
            <v>265.83999999999997</v>
          </cell>
          <cell r="H75">
            <v>531.34</v>
          </cell>
          <cell r="I75">
            <v>843.13</v>
          </cell>
          <cell r="J75">
            <v>783.3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1066.6300000000001</v>
          </cell>
          <cell r="P75">
            <v>1123.07</v>
          </cell>
          <cell r="Q75">
            <v>0</v>
          </cell>
          <cell r="R75">
            <v>0</v>
          </cell>
          <cell r="S75">
            <v>10210.18</v>
          </cell>
          <cell r="T75">
            <v>9546.9599999999991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420.87</v>
          </cell>
          <cell r="Z75">
            <v>386.29</v>
          </cell>
          <cell r="AA75">
            <v>0</v>
          </cell>
          <cell r="AB75">
            <v>0</v>
          </cell>
          <cell r="AC75">
            <v>0</v>
          </cell>
          <cell r="AD75">
            <v>704.48</v>
          </cell>
          <cell r="AE75">
            <v>338.85</v>
          </cell>
          <cell r="AF75">
            <v>12806.650000000001</v>
          </cell>
          <cell r="AG75">
            <v>13075.439999999999</v>
          </cell>
          <cell r="AH75">
            <v>70.060000000003129</v>
          </cell>
          <cell r="AI75" t="str">
            <v>21</v>
          </cell>
          <cell r="AJ75" t="str">
            <v>211</v>
          </cell>
          <cell r="AK75">
            <v>1108.97</v>
          </cell>
          <cell r="AL75">
            <v>1314.6399999999999</v>
          </cell>
          <cell r="AM75">
            <v>1108.97</v>
          </cell>
          <cell r="AN75">
            <v>1314.6399999999999</v>
          </cell>
          <cell r="AO75">
            <v>1108.97</v>
          </cell>
          <cell r="AP75">
            <v>1314.6399999999999</v>
          </cell>
          <cell r="AQ75">
            <v>2175.6000000000004</v>
          </cell>
          <cell r="AR75">
            <v>2437.71</v>
          </cell>
          <cell r="AS75">
            <v>2175.6000000000004</v>
          </cell>
          <cell r="AT75">
            <v>2437.71</v>
          </cell>
          <cell r="AU75">
            <v>12385.78</v>
          </cell>
          <cell r="AV75">
            <v>11984.669999999998</v>
          </cell>
          <cell r="AW75">
            <v>12385.78</v>
          </cell>
          <cell r="AX75">
            <v>11984.669999999998</v>
          </cell>
          <cell r="AY75">
            <v>12385.78</v>
          </cell>
          <cell r="AZ75">
            <v>11984.669999999998</v>
          </cell>
          <cell r="BA75">
            <v>12806.650000000001</v>
          </cell>
          <cell r="BB75">
            <v>12370.96</v>
          </cell>
          <cell r="BC75">
            <v>12806.650000000001</v>
          </cell>
          <cell r="BD75">
            <v>12370.96</v>
          </cell>
          <cell r="BE75">
            <v>12806.650000000001</v>
          </cell>
          <cell r="BF75">
            <v>13075.439999999999</v>
          </cell>
        </row>
        <row r="76">
          <cell r="A76" t="str">
            <v xml:space="preserve">  211006</v>
          </cell>
          <cell r="B76" t="str">
            <v>USD POKLADNA</v>
          </cell>
          <cell r="C76">
            <v>21056.65</v>
          </cell>
          <cell r="D76">
            <v>0</v>
          </cell>
          <cell r="E76">
            <v>0</v>
          </cell>
          <cell r="F76">
            <v>0</v>
          </cell>
          <cell r="G76">
            <v>9951.85</v>
          </cell>
          <cell r="H76">
            <v>19896.07</v>
          </cell>
          <cell r="I76">
            <v>8779.93</v>
          </cell>
          <cell r="J76">
            <v>19645.04</v>
          </cell>
          <cell r="K76">
            <v>20604.25</v>
          </cell>
          <cell r="L76">
            <v>12043.67</v>
          </cell>
          <cell r="M76">
            <v>0</v>
          </cell>
          <cell r="N76">
            <v>0</v>
          </cell>
          <cell r="O76">
            <v>86542.63</v>
          </cell>
          <cell r="P76">
            <v>86619.33</v>
          </cell>
          <cell r="Q76">
            <v>42989</v>
          </cell>
          <cell r="R76">
            <v>43782.91</v>
          </cell>
          <cell r="S76">
            <v>34440.76</v>
          </cell>
          <cell r="T76">
            <v>26358.07</v>
          </cell>
          <cell r="U76">
            <v>0</v>
          </cell>
          <cell r="V76">
            <v>0</v>
          </cell>
          <cell r="W76">
            <v>0</v>
          </cell>
          <cell r="X76">
            <v>8256.6</v>
          </cell>
          <cell r="Y76">
            <v>44504.51</v>
          </cell>
          <cell r="Z76">
            <v>39081.800000000003</v>
          </cell>
          <cell r="AA76">
            <v>100813.2</v>
          </cell>
          <cell r="AB76">
            <v>96272.56</v>
          </cell>
          <cell r="AC76">
            <v>51827.65</v>
          </cell>
          <cell r="AD76">
            <v>35338.36</v>
          </cell>
          <cell r="AE76">
            <v>21056.65</v>
          </cell>
          <cell r="AF76">
            <v>400453.78</v>
          </cell>
          <cell r="AG76">
            <v>387294.41</v>
          </cell>
          <cell r="AH76">
            <v>34216.020000000077</v>
          </cell>
          <cell r="AI76" t="str">
            <v>21</v>
          </cell>
          <cell r="AJ76" t="str">
            <v>211</v>
          </cell>
          <cell r="AK76">
            <v>18731.78</v>
          </cell>
          <cell r="AL76">
            <v>39541.11</v>
          </cell>
          <cell r="AM76">
            <v>39336.03</v>
          </cell>
          <cell r="AN76">
            <v>51584.78</v>
          </cell>
          <cell r="AO76">
            <v>39336.03</v>
          </cell>
          <cell r="AP76">
            <v>51584.78</v>
          </cell>
          <cell r="AQ76">
            <v>125878.66</v>
          </cell>
          <cell r="AR76">
            <v>138204.10999999999</v>
          </cell>
          <cell r="AS76">
            <v>168867.66</v>
          </cell>
          <cell r="AT76">
            <v>181987.02</v>
          </cell>
          <cell r="AU76">
            <v>203308.42</v>
          </cell>
          <cell r="AV76">
            <v>208345.09</v>
          </cell>
          <cell r="AW76">
            <v>203308.42</v>
          </cell>
          <cell r="AX76">
            <v>208345.09</v>
          </cell>
          <cell r="AY76">
            <v>203308.42</v>
          </cell>
          <cell r="AZ76">
            <v>216601.69</v>
          </cell>
          <cell r="BA76">
            <v>247812.93000000002</v>
          </cell>
          <cell r="BB76">
            <v>255683.49</v>
          </cell>
          <cell r="BC76">
            <v>348626.13</v>
          </cell>
          <cell r="BD76">
            <v>351956.05</v>
          </cell>
          <cell r="BE76">
            <v>400453.78</v>
          </cell>
          <cell r="BF76">
            <v>387294.41</v>
          </cell>
        </row>
        <row r="77">
          <cell r="A77" t="str">
            <v xml:space="preserve">  211007</v>
          </cell>
          <cell r="B77" t="str">
            <v>BELGICKA POKLADNA</v>
          </cell>
          <cell r="C77">
            <v>706.37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40.35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52.06</v>
          </cell>
          <cell r="AE77">
            <v>706.37</v>
          </cell>
          <cell r="AF77">
            <v>40.35</v>
          </cell>
          <cell r="AG77">
            <v>52.06</v>
          </cell>
          <cell r="AH77">
            <v>694.66000000000008</v>
          </cell>
          <cell r="AI77" t="str">
            <v>21</v>
          </cell>
          <cell r="AJ77" t="str">
            <v>211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40.35</v>
          </cell>
          <cell r="AR77">
            <v>0</v>
          </cell>
          <cell r="AS77">
            <v>40.35</v>
          </cell>
          <cell r="AT77">
            <v>0</v>
          </cell>
          <cell r="AU77">
            <v>40.35</v>
          </cell>
          <cell r="AV77">
            <v>0</v>
          </cell>
          <cell r="AW77">
            <v>40.35</v>
          </cell>
          <cell r="AX77">
            <v>0</v>
          </cell>
          <cell r="AY77">
            <v>40.35</v>
          </cell>
          <cell r="AZ77">
            <v>0</v>
          </cell>
          <cell r="BA77">
            <v>40.35</v>
          </cell>
          <cell r="BB77">
            <v>0</v>
          </cell>
          <cell r="BC77">
            <v>40.35</v>
          </cell>
          <cell r="BD77">
            <v>0</v>
          </cell>
          <cell r="BE77">
            <v>40.35</v>
          </cell>
          <cell r="BF77">
            <v>52.06</v>
          </cell>
        </row>
        <row r="78">
          <cell r="A78" t="str">
            <v xml:space="preserve">  211008</v>
          </cell>
          <cell r="B78" t="str">
            <v>POKLADNA FRANCUZSKA</v>
          </cell>
          <cell r="C78">
            <v>30698.45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1753.66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2262.04</v>
          </cell>
          <cell r="AE78">
            <v>30698.45</v>
          </cell>
          <cell r="AF78">
            <v>1753.66</v>
          </cell>
          <cell r="AG78">
            <v>2262.04</v>
          </cell>
          <cell r="AH78">
            <v>30190.07</v>
          </cell>
          <cell r="AI78" t="str">
            <v>21</v>
          </cell>
          <cell r="AJ78" t="str">
            <v>211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1753.66</v>
          </cell>
          <cell r="AR78">
            <v>0</v>
          </cell>
          <cell r="AS78">
            <v>1753.66</v>
          </cell>
          <cell r="AT78">
            <v>0</v>
          </cell>
          <cell r="AU78">
            <v>1753.66</v>
          </cell>
          <cell r="AV78">
            <v>0</v>
          </cell>
          <cell r="AW78">
            <v>1753.66</v>
          </cell>
          <cell r="AX78">
            <v>0</v>
          </cell>
          <cell r="AY78">
            <v>1753.66</v>
          </cell>
          <cell r="AZ78">
            <v>0</v>
          </cell>
          <cell r="BA78">
            <v>1753.66</v>
          </cell>
          <cell r="BB78">
            <v>0</v>
          </cell>
          <cell r="BC78">
            <v>1753.66</v>
          </cell>
          <cell r="BD78">
            <v>0</v>
          </cell>
          <cell r="BE78">
            <v>1753.66</v>
          </cell>
          <cell r="BF78">
            <v>2262.04</v>
          </cell>
        </row>
        <row r="79">
          <cell r="A79" t="str">
            <v xml:space="preserve">  211009</v>
          </cell>
          <cell r="B79" t="str">
            <v>POKLADNA HOLANDSKA</v>
          </cell>
          <cell r="C79">
            <v>25511.71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1452.98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1880.02</v>
          </cell>
          <cell r="AE79">
            <v>25511.71</v>
          </cell>
          <cell r="AF79">
            <v>1452.98</v>
          </cell>
          <cell r="AG79">
            <v>1880.02</v>
          </cell>
          <cell r="AH79">
            <v>25084.67</v>
          </cell>
          <cell r="AI79" t="str">
            <v>21</v>
          </cell>
          <cell r="AJ79" t="str">
            <v>211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1452.98</v>
          </cell>
          <cell r="AR79">
            <v>0</v>
          </cell>
          <cell r="AS79">
            <v>1452.98</v>
          </cell>
          <cell r="AT79">
            <v>0</v>
          </cell>
          <cell r="AU79">
            <v>1452.98</v>
          </cell>
          <cell r="AV79">
            <v>0</v>
          </cell>
          <cell r="AW79">
            <v>1452.98</v>
          </cell>
          <cell r="AX79">
            <v>0</v>
          </cell>
          <cell r="AY79">
            <v>1452.98</v>
          </cell>
          <cell r="AZ79">
            <v>0</v>
          </cell>
          <cell r="BA79">
            <v>1452.98</v>
          </cell>
          <cell r="BB79">
            <v>0</v>
          </cell>
          <cell r="BC79">
            <v>1452.98</v>
          </cell>
          <cell r="BD79">
            <v>0</v>
          </cell>
          <cell r="BE79">
            <v>1452.98</v>
          </cell>
          <cell r="BF79">
            <v>1880.02</v>
          </cell>
        </row>
        <row r="80">
          <cell r="A80" t="str">
            <v xml:space="preserve">  211010</v>
          </cell>
          <cell r="B80" t="str">
            <v>DANSKA POKLADNA</v>
          </cell>
          <cell r="C80">
            <v>759.67</v>
          </cell>
          <cell r="D80">
            <v>0</v>
          </cell>
          <cell r="E80">
            <v>0</v>
          </cell>
          <cell r="F80">
            <v>0</v>
          </cell>
          <cell r="G80">
            <v>8850</v>
          </cell>
          <cell r="H80">
            <v>8668.5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8668.5</v>
          </cell>
          <cell r="N80">
            <v>7809.67</v>
          </cell>
          <cell r="O80">
            <v>0</v>
          </cell>
          <cell r="P80">
            <v>178.78</v>
          </cell>
          <cell r="Q80">
            <v>9510</v>
          </cell>
          <cell r="R80">
            <v>9232.5</v>
          </cell>
          <cell r="S80">
            <v>0</v>
          </cell>
          <cell r="T80">
            <v>0</v>
          </cell>
          <cell r="U80">
            <v>5524.92</v>
          </cell>
          <cell r="V80">
            <v>0</v>
          </cell>
          <cell r="W80">
            <v>9232.5</v>
          </cell>
          <cell r="X80">
            <v>14744.65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408.49</v>
          </cell>
          <cell r="AE80">
            <v>759.67</v>
          </cell>
          <cell r="AF80">
            <v>41785.919999999998</v>
          </cell>
          <cell r="AG80">
            <v>41042.589999999997</v>
          </cell>
          <cell r="AH80">
            <v>1503</v>
          </cell>
          <cell r="AI80" t="str">
            <v>21</v>
          </cell>
          <cell r="AJ80" t="str">
            <v>211</v>
          </cell>
          <cell r="AK80">
            <v>8850</v>
          </cell>
          <cell r="AL80">
            <v>8668.5</v>
          </cell>
          <cell r="AM80">
            <v>8850</v>
          </cell>
          <cell r="AN80">
            <v>8668.5</v>
          </cell>
          <cell r="AO80">
            <v>17518.5</v>
          </cell>
          <cell r="AP80">
            <v>16478.169999999998</v>
          </cell>
          <cell r="AQ80">
            <v>17518.5</v>
          </cell>
          <cell r="AR80">
            <v>16656.949999999997</v>
          </cell>
          <cell r="AS80">
            <v>27028.5</v>
          </cell>
          <cell r="AT80">
            <v>25889.449999999997</v>
          </cell>
          <cell r="AU80">
            <v>27028.5</v>
          </cell>
          <cell r="AV80">
            <v>25889.449999999997</v>
          </cell>
          <cell r="AW80">
            <v>32553.42</v>
          </cell>
          <cell r="AX80">
            <v>25889.449999999997</v>
          </cell>
          <cell r="AY80">
            <v>41785.919999999998</v>
          </cell>
          <cell r="AZ80">
            <v>40634.1</v>
          </cell>
          <cell r="BA80">
            <v>41785.919999999998</v>
          </cell>
          <cell r="BB80">
            <v>40634.1</v>
          </cell>
          <cell r="BC80">
            <v>41785.919999999998</v>
          </cell>
          <cell r="BD80">
            <v>40634.1</v>
          </cell>
          <cell r="BE80">
            <v>41785.919999999998</v>
          </cell>
          <cell r="BF80">
            <v>41042.589999999997</v>
          </cell>
        </row>
        <row r="81">
          <cell r="A81" t="str">
            <v xml:space="preserve">  211011</v>
          </cell>
          <cell r="B81" t="str">
            <v>POKLADNA SK</v>
          </cell>
          <cell r="C81">
            <v>72699.649999999994</v>
          </cell>
          <cell r="D81">
            <v>0</v>
          </cell>
          <cell r="E81">
            <v>0</v>
          </cell>
          <cell r="F81">
            <v>0</v>
          </cell>
          <cell r="G81">
            <v>2032.6</v>
          </cell>
          <cell r="H81">
            <v>22242.9</v>
          </cell>
          <cell r="I81">
            <v>56545</v>
          </cell>
          <cell r="J81">
            <v>20907.599999999999</v>
          </cell>
          <cell r="K81">
            <v>87533.4</v>
          </cell>
          <cell r="L81">
            <v>90912.6</v>
          </cell>
          <cell r="M81">
            <v>106001</v>
          </cell>
          <cell r="N81">
            <v>43298.9</v>
          </cell>
          <cell r="O81">
            <v>87388</v>
          </cell>
          <cell r="P81">
            <v>73030.399999999994</v>
          </cell>
          <cell r="Q81">
            <v>36967.199999999997</v>
          </cell>
          <cell r="R81">
            <v>160051.85</v>
          </cell>
          <cell r="S81">
            <v>15000</v>
          </cell>
          <cell r="T81">
            <v>23767.200000000001</v>
          </cell>
          <cell r="U81">
            <v>11024.2</v>
          </cell>
          <cell r="V81">
            <v>23252.5</v>
          </cell>
          <cell r="W81">
            <v>78254.3</v>
          </cell>
          <cell r="X81">
            <v>23326.05</v>
          </cell>
          <cell r="Y81">
            <v>105087</v>
          </cell>
          <cell r="Z81">
            <v>30141</v>
          </cell>
          <cell r="AA81">
            <v>49616.800000000003</v>
          </cell>
          <cell r="AB81">
            <v>135163.29999999999</v>
          </cell>
          <cell r="AC81">
            <v>449714.8</v>
          </cell>
          <cell r="AD81">
            <v>64802.35</v>
          </cell>
          <cell r="AE81">
            <v>72699.649999999994</v>
          </cell>
          <cell r="AF81">
            <v>1085164.3</v>
          </cell>
          <cell r="AG81">
            <v>710896.65</v>
          </cell>
          <cell r="AH81">
            <v>446967.29999999993</v>
          </cell>
          <cell r="AI81" t="str">
            <v>21</v>
          </cell>
          <cell r="AJ81" t="str">
            <v>211</v>
          </cell>
          <cell r="AK81">
            <v>58577.599999999999</v>
          </cell>
          <cell r="AL81">
            <v>43150.5</v>
          </cell>
          <cell r="AM81">
            <v>146111</v>
          </cell>
          <cell r="AN81">
            <v>134063.1</v>
          </cell>
          <cell r="AO81">
            <v>252112</v>
          </cell>
          <cell r="AP81">
            <v>177362</v>
          </cell>
          <cell r="AQ81">
            <v>339500</v>
          </cell>
          <cell r="AR81">
            <v>250392.4</v>
          </cell>
          <cell r="AS81">
            <v>376467.20000000001</v>
          </cell>
          <cell r="AT81">
            <v>410444.25</v>
          </cell>
          <cell r="AU81">
            <v>391467.2</v>
          </cell>
          <cell r="AV81">
            <v>434211.45</v>
          </cell>
          <cell r="AW81">
            <v>402491.4</v>
          </cell>
          <cell r="AX81">
            <v>457463.95</v>
          </cell>
          <cell r="AY81">
            <v>480745.7</v>
          </cell>
          <cell r="AZ81">
            <v>480790</v>
          </cell>
          <cell r="BA81">
            <v>585832.69999999995</v>
          </cell>
          <cell r="BB81">
            <v>510931</v>
          </cell>
          <cell r="BC81">
            <v>635449.5</v>
          </cell>
          <cell r="BD81">
            <v>646094.30000000005</v>
          </cell>
          <cell r="BE81">
            <v>1085164.3</v>
          </cell>
          <cell r="BF81">
            <v>710896.65</v>
          </cell>
        </row>
        <row r="82">
          <cell r="A82" t="str">
            <v xml:space="preserve">  211012</v>
          </cell>
          <cell r="B82" t="str">
            <v>ANGLICKA POKLADNA</v>
          </cell>
          <cell r="C82">
            <v>8203.99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71798.47</v>
          </cell>
          <cell r="P82">
            <v>72836.45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72836.45</v>
          </cell>
          <cell r="V82">
            <v>39835.89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47814</v>
          </cell>
          <cell r="AB82">
            <v>59948.32</v>
          </cell>
          <cell r="AC82">
            <v>0</v>
          </cell>
          <cell r="AD82">
            <v>2086.5500000000002</v>
          </cell>
          <cell r="AE82">
            <v>8203.99</v>
          </cell>
          <cell r="AF82">
            <v>192448.91999999998</v>
          </cell>
          <cell r="AG82">
            <v>174707.21</v>
          </cell>
          <cell r="AH82">
            <v>25945.699999999983</v>
          </cell>
          <cell r="AI82" t="str">
            <v>21</v>
          </cell>
          <cell r="AJ82" t="str">
            <v>211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71798.47</v>
          </cell>
          <cell r="AR82">
            <v>72836.45</v>
          </cell>
          <cell r="AS82">
            <v>71798.47</v>
          </cell>
          <cell r="AT82">
            <v>72836.45</v>
          </cell>
          <cell r="AU82">
            <v>71798.47</v>
          </cell>
          <cell r="AV82">
            <v>72836.45</v>
          </cell>
          <cell r="AW82">
            <v>144634.91999999998</v>
          </cell>
          <cell r="AX82">
            <v>112672.34</v>
          </cell>
          <cell r="AY82">
            <v>144634.91999999998</v>
          </cell>
          <cell r="AZ82">
            <v>112672.34</v>
          </cell>
          <cell r="BA82">
            <v>144634.91999999998</v>
          </cell>
          <cell r="BB82">
            <v>112672.34</v>
          </cell>
          <cell r="BC82">
            <v>192448.91999999998</v>
          </cell>
          <cell r="BD82">
            <v>172620.66</v>
          </cell>
          <cell r="BE82">
            <v>192448.91999999998</v>
          </cell>
          <cell r="BF82">
            <v>174707.21</v>
          </cell>
        </row>
        <row r="83">
          <cell r="A83" t="str">
            <v xml:space="preserve">  211014</v>
          </cell>
          <cell r="B83" t="str">
            <v>POKLADNA POLSKA</v>
          </cell>
          <cell r="C83">
            <v>664.27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24.7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46.31</v>
          </cell>
          <cell r="AE83">
            <v>664.27</v>
          </cell>
          <cell r="AF83">
            <v>24.7</v>
          </cell>
          <cell r="AG83">
            <v>46.31</v>
          </cell>
          <cell r="AH83">
            <v>642.66000000000008</v>
          </cell>
          <cell r="AI83" t="str">
            <v>21</v>
          </cell>
          <cell r="AJ83" t="str">
            <v>211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24.7</v>
          </cell>
          <cell r="AR83">
            <v>0</v>
          </cell>
          <cell r="AS83">
            <v>24.7</v>
          </cell>
          <cell r="AT83">
            <v>0</v>
          </cell>
          <cell r="AU83">
            <v>24.7</v>
          </cell>
          <cell r="AV83">
            <v>0</v>
          </cell>
          <cell r="AW83">
            <v>24.7</v>
          </cell>
          <cell r="AX83">
            <v>0</v>
          </cell>
          <cell r="AY83">
            <v>24.7</v>
          </cell>
          <cell r="AZ83">
            <v>0</v>
          </cell>
          <cell r="BA83">
            <v>24.7</v>
          </cell>
          <cell r="BB83">
            <v>0</v>
          </cell>
          <cell r="BC83">
            <v>24.7</v>
          </cell>
          <cell r="BD83">
            <v>0</v>
          </cell>
          <cell r="BE83">
            <v>24.7</v>
          </cell>
          <cell r="BF83">
            <v>46.31</v>
          </cell>
        </row>
        <row r="84">
          <cell r="A84" t="str">
            <v xml:space="preserve">  211015</v>
          </cell>
          <cell r="B84" t="str">
            <v>ITALSKA POKLADNA</v>
          </cell>
          <cell r="C84">
            <v>7373.62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421.31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541.80999999999995</v>
          </cell>
          <cell r="AE84">
            <v>7373.62</v>
          </cell>
          <cell r="AF84">
            <v>421.31</v>
          </cell>
          <cell r="AG84">
            <v>541.80999999999995</v>
          </cell>
          <cell r="AH84">
            <v>7253.1200000000008</v>
          </cell>
          <cell r="AI84" t="str">
            <v>21</v>
          </cell>
          <cell r="AJ84" t="str">
            <v>211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421.31</v>
          </cell>
          <cell r="AR84">
            <v>0</v>
          </cell>
          <cell r="AS84">
            <v>421.31</v>
          </cell>
          <cell r="AT84">
            <v>0</v>
          </cell>
          <cell r="AU84">
            <v>421.31</v>
          </cell>
          <cell r="AV84">
            <v>0</v>
          </cell>
          <cell r="AW84">
            <v>421.31</v>
          </cell>
          <cell r="AX84">
            <v>0</v>
          </cell>
          <cell r="AY84">
            <v>421.31</v>
          </cell>
          <cell r="AZ84">
            <v>0</v>
          </cell>
          <cell r="BA84">
            <v>421.31</v>
          </cell>
          <cell r="BB84">
            <v>0</v>
          </cell>
          <cell r="BC84">
            <v>421.31</v>
          </cell>
          <cell r="BD84">
            <v>0</v>
          </cell>
          <cell r="BE84">
            <v>421.31</v>
          </cell>
          <cell r="BF84">
            <v>541.80999999999995</v>
          </cell>
        </row>
        <row r="85">
          <cell r="A85" t="str">
            <v xml:space="preserve">  211017</v>
          </cell>
          <cell r="B85" t="str">
            <v>POKLADNA ESP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43675.5</v>
          </cell>
          <cell r="J85">
            <v>43675.5</v>
          </cell>
          <cell r="K85">
            <v>47189.4</v>
          </cell>
          <cell r="L85">
            <v>45408.35</v>
          </cell>
          <cell r="M85">
            <v>0</v>
          </cell>
          <cell r="N85">
            <v>0</v>
          </cell>
          <cell r="O85">
            <v>20.2</v>
          </cell>
          <cell r="P85">
            <v>1780.13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1.47</v>
          </cell>
          <cell r="AE85">
            <v>0</v>
          </cell>
          <cell r="AF85">
            <v>90885.099999999991</v>
          </cell>
          <cell r="AG85">
            <v>90865.450000000012</v>
          </cell>
          <cell r="AH85">
            <v>19.649999999979627</v>
          </cell>
          <cell r="AI85" t="str">
            <v>21</v>
          </cell>
          <cell r="AJ85" t="str">
            <v>211</v>
          </cell>
          <cell r="AK85">
            <v>43675.5</v>
          </cell>
          <cell r="AL85">
            <v>43675.5</v>
          </cell>
          <cell r="AM85">
            <v>90864.9</v>
          </cell>
          <cell r="AN85">
            <v>89083.85</v>
          </cell>
          <cell r="AO85">
            <v>90864.9</v>
          </cell>
          <cell r="AP85">
            <v>89083.85</v>
          </cell>
          <cell r="AQ85">
            <v>90885.099999999991</v>
          </cell>
          <cell r="AR85">
            <v>90863.98000000001</v>
          </cell>
          <cell r="AS85">
            <v>90885.099999999991</v>
          </cell>
          <cell r="AT85">
            <v>90863.98000000001</v>
          </cell>
          <cell r="AU85">
            <v>90885.099999999991</v>
          </cell>
          <cell r="AV85">
            <v>90863.98000000001</v>
          </cell>
          <cell r="AW85">
            <v>90885.099999999991</v>
          </cell>
          <cell r="AX85">
            <v>90863.98000000001</v>
          </cell>
          <cell r="AY85">
            <v>90885.099999999991</v>
          </cell>
          <cell r="AZ85">
            <v>90863.98000000001</v>
          </cell>
          <cell r="BA85">
            <v>90885.099999999991</v>
          </cell>
          <cell r="BB85">
            <v>90863.98000000001</v>
          </cell>
          <cell r="BC85">
            <v>90885.099999999991</v>
          </cell>
          <cell r="BD85">
            <v>90863.98000000001</v>
          </cell>
          <cell r="BE85">
            <v>90885.099999999991</v>
          </cell>
          <cell r="BF85">
            <v>90865.450000000012</v>
          </cell>
        </row>
        <row r="86">
          <cell r="A86" t="str">
            <v xml:space="preserve">  213001</v>
          </cell>
          <cell r="B86" t="str">
            <v>CENINY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 t="str">
            <v>21</v>
          </cell>
          <cell r="AJ86" t="str">
            <v>213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</row>
        <row r="87">
          <cell r="A87" t="str">
            <v xml:space="preserve">  221001</v>
          </cell>
          <cell r="B87" t="str">
            <v>BANKOVE UCTY VUB</v>
          </cell>
          <cell r="C87">
            <v>5656988.8499999996</v>
          </cell>
          <cell r="D87">
            <v>0</v>
          </cell>
          <cell r="E87">
            <v>0</v>
          </cell>
          <cell r="F87">
            <v>0</v>
          </cell>
          <cell r="G87">
            <v>5531158.9100000001</v>
          </cell>
          <cell r="H87">
            <v>9512443.3399999999</v>
          </cell>
          <cell r="I87">
            <v>7972628.0099999998</v>
          </cell>
          <cell r="J87">
            <v>8161213.9199999999</v>
          </cell>
          <cell r="K87">
            <v>8588663.6899999995</v>
          </cell>
          <cell r="L87">
            <v>8451074.3300000001</v>
          </cell>
          <cell r="M87">
            <v>7337611.96</v>
          </cell>
          <cell r="N87">
            <v>7947496.7999999998</v>
          </cell>
          <cell r="O87">
            <v>11021042.619999999</v>
          </cell>
          <cell r="P87">
            <v>11925452.9</v>
          </cell>
          <cell r="Q87">
            <v>8795761.5399999991</v>
          </cell>
          <cell r="R87">
            <v>7355379.6500000004</v>
          </cell>
          <cell r="S87">
            <v>7819146.5300000003</v>
          </cell>
          <cell r="T87">
            <v>9052976.0500000007</v>
          </cell>
          <cell r="U87">
            <v>6078993.1699999999</v>
          </cell>
          <cell r="V87">
            <v>5380679.8200000003</v>
          </cell>
          <cell r="W87">
            <v>6170487.6100000003</v>
          </cell>
          <cell r="X87">
            <v>6572089.8799999999</v>
          </cell>
          <cell r="Y87">
            <v>7011536.2199999997</v>
          </cell>
          <cell r="Z87">
            <v>6975668.5199999996</v>
          </cell>
          <cell r="AA87">
            <v>5290500.43</v>
          </cell>
          <cell r="AB87">
            <v>5111470.0999999996</v>
          </cell>
          <cell r="AC87">
            <v>8570310.0399999991</v>
          </cell>
          <cell r="AD87">
            <v>7072960.0700000003</v>
          </cell>
          <cell r="AE87">
            <v>5656988.8499999996</v>
          </cell>
          <cell r="AF87">
            <v>90187840.729999989</v>
          </cell>
          <cell r="AG87">
            <v>93518905.379999995</v>
          </cell>
          <cell r="AH87">
            <v>2325924.1999999881</v>
          </cell>
          <cell r="AI87" t="str">
            <v>22</v>
          </cell>
          <cell r="AJ87" t="str">
            <v>221</v>
          </cell>
          <cell r="AK87">
            <v>13503786.92</v>
          </cell>
          <cell r="AL87">
            <v>17673657.259999998</v>
          </cell>
          <cell r="AM87">
            <v>22092450.609999999</v>
          </cell>
          <cell r="AN87">
            <v>26124731.589999996</v>
          </cell>
          <cell r="AO87">
            <v>29430062.57</v>
          </cell>
          <cell r="AP87">
            <v>34072228.389999993</v>
          </cell>
          <cell r="AQ87">
            <v>40451105.189999998</v>
          </cell>
          <cell r="AR87">
            <v>45997681.289999992</v>
          </cell>
          <cell r="AS87">
            <v>49246866.729999997</v>
          </cell>
          <cell r="AT87">
            <v>53353060.93999999</v>
          </cell>
          <cell r="AU87">
            <v>57066013.259999998</v>
          </cell>
          <cell r="AV87">
            <v>62406036.989999995</v>
          </cell>
          <cell r="AW87">
            <v>63145006.43</v>
          </cell>
          <cell r="AX87">
            <v>67786716.810000002</v>
          </cell>
          <cell r="AY87">
            <v>69315494.040000007</v>
          </cell>
          <cell r="AZ87">
            <v>74358806.689999998</v>
          </cell>
          <cell r="BA87">
            <v>76327030.260000005</v>
          </cell>
          <cell r="BB87">
            <v>81334475.209999993</v>
          </cell>
          <cell r="BC87">
            <v>81617530.689999998</v>
          </cell>
          <cell r="BD87">
            <v>86445945.309999987</v>
          </cell>
          <cell r="BE87">
            <v>90187840.729999989</v>
          </cell>
          <cell r="BF87">
            <v>93518905.379999995</v>
          </cell>
        </row>
        <row r="88">
          <cell r="A88" t="str">
            <v xml:space="preserve">  221002</v>
          </cell>
          <cell r="B88" t="str">
            <v>BANK.UCET VUB/SFZ</v>
          </cell>
          <cell r="C88">
            <v>77707.7</v>
          </cell>
          <cell r="D88">
            <v>0</v>
          </cell>
          <cell r="E88">
            <v>0</v>
          </cell>
          <cell r="F88">
            <v>0</v>
          </cell>
          <cell r="G88">
            <v>27314.3</v>
          </cell>
          <cell r="H88">
            <v>15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14213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20719</v>
          </cell>
          <cell r="AB88">
            <v>0</v>
          </cell>
          <cell r="AC88">
            <v>0</v>
          </cell>
          <cell r="AD88">
            <v>0</v>
          </cell>
          <cell r="AE88">
            <v>77707.7</v>
          </cell>
          <cell r="AF88">
            <v>62246.3</v>
          </cell>
          <cell r="AG88">
            <v>15</v>
          </cell>
          <cell r="AH88">
            <v>139939</v>
          </cell>
          <cell r="AI88" t="str">
            <v>22</v>
          </cell>
          <cell r="AJ88" t="str">
            <v>221</v>
          </cell>
          <cell r="AK88">
            <v>27314.3</v>
          </cell>
          <cell r="AL88">
            <v>15</v>
          </cell>
          <cell r="AM88">
            <v>27314.3</v>
          </cell>
          <cell r="AN88">
            <v>15</v>
          </cell>
          <cell r="AO88">
            <v>27314.3</v>
          </cell>
          <cell r="AP88">
            <v>15</v>
          </cell>
          <cell r="AQ88">
            <v>41527.300000000003</v>
          </cell>
          <cell r="AR88">
            <v>15</v>
          </cell>
          <cell r="AS88">
            <v>41527.300000000003</v>
          </cell>
          <cell r="AT88">
            <v>15</v>
          </cell>
          <cell r="AU88">
            <v>41527.300000000003</v>
          </cell>
          <cell r="AV88">
            <v>15</v>
          </cell>
          <cell r="AW88">
            <v>41527.300000000003</v>
          </cell>
          <cell r="AX88">
            <v>15</v>
          </cell>
          <cell r="AY88">
            <v>41527.300000000003</v>
          </cell>
          <cell r="AZ88">
            <v>15</v>
          </cell>
          <cell r="BA88">
            <v>41527.300000000003</v>
          </cell>
          <cell r="BB88">
            <v>15</v>
          </cell>
          <cell r="BC88">
            <v>62246.3</v>
          </cell>
          <cell r="BD88">
            <v>15</v>
          </cell>
          <cell r="BE88">
            <v>62246.3</v>
          </cell>
          <cell r="BF88">
            <v>15</v>
          </cell>
        </row>
        <row r="89">
          <cell r="A89" t="str">
            <v xml:space="preserve">  221003</v>
          </cell>
          <cell r="B89" t="str">
            <v>BANK.UCET - REZ.FOND</v>
          </cell>
          <cell r="C89">
            <v>260607.86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1927.78</v>
          </cell>
          <cell r="L89">
            <v>289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1995.63</v>
          </cell>
          <cell r="X89">
            <v>299</v>
          </cell>
          <cell r="Y89">
            <v>1961.47</v>
          </cell>
          <cell r="Z89">
            <v>294</v>
          </cell>
          <cell r="AA89">
            <v>0</v>
          </cell>
          <cell r="AB89">
            <v>0</v>
          </cell>
          <cell r="AC89">
            <v>26789.38</v>
          </cell>
          <cell r="AD89">
            <v>310</v>
          </cell>
          <cell r="AE89">
            <v>260607.86</v>
          </cell>
          <cell r="AF89">
            <v>32674.260000000002</v>
          </cell>
          <cell r="AG89">
            <v>1192</v>
          </cell>
          <cell r="AH89">
            <v>292090.12</v>
          </cell>
          <cell r="AI89" t="str">
            <v>22</v>
          </cell>
          <cell r="AJ89" t="str">
            <v>221</v>
          </cell>
          <cell r="AK89">
            <v>0</v>
          </cell>
          <cell r="AL89">
            <v>0</v>
          </cell>
          <cell r="AM89">
            <v>1927.78</v>
          </cell>
          <cell r="AN89">
            <v>289</v>
          </cell>
          <cell r="AO89">
            <v>1927.78</v>
          </cell>
          <cell r="AP89">
            <v>289</v>
          </cell>
          <cell r="AQ89">
            <v>1927.78</v>
          </cell>
          <cell r="AR89">
            <v>289</v>
          </cell>
          <cell r="AS89">
            <v>1927.78</v>
          </cell>
          <cell r="AT89">
            <v>289</v>
          </cell>
          <cell r="AU89">
            <v>1927.78</v>
          </cell>
          <cell r="AV89">
            <v>289</v>
          </cell>
          <cell r="AW89">
            <v>1927.78</v>
          </cell>
          <cell r="AX89">
            <v>289</v>
          </cell>
          <cell r="AY89">
            <v>3923.41</v>
          </cell>
          <cell r="AZ89">
            <v>588</v>
          </cell>
          <cell r="BA89">
            <v>5884.88</v>
          </cell>
          <cell r="BB89">
            <v>882</v>
          </cell>
          <cell r="BC89">
            <v>5884.88</v>
          </cell>
          <cell r="BD89">
            <v>882</v>
          </cell>
          <cell r="BE89">
            <v>32674.260000000002</v>
          </cell>
          <cell r="BF89">
            <v>1192</v>
          </cell>
        </row>
        <row r="90">
          <cell r="A90" t="str">
            <v xml:space="preserve">  231001</v>
          </cell>
          <cell r="B90" t="str">
            <v>KRATK.BANK.UVERY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177469.38</v>
          </cell>
          <cell r="R90">
            <v>177469.38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177469.38</v>
          </cell>
          <cell r="AG90">
            <v>177469.38</v>
          </cell>
          <cell r="AH90">
            <v>0</v>
          </cell>
          <cell r="AI90" t="str">
            <v>23</v>
          </cell>
          <cell r="AJ90" t="str">
            <v>231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177469.38</v>
          </cell>
          <cell r="AT90">
            <v>177469.38</v>
          </cell>
          <cell r="AU90">
            <v>177469.38</v>
          </cell>
          <cell r="AV90">
            <v>177469.38</v>
          </cell>
          <cell r="AW90">
            <v>177469.38</v>
          </cell>
          <cell r="AX90">
            <v>177469.38</v>
          </cell>
          <cell r="AY90">
            <v>177469.38</v>
          </cell>
          <cell r="AZ90">
            <v>177469.38</v>
          </cell>
          <cell r="BA90">
            <v>177469.38</v>
          </cell>
          <cell r="BB90">
            <v>177469.38</v>
          </cell>
          <cell r="BC90">
            <v>177469.38</v>
          </cell>
          <cell r="BD90">
            <v>177469.38</v>
          </cell>
          <cell r="BE90">
            <v>177469.38</v>
          </cell>
          <cell r="BF90">
            <v>177469.38</v>
          </cell>
        </row>
        <row r="91">
          <cell r="A91" t="str">
            <v xml:space="preserve">  231002</v>
          </cell>
          <cell r="B91" t="str">
            <v>KRATK.BANK.ÚVER TB</v>
          </cell>
          <cell r="C91">
            <v>0</v>
          </cell>
          <cell r="D91">
            <v>11650990.58</v>
          </cell>
          <cell r="E91">
            <v>0</v>
          </cell>
          <cell r="F91">
            <v>0</v>
          </cell>
          <cell r="G91">
            <v>3500000</v>
          </cell>
          <cell r="H91">
            <v>3402030.05</v>
          </cell>
          <cell r="I91">
            <v>3000000</v>
          </cell>
          <cell r="J91">
            <v>3510546.78</v>
          </cell>
          <cell r="K91">
            <v>2000000</v>
          </cell>
          <cell r="L91">
            <v>6103354.5199999996</v>
          </cell>
          <cell r="M91">
            <v>3363387.9</v>
          </cell>
          <cell r="N91">
            <v>2892482.98</v>
          </cell>
          <cell r="O91">
            <v>5593298.7699999996</v>
          </cell>
          <cell r="P91">
            <v>5150497.3899999997</v>
          </cell>
          <cell r="Q91">
            <v>2300000</v>
          </cell>
          <cell r="R91">
            <v>4855858.04</v>
          </cell>
          <cell r="S91">
            <v>4682597.0999999996</v>
          </cell>
          <cell r="T91">
            <v>5656159.5</v>
          </cell>
          <cell r="U91">
            <v>18424800.780000001</v>
          </cell>
          <cell r="V91">
            <v>1165460</v>
          </cell>
          <cell r="W91">
            <v>7551641.8499999996</v>
          </cell>
          <cell r="X91">
            <v>20581221.149999999</v>
          </cell>
          <cell r="Y91">
            <v>20564386</v>
          </cell>
          <cell r="Z91">
            <v>7400599.1299999999</v>
          </cell>
          <cell r="AA91">
            <v>25317263</v>
          </cell>
          <cell r="AB91">
            <v>22139492.989999998</v>
          </cell>
          <cell r="AC91">
            <v>7270985.2199999997</v>
          </cell>
          <cell r="AD91">
            <v>24849188.780000001</v>
          </cell>
          <cell r="AE91">
            <v>-11650990.58</v>
          </cell>
          <cell r="AF91">
            <v>103568360.62</v>
          </cell>
          <cell r="AG91">
            <v>107706891.31</v>
          </cell>
          <cell r="AH91">
            <v>-15789521.269999996</v>
          </cell>
          <cell r="AI91" t="str">
            <v>23</v>
          </cell>
          <cell r="AJ91" t="str">
            <v>231</v>
          </cell>
          <cell r="AK91">
            <v>6500000</v>
          </cell>
          <cell r="AL91">
            <v>6912576.8300000001</v>
          </cell>
          <cell r="AM91">
            <v>8500000</v>
          </cell>
          <cell r="AN91">
            <v>13015931.35</v>
          </cell>
          <cell r="AO91">
            <v>11863387.9</v>
          </cell>
          <cell r="AP91">
            <v>15908414.33</v>
          </cell>
          <cell r="AQ91">
            <v>17456686.670000002</v>
          </cell>
          <cell r="AR91">
            <v>21058911.719999999</v>
          </cell>
          <cell r="AS91">
            <v>19756686.670000002</v>
          </cell>
          <cell r="AT91">
            <v>25914769.759999998</v>
          </cell>
          <cell r="AU91">
            <v>24439283.770000003</v>
          </cell>
          <cell r="AV91">
            <v>31570929.259999998</v>
          </cell>
          <cell r="AW91">
            <v>42864084.550000004</v>
          </cell>
          <cell r="AX91">
            <v>32736389.259999998</v>
          </cell>
          <cell r="AY91">
            <v>50415726.400000006</v>
          </cell>
          <cell r="AZ91">
            <v>53317610.409999996</v>
          </cell>
          <cell r="BA91">
            <v>70980112.400000006</v>
          </cell>
          <cell r="BB91">
            <v>60718209.539999999</v>
          </cell>
          <cell r="BC91">
            <v>96297375.400000006</v>
          </cell>
          <cell r="BD91">
            <v>82857702.530000001</v>
          </cell>
          <cell r="BE91">
            <v>103568360.62</v>
          </cell>
          <cell r="BF91">
            <v>107706891.31</v>
          </cell>
        </row>
        <row r="92">
          <cell r="A92" t="str">
            <v xml:space="preserve">  231003</v>
          </cell>
          <cell r="B92" t="str">
            <v>UVER TB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15000000</v>
          </cell>
          <cell r="W92">
            <v>15000000</v>
          </cell>
          <cell r="X92">
            <v>0</v>
          </cell>
          <cell r="Y92">
            <v>0</v>
          </cell>
          <cell r="Z92">
            <v>15000000</v>
          </cell>
          <cell r="AA92">
            <v>15000000</v>
          </cell>
          <cell r="AB92">
            <v>20000000</v>
          </cell>
          <cell r="AC92">
            <v>20000000</v>
          </cell>
          <cell r="AD92">
            <v>0</v>
          </cell>
          <cell r="AE92">
            <v>0</v>
          </cell>
          <cell r="AF92">
            <v>50000000</v>
          </cell>
          <cell r="AG92">
            <v>50000000</v>
          </cell>
          <cell r="AH92">
            <v>0</v>
          </cell>
          <cell r="AI92" t="str">
            <v>23</v>
          </cell>
          <cell r="AJ92" t="str">
            <v>231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15000000</v>
          </cell>
          <cell r="AY92">
            <v>15000000</v>
          </cell>
          <cell r="AZ92">
            <v>15000000</v>
          </cell>
          <cell r="BA92">
            <v>15000000</v>
          </cell>
          <cell r="BB92">
            <v>30000000</v>
          </cell>
          <cell r="BC92">
            <v>30000000</v>
          </cell>
          <cell r="BD92">
            <v>50000000</v>
          </cell>
          <cell r="BE92">
            <v>50000000</v>
          </cell>
          <cell r="BF92">
            <v>50000000</v>
          </cell>
        </row>
        <row r="93">
          <cell r="A93" t="str">
            <v xml:space="preserve">  249001</v>
          </cell>
          <cell r="B93" t="str">
            <v>KRATK.FIN.VYPOMOC HP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 t="str">
            <v>24</v>
          </cell>
          <cell r="AJ93" t="str">
            <v>249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 xml:space="preserve">  261001</v>
          </cell>
          <cell r="B94" t="str">
            <v>PENIAZE NA CESTE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3592564.3</v>
          </cell>
          <cell r="H94">
            <v>3592564.3</v>
          </cell>
          <cell r="I94">
            <v>3060925.5</v>
          </cell>
          <cell r="J94">
            <v>3060925.5</v>
          </cell>
          <cell r="K94">
            <v>3026218.9</v>
          </cell>
          <cell r="L94">
            <v>2026218.9</v>
          </cell>
          <cell r="M94">
            <v>2030500</v>
          </cell>
          <cell r="N94">
            <v>3030500</v>
          </cell>
          <cell r="O94">
            <v>7492418.29</v>
          </cell>
          <cell r="P94">
            <v>5692418.29</v>
          </cell>
          <cell r="Q94">
            <v>1324630</v>
          </cell>
          <cell r="R94">
            <v>2324630</v>
          </cell>
          <cell r="S94">
            <v>3573622.28</v>
          </cell>
          <cell r="T94">
            <v>3863622.28</v>
          </cell>
          <cell r="U94">
            <v>1518124.92</v>
          </cell>
          <cell r="V94">
            <v>518124.92</v>
          </cell>
          <cell r="W94">
            <v>1227920</v>
          </cell>
          <cell r="X94">
            <v>1529678</v>
          </cell>
          <cell r="Y94">
            <v>2020449.73</v>
          </cell>
          <cell r="Z94">
            <v>2825625.64</v>
          </cell>
          <cell r="AA94">
            <v>812452</v>
          </cell>
          <cell r="AB94">
            <v>1187740</v>
          </cell>
          <cell r="AC94">
            <v>1850000</v>
          </cell>
          <cell r="AD94">
            <v>1877778.09</v>
          </cell>
          <cell r="AE94">
            <v>0</v>
          </cell>
          <cell r="AF94">
            <v>31529825.919999998</v>
          </cell>
          <cell r="AG94">
            <v>31529825.920000002</v>
          </cell>
          <cell r="AH94">
            <v>0</v>
          </cell>
          <cell r="AI94" t="str">
            <v>26</v>
          </cell>
          <cell r="AJ94" t="str">
            <v>261</v>
          </cell>
          <cell r="AK94">
            <v>6653489.7999999998</v>
          </cell>
          <cell r="AL94">
            <v>6653489.7999999998</v>
          </cell>
          <cell r="AM94">
            <v>9679708.6999999993</v>
          </cell>
          <cell r="AN94">
            <v>8679708.6999999993</v>
          </cell>
          <cell r="AO94">
            <v>11710208.699999999</v>
          </cell>
          <cell r="AP94">
            <v>11710208.699999999</v>
          </cell>
          <cell r="AQ94">
            <v>19202626.989999998</v>
          </cell>
          <cell r="AR94">
            <v>17402626.989999998</v>
          </cell>
          <cell r="AS94">
            <v>20527256.989999998</v>
          </cell>
          <cell r="AT94">
            <v>19727256.989999998</v>
          </cell>
          <cell r="AU94">
            <v>24100879.27</v>
          </cell>
          <cell r="AV94">
            <v>23590879.27</v>
          </cell>
          <cell r="AW94">
            <v>25619004.189999998</v>
          </cell>
          <cell r="AX94">
            <v>24109004.190000001</v>
          </cell>
          <cell r="AY94">
            <v>26846924.189999998</v>
          </cell>
          <cell r="AZ94">
            <v>25638682.190000001</v>
          </cell>
          <cell r="BA94">
            <v>28867373.919999998</v>
          </cell>
          <cell r="BB94">
            <v>28464307.830000002</v>
          </cell>
          <cell r="BC94">
            <v>29679825.919999998</v>
          </cell>
          <cell r="BD94">
            <v>29652047.830000002</v>
          </cell>
          <cell r="BE94">
            <v>31529825.919999998</v>
          </cell>
          <cell r="BF94">
            <v>31529825.920000002</v>
          </cell>
        </row>
        <row r="95">
          <cell r="A95" t="str">
            <v xml:space="preserve">  311001</v>
          </cell>
          <cell r="B95" t="str">
            <v>ODBERATELIA TUZ.</v>
          </cell>
          <cell r="C95">
            <v>13033362.26</v>
          </cell>
          <cell r="D95">
            <v>0</v>
          </cell>
          <cell r="E95">
            <v>0</v>
          </cell>
          <cell r="F95">
            <v>0</v>
          </cell>
          <cell r="G95">
            <v>7400105.79</v>
          </cell>
          <cell r="H95">
            <v>5495537.71</v>
          </cell>
          <cell r="I95">
            <v>8405109.9000000004</v>
          </cell>
          <cell r="J95">
            <v>7841629.9500000002</v>
          </cell>
          <cell r="K95">
            <v>9525665.1799999997</v>
          </cell>
          <cell r="L95">
            <v>8456436.3800000008</v>
          </cell>
          <cell r="M95">
            <v>8497058.7400000002</v>
          </cell>
          <cell r="N95">
            <v>7314574.9100000001</v>
          </cell>
          <cell r="O95">
            <v>9648966.9000000004</v>
          </cell>
          <cell r="P95">
            <v>8642306.2200000007</v>
          </cell>
          <cell r="Q95">
            <v>12985533.66</v>
          </cell>
          <cell r="R95">
            <v>8718719.3399999999</v>
          </cell>
          <cell r="S95">
            <v>8830968.9600000009</v>
          </cell>
          <cell r="T95">
            <v>8592240.4800000004</v>
          </cell>
          <cell r="U95">
            <v>9522806.6799999997</v>
          </cell>
          <cell r="V95">
            <v>8837798.3499999996</v>
          </cell>
          <cell r="W95">
            <v>10091989.130000001</v>
          </cell>
          <cell r="X95">
            <v>12261466.949999999</v>
          </cell>
          <cell r="Y95">
            <v>12728863.58</v>
          </cell>
          <cell r="Z95">
            <v>9659505.5</v>
          </cell>
          <cell r="AA95">
            <v>11255672.890000001</v>
          </cell>
          <cell r="AB95">
            <v>9603143.0700000003</v>
          </cell>
          <cell r="AC95">
            <v>8691218.2200000007</v>
          </cell>
          <cell r="AD95">
            <v>13876769.720000001</v>
          </cell>
          <cell r="AE95">
            <v>13033362.26</v>
          </cell>
          <cell r="AF95">
            <v>117583959.63</v>
          </cell>
          <cell r="AG95">
            <v>109300128.58000001</v>
          </cell>
          <cell r="AH95">
            <v>21317193.309999987</v>
          </cell>
          <cell r="AI95" t="str">
            <v>31</v>
          </cell>
          <cell r="AJ95" t="str">
            <v>311</v>
          </cell>
          <cell r="AK95">
            <v>15805215.690000001</v>
          </cell>
          <cell r="AL95">
            <v>13337167.66</v>
          </cell>
          <cell r="AM95">
            <v>25330880.870000001</v>
          </cell>
          <cell r="AN95">
            <v>21793604.039999999</v>
          </cell>
          <cell r="AO95">
            <v>33827939.609999999</v>
          </cell>
          <cell r="AP95">
            <v>29108178.949999999</v>
          </cell>
          <cell r="AQ95">
            <v>43476906.509999998</v>
          </cell>
          <cell r="AR95">
            <v>37750485.170000002</v>
          </cell>
          <cell r="AS95">
            <v>56462440.170000002</v>
          </cell>
          <cell r="AT95">
            <v>46469204.510000005</v>
          </cell>
          <cell r="AU95">
            <v>65293409.130000003</v>
          </cell>
          <cell r="AV95">
            <v>55061444.99000001</v>
          </cell>
          <cell r="AW95">
            <v>74816215.810000002</v>
          </cell>
          <cell r="AX95">
            <v>63899243.340000011</v>
          </cell>
          <cell r="AY95">
            <v>84908204.939999998</v>
          </cell>
          <cell r="AZ95">
            <v>76160710.290000007</v>
          </cell>
          <cell r="BA95">
            <v>97637068.519999996</v>
          </cell>
          <cell r="BB95">
            <v>85820215.790000007</v>
          </cell>
          <cell r="BC95">
            <v>108892741.41</v>
          </cell>
          <cell r="BD95">
            <v>95423358.860000014</v>
          </cell>
          <cell r="BE95">
            <v>117583959.63</v>
          </cell>
          <cell r="BF95">
            <v>109300128.58000001</v>
          </cell>
        </row>
        <row r="96">
          <cell r="A96" t="str">
            <v xml:space="preserve">  311016</v>
          </cell>
          <cell r="B96" t="str">
            <v>ODBERATELIA - EURO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71186.94</v>
          </cell>
          <cell r="Q96">
            <v>0</v>
          </cell>
          <cell r="R96">
            <v>21184.21</v>
          </cell>
          <cell r="S96">
            <v>0</v>
          </cell>
          <cell r="T96">
            <v>0</v>
          </cell>
          <cell r="U96">
            <v>108292.99</v>
          </cell>
          <cell r="V96">
            <v>0</v>
          </cell>
          <cell r="W96">
            <v>246721.18</v>
          </cell>
          <cell r="X96">
            <v>44868.79</v>
          </cell>
          <cell r="Y96">
            <v>5061.05</v>
          </cell>
          <cell r="Z96">
            <v>217861.87</v>
          </cell>
          <cell r="AA96">
            <v>6292.83</v>
          </cell>
          <cell r="AB96">
            <v>11266.24</v>
          </cell>
          <cell r="AC96">
            <v>0</v>
          </cell>
          <cell r="AD96">
            <v>0</v>
          </cell>
          <cell r="AE96">
            <v>0</v>
          </cell>
          <cell r="AF96">
            <v>366368.05</v>
          </cell>
          <cell r="AG96">
            <v>366368.05</v>
          </cell>
          <cell r="AH96">
            <v>0</v>
          </cell>
          <cell r="AI96" t="str">
            <v>31</v>
          </cell>
          <cell r="AJ96" t="str">
            <v>311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71186.94</v>
          </cell>
          <cell r="AS96">
            <v>0</v>
          </cell>
          <cell r="AT96">
            <v>92371.15</v>
          </cell>
          <cell r="AU96">
            <v>0</v>
          </cell>
          <cell r="AV96">
            <v>92371.15</v>
          </cell>
          <cell r="AW96">
            <v>108292.99</v>
          </cell>
          <cell r="AX96">
            <v>92371.15</v>
          </cell>
          <cell r="AY96">
            <v>355014.17</v>
          </cell>
          <cell r="AZ96">
            <v>137239.94</v>
          </cell>
          <cell r="BA96">
            <v>360075.22</v>
          </cell>
          <cell r="BB96">
            <v>355101.81</v>
          </cell>
          <cell r="BC96">
            <v>366368.05</v>
          </cell>
          <cell r="BD96">
            <v>366368.05</v>
          </cell>
          <cell r="BE96">
            <v>366368.05</v>
          </cell>
          <cell r="BF96">
            <v>366368.05</v>
          </cell>
        </row>
        <row r="97">
          <cell r="A97" t="str">
            <v xml:space="preserve">  311050</v>
          </cell>
          <cell r="B97" t="str">
            <v>ODBERATELIA BULH.</v>
          </cell>
          <cell r="C97">
            <v>79842.14</v>
          </cell>
          <cell r="D97">
            <v>0</v>
          </cell>
          <cell r="E97">
            <v>0</v>
          </cell>
          <cell r="F97">
            <v>0</v>
          </cell>
          <cell r="G97">
            <v>18313.5</v>
          </cell>
          <cell r="H97">
            <v>0</v>
          </cell>
          <cell r="I97">
            <v>20430.96</v>
          </cell>
          <cell r="J97">
            <v>18313.5</v>
          </cell>
          <cell r="K97">
            <v>476.13</v>
          </cell>
          <cell r="L97">
            <v>20907.09</v>
          </cell>
          <cell r="M97">
            <v>0</v>
          </cell>
          <cell r="N97">
            <v>0</v>
          </cell>
          <cell r="O97">
            <v>13456.63</v>
          </cell>
          <cell r="P97">
            <v>93298.77</v>
          </cell>
          <cell r="Q97">
            <v>13422.36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13422.36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79842.14</v>
          </cell>
          <cell r="AF97">
            <v>66099.579999999987</v>
          </cell>
          <cell r="AG97">
            <v>145941.71999999997</v>
          </cell>
          <cell r="AH97">
            <v>0</v>
          </cell>
          <cell r="AI97" t="str">
            <v>31</v>
          </cell>
          <cell r="AJ97" t="str">
            <v>311</v>
          </cell>
          <cell r="AK97">
            <v>38744.46</v>
          </cell>
          <cell r="AL97">
            <v>18313.5</v>
          </cell>
          <cell r="AM97">
            <v>39220.589999999997</v>
          </cell>
          <cell r="AN97">
            <v>39220.589999999997</v>
          </cell>
          <cell r="AO97">
            <v>39220.589999999997</v>
          </cell>
          <cell r="AP97">
            <v>39220.589999999997</v>
          </cell>
          <cell r="AQ97">
            <v>52677.219999999994</v>
          </cell>
          <cell r="AR97">
            <v>132519.35999999999</v>
          </cell>
          <cell r="AS97">
            <v>66099.579999999987</v>
          </cell>
          <cell r="AT97">
            <v>132519.35999999999</v>
          </cell>
          <cell r="AU97">
            <v>66099.579999999987</v>
          </cell>
          <cell r="AV97">
            <v>132519.35999999999</v>
          </cell>
          <cell r="AW97">
            <v>66099.579999999987</v>
          </cell>
          <cell r="AX97">
            <v>145941.71999999997</v>
          </cell>
          <cell r="AY97">
            <v>66099.579999999987</v>
          </cell>
          <cell r="AZ97">
            <v>145941.71999999997</v>
          </cell>
          <cell r="BA97">
            <v>66099.579999999987</v>
          </cell>
          <cell r="BB97">
            <v>145941.71999999997</v>
          </cell>
          <cell r="BC97">
            <v>66099.579999999987</v>
          </cell>
          <cell r="BD97">
            <v>145941.71999999997</v>
          </cell>
          <cell r="BE97">
            <v>66099.579999999987</v>
          </cell>
          <cell r="BF97">
            <v>145941.71999999997</v>
          </cell>
        </row>
        <row r="98">
          <cell r="A98" t="str">
            <v xml:space="preserve">  311888</v>
          </cell>
          <cell r="B98" t="str">
            <v>ODBERATELIA - OP</v>
          </cell>
          <cell r="C98">
            <v>1123963.6000000001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1123963.6000000001</v>
          </cell>
          <cell r="AF98">
            <v>0</v>
          </cell>
          <cell r="AG98">
            <v>0</v>
          </cell>
          <cell r="AH98">
            <v>1123963.6000000001</v>
          </cell>
          <cell r="AI98" t="str">
            <v>31</v>
          </cell>
          <cell r="AJ98" t="str">
            <v>311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 xml:space="preserve">  311889</v>
          </cell>
          <cell r="B99" t="str">
            <v>ODBERATELIA OP 1996</v>
          </cell>
          <cell r="C99">
            <v>271402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271402</v>
          </cell>
          <cell r="AF99">
            <v>0</v>
          </cell>
          <cell r="AG99">
            <v>0</v>
          </cell>
          <cell r="AH99">
            <v>271402</v>
          </cell>
          <cell r="AI99" t="str">
            <v>31</v>
          </cell>
          <cell r="AJ99" t="str">
            <v>311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 xml:space="preserve">  311900</v>
          </cell>
          <cell r="B100" t="str">
            <v>ODBERATELIA OP 1997</v>
          </cell>
          <cell r="C100">
            <v>293224.59999999998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293224.59999999998</v>
          </cell>
          <cell r="AF100">
            <v>0</v>
          </cell>
          <cell r="AG100">
            <v>0</v>
          </cell>
          <cell r="AH100">
            <v>293224.59999999998</v>
          </cell>
          <cell r="AI100" t="str">
            <v>31</v>
          </cell>
          <cell r="AJ100" t="str">
            <v>311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</row>
        <row r="101">
          <cell r="A101" t="str">
            <v xml:space="preserve">  311999</v>
          </cell>
          <cell r="B101" t="str">
            <v>ODBERATELIA</v>
          </cell>
          <cell r="C101">
            <v>9038.2000000000007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9038.2000000000007</v>
          </cell>
          <cell r="M101">
            <v>0</v>
          </cell>
          <cell r="N101">
            <v>0</v>
          </cell>
          <cell r="O101">
            <v>317.58999999999997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-317.58999999999997</v>
          </cell>
          <cell r="AB101">
            <v>0</v>
          </cell>
          <cell r="AC101">
            <v>0</v>
          </cell>
          <cell r="AD101">
            <v>0</v>
          </cell>
          <cell r="AE101">
            <v>9038.2000000000007</v>
          </cell>
          <cell r="AF101">
            <v>0</v>
          </cell>
          <cell r="AG101">
            <v>9038.2000000000007</v>
          </cell>
          <cell r="AH101">
            <v>0</v>
          </cell>
          <cell r="AI101" t="str">
            <v>31</v>
          </cell>
          <cell r="AJ101" t="str">
            <v>311</v>
          </cell>
          <cell r="AK101">
            <v>0</v>
          </cell>
          <cell r="AL101">
            <v>0</v>
          </cell>
          <cell r="AM101">
            <v>0</v>
          </cell>
          <cell r="AN101">
            <v>9038.2000000000007</v>
          </cell>
          <cell r="AO101">
            <v>0</v>
          </cell>
          <cell r="AP101">
            <v>9038.2000000000007</v>
          </cell>
          <cell r="AQ101">
            <v>317.58999999999997</v>
          </cell>
          <cell r="AR101">
            <v>9038.2000000000007</v>
          </cell>
          <cell r="AS101">
            <v>317.58999999999997</v>
          </cell>
          <cell r="AT101">
            <v>9038.2000000000007</v>
          </cell>
          <cell r="AU101">
            <v>317.58999999999997</v>
          </cell>
          <cell r="AV101">
            <v>9038.2000000000007</v>
          </cell>
          <cell r="AW101">
            <v>317.58999999999997</v>
          </cell>
          <cell r="AX101">
            <v>9038.2000000000007</v>
          </cell>
          <cell r="AY101">
            <v>317.58999999999997</v>
          </cell>
          <cell r="AZ101">
            <v>9038.2000000000007</v>
          </cell>
          <cell r="BA101">
            <v>317.58999999999997</v>
          </cell>
          <cell r="BB101">
            <v>9038.2000000000007</v>
          </cell>
          <cell r="BC101">
            <v>0</v>
          </cell>
          <cell r="BD101">
            <v>9038.2000000000007</v>
          </cell>
          <cell r="BE101">
            <v>0</v>
          </cell>
          <cell r="BF101">
            <v>9038.2000000000007</v>
          </cell>
        </row>
        <row r="102">
          <cell r="A102" t="str">
            <v xml:space="preserve">  314001</v>
          </cell>
          <cell r="B102" t="str">
            <v>POSKYT. PREV. ZALOHY</v>
          </cell>
          <cell r="C102">
            <v>353588.7</v>
          </cell>
          <cell r="D102">
            <v>0</v>
          </cell>
          <cell r="E102">
            <v>0</v>
          </cell>
          <cell r="F102">
            <v>0</v>
          </cell>
          <cell r="G102">
            <v>38104</v>
          </cell>
          <cell r="H102">
            <v>355086.4</v>
          </cell>
          <cell r="I102">
            <v>6847</v>
          </cell>
          <cell r="J102">
            <v>28068</v>
          </cell>
          <cell r="K102">
            <v>102200</v>
          </cell>
          <cell r="L102">
            <v>6847</v>
          </cell>
          <cell r="M102">
            <v>97040.66</v>
          </cell>
          <cell r="N102">
            <v>74000</v>
          </cell>
          <cell r="O102">
            <v>15306.18</v>
          </cell>
          <cell r="P102">
            <v>16200</v>
          </cell>
          <cell r="Q102">
            <v>0</v>
          </cell>
          <cell r="R102">
            <v>18605.5</v>
          </cell>
          <cell r="S102">
            <v>9622.89</v>
          </cell>
          <cell r="T102">
            <v>14000</v>
          </cell>
          <cell r="U102">
            <v>0</v>
          </cell>
          <cell r="V102">
            <v>35023.57</v>
          </cell>
          <cell r="W102">
            <v>0</v>
          </cell>
          <cell r="X102">
            <v>34000</v>
          </cell>
          <cell r="Y102">
            <v>5000</v>
          </cell>
          <cell r="Z102">
            <v>14000</v>
          </cell>
          <cell r="AA102">
            <v>1020</v>
          </cell>
          <cell r="AB102">
            <v>-959.34</v>
          </cell>
          <cell r="AC102">
            <v>371363.3</v>
          </cell>
          <cell r="AD102">
            <v>27838.3</v>
          </cell>
          <cell r="AE102">
            <v>353588.7</v>
          </cell>
          <cell r="AF102">
            <v>646504.03</v>
          </cell>
          <cell r="AG102">
            <v>622709.43000000005</v>
          </cell>
          <cell r="AH102">
            <v>377383.29999999993</v>
          </cell>
          <cell r="AI102" t="str">
            <v>31</v>
          </cell>
          <cell r="AJ102" t="str">
            <v>314</v>
          </cell>
          <cell r="AK102">
            <v>44951</v>
          </cell>
          <cell r="AL102">
            <v>383154.4</v>
          </cell>
          <cell r="AM102">
            <v>147151</v>
          </cell>
          <cell r="AN102">
            <v>390001.4</v>
          </cell>
          <cell r="AO102">
            <v>244191.66</v>
          </cell>
          <cell r="AP102">
            <v>464001.4</v>
          </cell>
          <cell r="AQ102">
            <v>259497.84</v>
          </cell>
          <cell r="AR102">
            <v>480201.4</v>
          </cell>
          <cell r="AS102">
            <v>259497.84</v>
          </cell>
          <cell r="AT102">
            <v>498806.9</v>
          </cell>
          <cell r="AU102">
            <v>269120.73</v>
          </cell>
          <cell r="AV102">
            <v>512806.9</v>
          </cell>
          <cell r="AW102">
            <v>269120.73</v>
          </cell>
          <cell r="AX102">
            <v>547830.47</v>
          </cell>
          <cell r="AY102">
            <v>269120.73</v>
          </cell>
          <cell r="AZ102">
            <v>581830.47</v>
          </cell>
          <cell r="BA102">
            <v>274120.73</v>
          </cell>
          <cell r="BB102">
            <v>595830.47</v>
          </cell>
          <cell r="BC102">
            <v>275140.73</v>
          </cell>
          <cell r="BD102">
            <v>594871.13</v>
          </cell>
          <cell r="BE102">
            <v>646504.03</v>
          </cell>
          <cell r="BF102">
            <v>622709.43000000005</v>
          </cell>
        </row>
        <row r="103">
          <cell r="A103" t="str">
            <v xml:space="preserve">  314003</v>
          </cell>
          <cell r="B103" t="str">
            <v>ZAL.EUROTEL ROAMING</v>
          </cell>
          <cell r="C103">
            <v>46000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46000</v>
          </cell>
          <cell r="AF103">
            <v>0</v>
          </cell>
          <cell r="AG103">
            <v>0</v>
          </cell>
          <cell r="AH103">
            <v>46000</v>
          </cell>
          <cell r="AI103" t="str">
            <v>31</v>
          </cell>
          <cell r="AJ103" t="str">
            <v>314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</row>
        <row r="104">
          <cell r="A104" t="str">
            <v xml:space="preserve">  314004</v>
          </cell>
          <cell r="B104" t="str">
            <v>ZALOHY DEM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 t="str">
            <v>31</v>
          </cell>
          <cell r="AJ104" t="str">
            <v>314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</row>
        <row r="105">
          <cell r="A105" t="str">
            <v xml:space="preserve">  314005</v>
          </cell>
          <cell r="B105" t="str">
            <v>ZALOHY EUR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363387.9</v>
          </cell>
          <cell r="L105">
            <v>0</v>
          </cell>
          <cell r="M105">
            <v>0</v>
          </cell>
          <cell r="N105">
            <v>363387.9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363387.9</v>
          </cell>
          <cell r="AG105">
            <v>363387.9</v>
          </cell>
          <cell r="AH105">
            <v>0</v>
          </cell>
          <cell r="AI105" t="str">
            <v>31</v>
          </cell>
          <cell r="AJ105" t="str">
            <v>314</v>
          </cell>
          <cell r="AK105">
            <v>0</v>
          </cell>
          <cell r="AL105">
            <v>0</v>
          </cell>
          <cell r="AM105">
            <v>363387.9</v>
          </cell>
          <cell r="AN105">
            <v>0</v>
          </cell>
          <cell r="AO105">
            <v>363387.9</v>
          </cell>
          <cell r="AP105">
            <v>363387.9</v>
          </cell>
          <cell r="AQ105">
            <v>363387.9</v>
          </cell>
          <cell r="AR105">
            <v>363387.9</v>
          </cell>
          <cell r="AS105">
            <v>363387.9</v>
          </cell>
          <cell r="AT105">
            <v>363387.9</v>
          </cell>
          <cell r="AU105">
            <v>363387.9</v>
          </cell>
          <cell r="AV105">
            <v>363387.9</v>
          </cell>
          <cell r="AW105">
            <v>363387.9</v>
          </cell>
          <cell r="AX105">
            <v>363387.9</v>
          </cell>
          <cell r="AY105">
            <v>363387.9</v>
          </cell>
          <cell r="AZ105">
            <v>363387.9</v>
          </cell>
          <cell r="BA105">
            <v>363387.9</v>
          </cell>
          <cell r="BB105">
            <v>363387.9</v>
          </cell>
          <cell r="BC105">
            <v>363387.9</v>
          </cell>
          <cell r="BD105">
            <v>363387.9</v>
          </cell>
          <cell r="BE105">
            <v>363387.9</v>
          </cell>
          <cell r="BF105">
            <v>363387.9</v>
          </cell>
        </row>
        <row r="106">
          <cell r="A106" t="str">
            <v xml:space="preserve">  315001</v>
          </cell>
          <cell r="B106" t="str">
            <v>OST. POHL. - TOTH</v>
          </cell>
          <cell r="C106">
            <v>127149.6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35453.9</v>
          </cell>
          <cell r="M106">
            <v>0</v>
          </cell>
          <cell r="N106">
            <v>11941.3</v>
          </cell>
          <cell r="O106">
            <v>0</v>
          </cell>
          <cell r="P106">
            <v>11948</v>
          </cell>
          <cell r="Q106">
            <v>0</v>
          </cell>
          <cell r="R106">
            <v>12133</v>
          </cell>
          <cell r="S106">
            <v>0</v>
          </cell>
          <cell r="T106">
            <v>12041.1</v>
          </cell>
          <cell r="U106">
            <v>0</v>
          </cell>
          <cell r="V106">
            <v>11906</v>
          </cell>
          <cell r="W106">
            <v>0</v>
          </cell>
          <cell r="X106">
            <v>11665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127149.6</v>
          </cell>
          <cell r="AF106">
            <v>0</v>
          </cell>
          <cell r="AG106">
            <v>107088.3</v>
          </cell>
          <cell r="AH106">
            <v>20061.300000000003</v>
          </cell>
          <cell r="AI106" t="str">
            <v>31</v>
          </cell>
          <cell r="AJ106" t="str">
            <v>315</v>
          </cell>
          <cell r="AK106">
            <v>0</v>
          </cell>
          <cell r="AL106">
            <v>0</v>
          </cell>
          <cell r="AM106">
            <v>0</v>
          </cell>
          <cell r="AN106">
            <v>35453.9</v>
          </cell>
          <cell r="AO106">
            <v>0</v>
          </cell>
          <cell r="AP106">
            <v>47395.199999999997</v>
          </cell>
          <cell r="AQ106">
            <v>0</v>
          </cell>
          <cell r="AR106">
            <v>59343.199999999997</v>
          </cell>
          <cell r="AS106">
            <v>0</v>
          </cell>
          <cell r="AT106">
            <v>71476.2</v>
          </cell>
          <cell r="AU106">
            <v>0</v>
          </cell>
          <cell r="AV106">
            <v>83517.3</v>
          </cell>
          <cell r="AW106">
            <v>0</v>
          </cell>
          <cell r="AX106">
            <v>95423.3</v>
          </cell>
          <cell r="AY106">
            <v>0</v>
          </cell>
          <cell r="AZ106">
            <v>107088.3</v>
          </cell>
          <cell r="BA106">
            <v>0</v>
          </cell>
          <cell r="BB106">
            <v>107088.3</v>
          </cell>
          <cell r="BC106">
            <v>0</v>
          </cell>
          <cell r="BD106">
            <v>107088.3</v>
          </cell>
          <cell r="BE106">
            <v>0</v>
          </cell>
          <cell r="BF106">
            <v>107088.3</v>
          </cell>
        </row>
        <row r="107">
          <cell r="A107" t="str">
            <v xml:space="preserve">  315002</v>
          </cell>
          <cell r="B107" t="str">
            <v>OST.POHL. SIMOVIC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108700</v>
          </cell>
          <cell r="L107">
            <v>40000</v>
          </cell>
          <cell r="M107">
            <v>0</v>
          </cell>
          <cell r="N107">
            <v>0</v>
          </cell>
          <cell r="O107">
            <v>0</v>
          </cell>
          <cell r="P107">
            <v>38000</v>
          </cell>
          <cell r="Q107">
            <v>0</v>
          </cell>
          <cell r="R107">
            <v>30700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108700</v>
          </cell>
          <cell r="AG107">
            <v>108700</v>
          </cell>
          <cell r="AH107">
            <v>0</v>
          </cell>
          <cell r="AI107" t="str">
            <v>31</v>
          </cell>
          <cell r="AJ107" t="str">
            <v>315</v>
          </cell>
          <cell r="AK107">
            <v>0</v>
          </cell>
          <cell r="AL107">
            <v>0</v>
          </cell>
          <cell r="AM107">
            <v>108700</v>
          </cell>
          <cell r="AN107">
            <v>40000</v>
          </cell>
          <cell r="AO107">
            <v>108700</v>
          </cell>
          <cell r="AP107">
            <v>40000</v>
          </cell>
          <cell r="AQ107">
            <v>108700</v>
          </cell>
          <cell r="AR107">
            <v>78000</v>
          </cell>
          <cell r="AS107">
            <v>108700</v>
          </cell>
          <cell r="AT107">
            <v>108700</v>
          </cell>
          <cell r="AU107">
            <v>108700</v>
          </cell>
          <cell r="AV107">
            <v>108700</v>
          </cell>
          <cell r="AW107">
            <v>108700</v>
          </cell>
          <cell r="AX107">
            <v>108700</v>
          </cell>
          <cell r="AY107">
            <v>108700</v>
          </cell>
          <cell r="AZ107">
            <v>108700</v>
          </cell>
          <cell r="BA107">
            <v>108700</v>
          </cell>
          <cell r="BB107">
            <v>108700</v>
          </cell>
          <cell r="BC107">
            <v>108700</v>
          </cell>
          <cell r="BD107">
            <v>108700</v>
          </cell>
          <cell r="BE107">
            <v>108700</v>
          </cell>
          <cell r="BF107">
            <v>108700</v>
          </cell>
        </row>
        <row r="108">
          <cell r="A108" t="str">
            <v xml:space="preserve">  315003</v>
          </cell>
          <cell r="B108" t="str">
            <v>OST.POHL.-ODKUPENE</v>
          </cell>
          <cell r="C108">
            <v>446581.93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126535.55</v>
          </cell>
          <cell r="K108">
            <v>0</v>
          </cell>
          <cell r="L108">
            <v>61111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42260.62</v>
          </cell>
          <cell r="V108">
            <v>301196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446581.93</v>
          </cell>
          <cell r="AF108">
            <v>42260.62</v>
          </cell>
          <cell r="AG108">
            <v>488842.55</v>
          </cell>
          <cell r="AH108">
            <v>0</v>
          </cell>
          <cell r="AI108" t="str">
            <v>31</v>
          </cell>
          <cell r="AJ108" t="str">
            <v>315</v>
          </cell>
          <cell r="AK108">
            <v>0</v>
          </cell>
          <cell r="AL108">
            <v>126535.55</v>
          </cell>
          <cell r="AM108">
            <v>0</v>
          </cell>
          <cell r="AN108">
            <v>187646.55</v>
          </cell>
          <cell r="AO108">
            <v>0</v>
          </cell>
          <cell r="AP108">
            <v>187646.55</v>
          </cell>
          <cell r="AQ108">
            <v>0</v>
          </cell>
          <cell r="AR108">
            <v>187646.55</v>
          </cell>
          <cell r="AS108">
            <v>0</v>
          </cell>
          <cell r="AT108">
            <v>187646.55</v>
          </cell>
          <cell r="AU108">
            <v>0</v>
          </cell>
          <cell r="AV108">
            <v>187646.55</v>
          </cell>
          <cell r="AW108">
            <v>42260.62</v>
          </cell>
          <cell r="AX108">
            <v>488842.55</v>
          </cell>
          <cell r="AY108">
            <v>42260.62</v>
          </cell>
          <cell r="AZ108">
            <v>488842.55</v>
          </cell>
          <cell r="BA108">
            <v>42260.62</v>
          </cell>
          <cell r="BB108">
            <v>488842.55</v>
          </cell>
          <cell r="BC108">
            <v>42260.62</v>
          </cell>
          <cell r="BD108">
            <v>488842.55</v>
          </cell>
          <cell r="BE108">
            <v>42260.62</v>
          </cell>
          <cell r="BF108">
            <v>488842.55</v>
          </cell>
        </row>
        <row r="109">
          <cell r="A109" t="str">
            <v xml:space="preserve">  315005</v>
          </cell>
          <cell r="B109" t="str">
            <v>OST.POHL. - LETKO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100000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100000</v>
          </cell>
          <cell r="AG109">
            <v>0</v>
          </cell>
          <cell r="AH109">
            <v>100000</v>
          </cell>
          <cell r="AI109" t="str">
            <v>31</v>
          </cell>
          <cell r="AJ109" t="str">
            <v>315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100000</v>
          </cell>
          <cell r="AT109">
            <v>0</v>
          </cell>
          <cell r="AU109">
            <v>100000</v>
          </cell>
          <cell r="AV109">
            <v>0</v>
          </cell>
          <cell r="AW109">
            <v>100000</v>
          </cell>
          <cell r="AX109">
            <v>0</v>
          </cell>
          <cell r="AY109">
            <v>100000</v>
          </cell>
          <cell r="AZ109">
            <v>0</v>
          </cell>
          <cell r="BA109">
            <v>100000</v>
          </cell>
          <cell r="BB109">
            <v>0</v>
          </cell>
          <cell r="BC109">
            <v>100000</v>
          </cell>
          <cell r="BD109">
            <v>0</v>
          </cell>
          <cell r="BE109">
            <v>100000</v>
          </cell>
          <cell r="BF109">
            <v>0</v>
          </cell>
        </row>
        <row r="110">
          <cell r="A110" t="str">
            <v xml:space="preserve">  321001</v>
          </cell>
          <cell r="B110" t="str">
            <v>DODAVATELIA TUZEMSKO</v>
          </cell>
          <cell r="C110">
            <v>0</v>
          </cell>
          <cell r="D110">
            <v>10933756.789999999</v>
          </cell>
          <cell r="E110">
            <v>0</v>
          </cell>
          <cell r="F110">
            <v>0</v>
          </cell>
          <cell r="G110">
            <v>4868208.8</v>
          </cell>
          <cell r="H110">
            <v>1431065.9</v>
          </cell>
          <cell r="I110">
            <v>3693191.83</v>
          </cell>
          <cell r="J110">
            <v>3860913.3</v>
          </cell>
          <cell r="K110">
            <v>3924868.3</v>
          </cell>
          <cell r="L110">
            <v>3178462.22</v>
          </cell>
          <cell r="M110">
            <v>4016152.7</v>
          </cell>
          <cell r="N110">
            <v>3573723.11</v>
          </cell>
          <cell r="O110">
            <v>3260164.01</v>
          </cell>
          <cell r="P110">
            <v>3269490.81</v>
          </cell>
          <cell r="Q110">
            <v>3525965.6</v>
          </cell>
          <cell r="R110">
            <v>4115716.26</v>
          </cell>
          <cell r="S110">
            <v>3473152.06</v>
          </cell>
          <cell r="T110">
            <v>3020992.49</v>
          </cell>
          <cell r="U110">
            <v>2904394.74</v>
          </cell>
          <cell r="V110">
            <v>3388945.55</v>
          </cell>
          <cell r="W110">
            <v>4793205.3600000003</v>
          </cell>
          <cell r="X110">
            <v>3765955.66</v>
          </cell>
          <cell r="Y110">
            <v>4251660.4400000004</v>
          </cell>
          <cell r="Z110">
            <v>3353073.58</v>
          </cell>
          <cell r="AA110">
            <v>3854469.72</v>
          </cell>
          <cell r="AB110">
            <v>4306329.67</v>
          </cell>
          <cell r="AC110">
            <v>3096281.06</v>
          </cell>
          <cell r="AD110">
            <v>3503645.88</v>
          </cell>
          <cell r="AE110">
            <v>-10933756.789999999</v>
          </cell>
          <cell r="AF110">
            <v>45661714.619999997</v>
          </cell>
          <cell r="AG110">
            <v>40768314.430000007</v>
          </cell>
          <cell r="AH110">
            <v>-6040356.6000000089</v>
          </cell>
          <cell r="AI110" t="str">
            <v>32</v>
          </cell>
          <cell r="AJ110" t="str">
            <v>321</v>
          </cell>
          <cell r="AK110">
            <v>8561400.629999999</v>
          </cell>
          <cell r="AL110">
            <v>5291979.1999999993</v>
          </cell>
          <cell r="AM110">
            <v>12486268.93</v>
          </cell>
          <cell r="AN110">
            <v>8470441.4199999999</v>
          </cell>
          <cell r="AO110">
            <v>16502421.629999999</v>
          </cell>
          <cell r="AP110">
            <v>12044164.529999999</v>
          </cell>
          <cell r="AQ110">
            <v>19762585.640000001</v>
          </cell>
          <cell r="AR110">
            <v>15313655.34</v>
          </cell>
          <cell r="AS110">
            <v>23288551.240000002</v>
          </cell>
          <cell r="AT110">
            <v>19429371.600000001</v>
          </cell>
          <cell r="AU110">
            <v>26761703.300000001</v>
          </cell>
          <cell r="AV110">
            <v>22450364.090000004</v>
          </cell>
          <cell r="AW110">
            <v>29666098.039999999</v>
          </cell>
          <cell r="AX110">
            <v>25839309.640000004</v>
          </cell>
          <cell r="AY110">
            <v>34459303.399999999</v>
          </cell>
          <cell r="AZ110">
            <v>29605265.300000004</v>
          </cell>
          <cell r="BA110">
            <v>38710963.839999996</v>
          </cell>
          <cell r="BB110">
            <v>32958338.880000003</v>
          </cell>
          <cell r="BC110">
            <v>42565433.559999995</v>
          </cell>
          <cell r="BD110">
            <v>37264668.550000004</v>
          </cell>
          <cell r="BE110">
            <v>45661714.619999997</v>
          </cell>
          <cell r="BF110">
            <v>40768314.430000007</v>
          </cell>
        </row>
        <row r="111">
          <cell r="A111" t="str">
            <v xml:space="preserve">  321002</v>
          </cell>
          <cell r="B111" t="str">
            <v>DODAVATELIA RAKUSKO</v>
          </cell>
          <cell r="C111">
            <v>0</v>
          </cell>
          <cell r="D111">
            <v>1524835.57</v>
          </cell>
          <cell r="E111">
            <v>0</v>
          </cell>
          <cell r="F111">
            <v>0</v>
          </cell>
          <cell r="G111">
            <v>2244514.7200000002</v>
          </cell>
          <cell r="H111">
            <v>1180130.3500000001</v>
          </cell>
          <cell r="I111">
            <v>624027.32999999996</v>
          </cell>
          <cell r="J111">
            <v>200287.99</v>
          </cell>
          <cell r="K111">
            <v>0</v>
          </cell>
          <cell r="L111">
            <v>0</v>
          </cell>
          <cell r="M111">
            <v>31974.13</v>
          </cell>
          <cell r="N111">
            <v>42759.3</v>
          </cell>
          <cell r="O111">
            <v>49341.89</v>
          </cell>
          <cell r="P111">
            <v>22841.47</v>
          </cell>
          <cell r="Q111">
            <v>0</v>
          </cell>
          <cell r="R111">
            <v>-20996.61</v>
          </cell>
          <cell r="S111">
            <v>20844.689999999999</v>
          </cell>
          <cell r="T111">
            <v>0</v>
          </cell>
          <cell r="U111">
            <v>40441.160000000003</v>
          </cell>
          <cell r="V111">
            <v>103472.98</v>
          </cell>
          <cell r="W111">
            <v>43256.9</v>
          </cell>
          <cell r="X111">
            <v>879.87</v>
          </cell>
          <cell r="Y111">
            <v>0</v>
          </cell>
          <cell r="Z111">
            <v>189.9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-1524835.57</v>
          </cell>
          <cell r="AF111">
            <v>3054400.8200000003</v>
          </cell>
          <cell r="AG111">
            <v>1529565.25</v>
          </cell>
          <cell r="AH111">
            <v>0</v>
          </cell>
          <cell r="AI111" t="str">
            <v>32</v>
          </cell>
          <cell r="AJ111" t="str">
            <v>321</v>
          </cell>
          <cell r="AK111">
            <v>2868542.0500000003</v>
          </cell>
          <cell r="AL111">
            <v>1380418.34</v>
          </cell>
          <cell r="AM111">
            <v>2868542.0500000003</v>
          </cell>
          <cell r="AN111">
            <v>1380418.34</v>
          </cell>
          <cell r="AO111">
            <v>2900516.18</v>
          </cell>
          <cell r="AP111">
            <v>1423177.6400000001</v>
          </cell>
          <cell r="AQ111">
            <v>2949858.0700000003</v>
          </cell>
          <cell r="AR111">
            <v>1446019.11</v>
          </cell>
          <cell r="AS111">
            <v>2949858.0700000003</v>
          </cell>
          <cell r="AT111">
            <v>1425022.5</v>
          </cell>
          <cell r="AU111">
            <v>2970702.7600000002</v>
          </cell>
          <cell r="AV111">
            <v>1425022.5</v>
          </cell>
          <cell r="AW111">
            <v>3011143.9200000004</v>
          </cell>
          <cell r="AX111">
            <v>1528495.48</v>
          </cell>
          <cell r="AY111">
            <v>3054400.8200000003</v>
          </cell>
          <cell r="AZ111">
            <v>1529375.35</v>
          </cell>
          <cell r="BA111">
            <v>3054400.8200000003</v>
          </cell>
          <cell r="BB111">
            <v>1529565.25</v>
          </cell>
          <cell r="BC111">
            <v>3054400.8200000003</v>
          </cell>
          <cell r="BD111">
            <v>1529565.25</v>
          </cell>
          <cell r="BE111">
            <v>3054400.8200000003</v>
          </cell>
          <cell r="BF111">
            <v>1529565.25</v>
          </cell>
        </row>
        <row r="112">
          <cell r="A112" t="str">
            <v xml:space="preserve">  321003</v>
          </cell>
          <cell r="B112" t="str">
            <v>DODAVATELIA NEMECKO</v>
          </cell>
          <cell r="C112">
            <v>0</v>
          </cell>
          <cell r="D112">
            <v>1739872.4</v>
          </cell>
          <cell r="E112">
            <v>0</v>
          </cell>
          <cell r="F112">
            <v>0</v>
          </cell>
          <cell r="G112">
            <v>286565.76000000001</v>
          </cell>
          <cell r="H112">
            <v>129905.25</v>
          </cell>
          <cell r="I112">
            <v>304985.03999999998</v>
          </cell>
          <cell r="J112">
            <v>882043.53</v>
          </cell>
          <cell r="K112">
            <v>438206.22</v>
          </cell>
          <cell r="L112">
            <v>194220.12</v>
          </cell>
          <cell r="M112">
            <v>713866.51</v>
          </cell>
          <cell r="N112">
            <v>445212.61</v>
          </cell>
          <cell r="O112">
            <v>348137.96</v>
          </cell>
          <cell r="P112">
            <v>1926971.81</v>
          </cell>
          <cell r="Q112">
            <v>617360.89</v>
          </cell>
          <cell r="R112">
            <v>150307.46</v>
          </cell>
          <cell r="S112">
            <v>205791.74</v>
          </cell>
          <cell r="T112">
            <v>67460.66</v>
          </cell>
          <cell r="U112">
            <v>450931.61</v>
          </cell>
          <cell r="V112">
            <v>321572.11</v>
          </cell>
          <cell r="W112">
            <v>267284.71999999997</v>
          </cell>
          <cell r="X112">
            <v>111029.14</v>
          </cell>
          <cell r="Y112">
            <v>83842</v>
          </cell>
          <cell r="Z112">
            <v>152310.37</v>
          </cell>
          <cell r="AA112">
            <v>490620.38</v>
          </cell>
          <cell r="AB112">
            <v>4196308.18</v>
          </cell>
          <cell r="AC112">
            <v>205627.53</v>
          </cell>
          <cell r="AD112">
            <v>104154.67</v>
          </cell>
          <cell r="AE112">
            <v>-1739872.4</v>
          </cell>
          <cell r="AF112">
            <v>4413220.3600000003</v>
          </cell>
          <cell r="AG112">
            <v>8681495.9099999983</v>
          </cell>
          <cell r="AH112">
            <v>-6008147.9499999974</v>
          </cell>
          <cell r="AI112" t="str">
            <v>32</v>
          </cell>
          <cell r="AJ112" t="str">
            <v>321</v>
          </cell>
          <cell r="AK112">
            <v>591550.80000000005</v>
          </cell>
          <cell r="AL112">
            <v>1011948.78</v>
          </cell>
          <cell r="AM112">
            <v>1029757.02</v>
          </cell>
          <cell r="AN112">
            <v>1206168.8999999999</v>
          </cell>
          <cell r="AO112">
            <v>1743623.53</v>
          </cell>
          <cell r="AP112">
            <v>1651381.5099999998</v>
          </cell>
          <cell r="AQ112">
            <v>2091761.49</v>
          </cell>
          <cell r="AR112">
            <v>3578353.32</v>
          </cell>
          <cell r="AS112">
            <v>2709122.38</v>
          </cell>
          <cell r="AT112">
            <v>3728660.78</v>
          </cell>
          <cell r="AU112">
            <v>2914914.12</v>
          </cell>
          <cell r="AV112">
            <v>3796121.44</v>
          </cell>
          <cell r="AW112">
            <v>3365845.73</v>
          </cell>
          <cell r="AX112">
            <v>4117693.55</v>
          </cell>
          <cell r="AY112">
            <v>3633130.45</v>
          </cell>
          <cell r="AZ112">
            <v>4228722.6899999995</v>
          </cell>
          <cell r="BA112">
            <v>3716972.45</v>
          </cell>
          <cell r="BB112">
            <v>4381033.0599999996</v>
          </cell>
          <cell r="BC112">
            <v>4207592.83</v>
          </cell>
          <cell r="BD112">
            <v>8577341.2399999984</v>
          </cell>
          <cell r="BE112">
            <v>4413220.3600000003</v>
          </cell>
          <cell r="BF112">
            <v>8681495.9099999983</v>
          </cell>
        </row>
        <row r="113">
          <cell r="A113" t="str">
            <v xml:space="preserve">  321004</v>
          </cell>
          <cell r="B113" t="str">
            <v>DODAVATELIA SV.</v>
          </cell>
          <cell r="C113">
            <v>41029.199999999997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31796.45</v>
          </cell>
          <cell r="J113">
            <v>31796.45</v>
          </cell>
          <cell r="K113">
            <v>126920.1</v>
          </cell>
          <cell r="L113">
            <v>287100.03999999998</v>
          </cell>
          <cell r="M113">
            <v>164970.87</v>
          </cell>
          <cell r="N113">
            <v>82631.87</v>
          </cell>
          <cell r="O113">
            <v>37843.730000000003</v>
          </cell>
          <cell r="P113">
            <v>568087.31999999995</v>
          </cell>
          <cell r="Q113">
            <v>570454.79</v>
          </cell>
          <cell r="R113">
            <v>25935.03</v>
          </cell>
          <cell r="S113">
            <v>267296.59999999998</v>
          </cell>
          <cell r="T113">
            <v>244647.2</v>
          </cell>
          <cell r="U113">
            <v>-113.83</v>
          </cell>
          <cell r="V113">
            <v>0</v>
          </cell>
          <cell r="W113">
            <v>0</v>
          </cell>
          <cell r="X113">
            <v>0</v>
          </cell>
          <cell r="Y113">
            <v>197743.93</v>
          </cell>
          <cell r="Z113">
            <v>197743.93</v>
          </cell>
          <cell r="AA113">
            <v>0</v>
          </cell>
          <cell r="AB113">
            <v>0</v>
          </cell>
          <cell r="AC113">
            <v>38649.93</v>
          </cell>
          <cell r="AD113">
            <v>38649.93</v>
          </cell>
          <cell r="AE113">
            <v>41029.199999999997</v>
          </cell>
          <cell r="AF113">
            <v>1435562.5699999998</v>
          </cell>
          <cell r="AG113">
            <v>1476591.7699999998</v>
          </cell>
          <cell r="AH113">
            <v>0</v>
          </cell>
          <cell r="AI113" t="str">
            <v>32</v>
          </cell>
          <cell r="AJ113" t="str">
            <v>321</v>
          </cell>
          <cell r="AK113">
            <v>31796.45</v>
          </cell>
          <cell r="AL113">
            <v>31796.45</v>
          </cell>
          <cell r="AM113">
            <v>158716.55000000002</v>
          </cell>
          <cell r="AN113">
            <v>318896.49</v>
          </cell>
          <cell r="AO113">
            <v>323687.42000000004</v>
          </cell>
          <cell r="AP113">
            <v>401528.36</v>
          </cell>
          <cell r="AQ113">
            <v>361531.15</v>
          </cell>
          <cell r="AR113">
            <v>969615.67999999993</v>
          </cell>
          <cell r="AS113">
            <v>931985.94000000006</v>
          </cell>
          <cell r="AT113">
            <v>995550.71</v>
          </cell>
          <cell r="AU113">
            <v>1199282.54</v>
          </cell>
          <cell r="AV113">
            <v>1240197.9099999999</v>
          </cell>
          <cell r="AW113">
            <v>1199168.71</v>
          </cell>
          <cell r="AX113">
            <v>1240197.9099999999</v>
          </cell>
          <cell r="AY113">
            <v>1199168.71</v>
          </cell>
          <cell r="AZ113">
            <v>1240197.9099999999</v>
          </cell>
          <cell r="BA113">
            <v>1396912.64</v>
          </cell>
          <cell r="BB113">
            <v>1437941.8399999999</v>
          </cell>
          <cell r="BC113">
            <v>1396912.64</v>
          </cell>
          <cell r="BD113">
            <v>1437941.8399999999</v>
          </cell>
          <cell r="BE113">
            <v>1435562.5699999998</v>
          </cell>
          <cell r="BF113">
            <v>1476591.7699999998</v>
          </cell>
        </row>
        <row r="114">
          <cell r="A114" t="str">
            <v xml:space="preserve">  321006</v>
          </cell>
          <cell r="B114" t="str">
            <v>DODAVATELIA DANSKO</v>
          </cell>
          <cell r="C114">
            <v>0</v>
          </cell>
          <cell r="D114">
            <v>49205.69</v>
          </cell>
          <cell r="E114">
            <v>0</v>
          </cell>
          <cell r="F114">
            <v>0</v>
          </cell>
          <cell r="G114">
            <v>50720.160000000003</v>
          </cell>
          <cell r="H114">
            <v>3976.33</v>
          </cell>
          <cell r="I114">
            <v>25272.05</v>
          </cell>
          <cell r="J114">
            <v>121667.29</v>
          </cell>
          <cell r="K114">
            <v>104776.85</v>
          </cell>
          <cell r="L114">
            <v>6705.18</v>
          </cell>
          <cell r="M114">
            <v>4600.04</v>
          </cell>
          <cell r="N114">
            <v>3814.61</v>
          </cell>
          <cell r="O114">
            <v>0</v>
          </cell>
          <cell r="P114">
            <v>0</v>
          </cell>
          <cell r="Q114">
            <v>177469.38</v>
          </cell>
          <cell r="R114">
            <v>177469.37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77481.48</v>
          </cell>
          <cell r="Y114">
            <v>161725.72</v>
          </cell>
          <cell r="Z114">
            <v>84244.24</v>
          </cell>
          <cell r="AA114">
            <v>32722.240000000002</v>
          </cell>
          <cell r="AB114">
            <v>45627.45</v>
          </cell>
          <cell r="AC114">
            <v>12905.21</v>
          </cell>
          <cell r="AD114">
            <v>0.01</v>
          </cell>
          <cell r="AE114">
            <v>-49205.69</v>
          </cell>
          <cell r="AF114">
            <v>570191.64999999991</v>
          </cell>
          <cell r="AG114">
            <v>520985.95999999996</v>
          </cell>
          <cell r="AH114">
            <v>0</v>
          </cell>
          <cell r="AI114" t="str">
            <v>32</v>
          </cell>
          <cell r="AJ114" t="str">
            <v>321</v>
          </cell>
          <cell r="AK114">
            <v>75992.210000000006</v>
          </cell>
          <cell r="AL114">
            <v>125643.62</v>
          </cell>
          <cell r="AM114">
            <v>180769.06</v>
          </cell>
          <cell r="AN114">
            <v>132348.79999999999</v>
          </cell>
          <cell r="AO114">
            <v>185369.1</v>
          </cell>
          <cell r="AP114">
            <v>136163.40999999997</v>
          </cell>
          <cell r="AQ114">
            <v>185369.1</v>
          </cell>
          <cell r="AR114">
            <v>136163.40999999997</v>
          </cell>
          <cell r="AS114">
            <v>362838.48</v>
          </cell>
          <cell r="AT114">
            <v>313632.77999999997</v>
          </cell>
          <cell r="AU114">
            <v>362838.48</v>
          </cell>
          <cell r="AV114">
            <v>313632.77999999997</v>
          </cell>
          <cell r="AW114">
            <v>362838.48</v>
          </cell>
          <cell r="AX114">
            <v>313632.77999999997</v>
          </cell>
          <cell r="AY114">
            <v>362838.48</v>
          </cell>
          <cell r="AZ114">
            <v>391114.25999999995</v>
          </cell>
          <cell r="BA114">
            <v>524564.19999999995</v>
          </cell>
          <cell r="BB114">
            <v>475358.49999999994</v>
          </cell>
          <cell r="BC114">
            <v>557286.43999999994</v>
          </cell>
          <cell r="BD114">
            <v>520985.94999999995</v>
          </cell>
          <cell r="BE114">
            <v>570191.64999999991</v>
          </cell>
          <cell r="BF114">
            <v>520985.95999999996</v>
          </cell>
        </row>
        <row r="115">
          <cell r="A115" t="str">
            <v xml:space="preserve">  321007</v>
          </cell>
          <cell r="B115" t="str">
            <v>DODAVATELIA ECU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 t="str">
            <v>32</v>
          </cell>
          <cell r="AJ115" t="str">
            <v>321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 xml:space="preserve">  321008</v>
          </cell>
          <cell r="B116" t="str">
            <v>DODAVATELIA BELGICKO</v>
          </cell>
          <cell r="C116">
            <v>0</v>
          </cell>
          <cell r="D116">
            <v>334197.13</v>
          </cell>
          <cell r="E116">
            <v>0</v>
          </cell>
          <cell r="F116">
            <v>0</v>
          </cell>
          <cell r="G116">
            <v>341443.63</v>
          </cell>
          <cell r="H116">
            <v>7246.5</v>
          </cell>
          <cell r="I116">
            <v>420905.98</v>
          </cell>
          <cell r="J116">
            <v>651445.32999999996</v>
          </cell>
          <cell r="K116">
            <v>116575.3</v>
          </cell>
          <cell r="L116">
            <v>80825.27</v>
          </cell>
          <cell r="M116">
            <v>196736.68</v>
          </cell>
          <cell r="N116">
            <v>361279.19</v>
          </cell>
          <cell r="O116">
            <v>370949.72</v>
          </cell>
          <cell r="P116">
            <v>356630.43</v>
          </cell>
          <cell r="Q116">
            <v>347553.27</v>
          </cell>
          <cell r="R116">
            <v>2540.7399999999998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-0.01</v>
          </cell>
          <cell r="AE116">
            <v>-334197.13</v>
          </cell>
          <cell r="AF116">
            <v>1794164.58</v>
          </cell>
          <cell r="AG116">
            <v>1459967.45</v>
          </cell>
          <cell r="AH116">
            <v>0</v>
          </cell>
          <cell r="AI116" t="str">
            <v>32</v>
          </cell>
          <cell r="AJ116" t="str">
            <v>321</v>
          </cell>
          <cell r="AK116">
            <v>762349.61</v>
          </cell>
          <cell r="AL116">
            <v>658691.82999999996</v>
          </cell>
          <cell r="AM116">
            <v>878924.91</v>
          </cell>
          <cell r="AN116">
            <v>739517.1</v>
          </cell>
          <cell r="AO116">
            <v>1075661.5900000001</v>
          </cell>
          <cell r="AP116">
            <v>1100796.29</v>
          </cell>
          <cell r="AQ116">
            <v>1446611.31</v>
          </cell>
          <cell r="AR116">
            <v>1457426.72</v>
          </cell>
          <cell r="AS116">
            <v>1794164.58</v>
          </cell>
          <cell r="AT116">
            <v>1459967.46</v>
          </cell>
          <cell r="AU116">
            <v>1794164.58</v>
          </cell>
          <cell r="AV116">
            <v>1459967.46</v>
          </cell>
          <cell r="AW116">
            <v>1794164.58</v>
          </cell>
          <cell r="AX116">
            <v>1459967.46</v>
          </cell>
          <cell r="AY116">
            <v>1794164.58</v>
          </cell>
          <cell r="AZ116">
            <v>1459967.46</v>
          </cell>
          <cell r="BA116">
            <v>1794164.58</v>
          </cell>
          <cell r="BB116">
            <v>1459967.46</v>
          </cell>
          <cell r="BC116">
            <v>1794164.58</v>
          </cell>
          <cell r="BD116">
            <v>1459967.46</v>
          </cell>
          <cell r="BE116">
            <v>1794164.58</v>
          </cell>
          <cell r="BF116">
            <v>1459967.45</v>
          </cell>
        </row>
        <row r="117">
          <cell r="A117" t="str">
            <v xml:space="preserve">  321010</v>
          </cell>
          <cell r="B117" t="str">
            <v>DODAVATELIA USD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81574.289999999994</v>
          </cell>
          <cell r="AC117">
            <v>0</v>
          </cell>
          <cell r="AD117">
            <v>-17572.88</v>
          </cell>
          <cell r="AE117">
            <v>0</v>
          </cell>
          <cell r="AF117">
            <v>0</v>
          </cell>
          <cell r="AG117">
            <v>64001.409999999989</v>
          </cell>
          <cell r="AH117">
            <v>-64001.409999999989</v>
          </cell>
          <cell r="AI117" t="str">
            <v>32</v>
          </cell>
          <cell r="AJ117" t="str">
            <v>321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81574.289999999994</v>
          </cell>
          <cell r="BE117">
            <v>0</v>
          </cell>
          <cell r="BF117">
            <v>64001.409999999989</v>
          </cell>
        </row>
        <row r="118">
          <cell r="A118" t="str">
            <v xml:space="preserve">  321011</v>
          </cell>
          <cell r="B118" t="str">
            <v>DODAVATELIA GBP</v>
          </cell>
          <cell r="C118">
            <v>0</v>
          </cell>
          <cell r="D118">
            <v>37003.08</v>
          </cell>
          <cell r="E118">
            <v>0</v>
          </cell>
          <cell r="F118">
            <v>0</v>
          </cell>
          <cell r="G118">
            <v>37100.5</v>
          </cell>
          <cell r="H118">
            <v>97.42</v>
          </cell>
          <cell r="I118">
            <v>0</v>
          </cell>
          <cell r="J118">
            <v>24525.46</v>
          </cell>
          <cell r="K118">
            <v>24525.46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64558.5</v>
          </cell>
          <cell r="Q118">
            <v>109148.72</v>
          </cell>
          <cell r="R118">
            <v>65396.37</v>
          </cell>
          <cell r="S118">
            <v>82665.789999999994</v>
          </cell>
          <cell r="T118">
            <v>61859.64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-37003.08</v>
          </cell>
          <cell r="AF118">
            <v>253440.46999999997</v>
          </cell>
          <cell r="AG118">
            <v>216437.39</v>
          </cell>
          <cell r="AH118">
            <v>0</v>
          </cell>
          <cell r="AI118" t="str">
            <v>32</v>
          </cell>
          <cell r="AJ118" t="str">
            <v>321</v>
          </cell>
          <cell r="AK118">
            <v>37100.5</v>
          </cell>
          <cell r="AL118">
            <v>24622.879999999997</v>
          </cell>
          <cell r="AM118">
            <v>61625.96</v>
          </cell>
          <cell r="AN118">
            <v>24622.879999999997</v>
          </cell>
          <cell r="AO118">
            <v>61625.96</v>
          </cell>
          <cell r="AP118">
            <v>24622.879999999997</v>
          </cell>
          <cell r="AQ118">
            <v>61625.96</v>
          </cell>
          <cell r="AR118">
            <v>89181.38</v>
          </cell>
          <cell r="AS118">
            <v>170774.68</v>
          </cell>
          <cell r="AT118">
            <v>154577.75</v>
          </cell>
          <cell r="AU118">
            <v>253440.46999999997</v>
          </cell>
          <cell r="AV118">
            <v>216437.39</v>
          </cell>
          <cell r="AW118">
            <v>253440.46999999997</v>
          </cell>
          <cell r="AX118">
            <v>216437.39</v>
          </cell>
          <cell r="AY118">
            <v>253440.46999999997</v>
          </cell>
          <cell r="AZ118">
            <v>216437.39</v>
          </cell>
          <cell r="BA118">
            <v>253440.46999999997</v>
          </cell>
          <cell r="BB118">
            <v>216437.39</v>
          </cell>
          <cell r="BC118">
            <v>253440.46999999997</v>
          </cell>
          <cell r="BD118">
            <v>216437.39</v>
          </cell>
          <cell r="BE118">
            <v>253440.46999999997</v>
          </cell>
          <cell r="BF118">
            <v>216437.39</v>
          </cell>
        </row>
        <row r="119">
          <cell r="A119" t="str">
            <v xml:space="preserve">  321012</v>
          </cell>
          <cell r="B119" t="str">
            <v>DODAVATELIA KC</v>
          </cell>
          <cell r="C119">
            <v>0</v>
          </cell>
          <cell r="D119">
            <v>117908.13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126424.94</v>
          </cell>
          <cell r="J119">
            <v>635580.61</v>
          </cell>
          <cell r="K119">
            <v>687918.77</v>
          </cell>
          <cell r="L119">
            <v>91473.85</v>
          </cell>
          <cell r="M119">
            <v>60499.9</v>
          </cell>
          <cell r="N119">
            <v>910617.68</v>
          </cell>
          <cell r="O119">
            <v>1131529.58</v>
          </cell>
          <cell r="P119">
            <v>382534.07</v>
          </cell>
          <cell r="Q119">
            <v>31698.74</v>
          </cell>
          <cell r="R119">
            <v>522358</v>
          </cell>
          <cell r="S119">
            <v>922023.74</v>
          </cell>
          <cell r="T119">
            <v>467468.76</v>
          </cell>
          <cell r="U119">
            <v>29241.78</v>
          </cell>
          <cell r="V119">
            <v>493037.8</v>
          </cell>
          <cell r="W119">
            <v>492544.3</v>
          </cell>
          <cell r="X119">
            <v>37337.949999999997</v>
          </cell>
          <cell r="Y119">
            <v>169079.1</v>
          </cell>
          <cell r="Z119">
            <v>171401.96</v>
          </cell>
          <cell r="AA119">
            <v>178067.11</v>
          </cell>
          <cell r="AB119">
            <v>326448.09000000003</v>
          </cell>
          <cell r="AC119">
            <v>367115.44</v>
          </cell>
          <cell r="AD119">
            <v>85082.92</v>
          </cell>
          <cell r="AE119">
            <v>-117908.13</v>
          </cell>
          <cell r="AF119">
            <v>4196143.3999999994</v>
          </cell>
          <cell r="AG119">
            <v>4123341.6899999995</v>
          </cell>
          <cell r="AH119">
            <v>-45106.419999999925</v>
          </cell>
          <cell r="AI119" t="str">
            <v>32</v>
          </cell>
          <cell r="AJ119" t="str">
            <v>321</v>
          </cell>
          <cell r="AK119">
            <v>126424.94</v>
          </cell>
          <cell r="AL119">
            <v>635580.61</v>
          </cell>
          <cell r="AM119">
            <v>814343.71</v>
          </cell>
          <cell r="AN119">
            <v>727054.46</v>
          </cell>
          <cell r="AO119">
            <v>874843.61</v>
          </cell>
          <cell r="AP119">
            <v>1637672.1400000001</v>
          </cell>
          <cell r="AQ119">
            <v>2006373.19</v>
          </cell>
          <cell r="AR119">
            <v>2020206.2100000002</v>
          </cell>
          <cell r="AS119">
            <v>2038071.93</v>
          </cell>
          <cell r="AT119">
            <v>2542564.21</v>
          </cell>
          <cell r="AU119">
            <v>2960095.67</v>
          </cell>
          <cell r="AV119">
            <v>3010032.9699999997</v>
          </cell>
          <cell r="AW119">
            <v>2989337.4499999997</v>
          </cell>
          <cell r="AX119">
            <v>3503070.7699999996</v>
          </cell>
          <cell r="AY119">
            <v>3481881.7499999995</v>
          </cell>
          <cell r="AZ119">
            <v>3540408.7199999997</v>
          </cell>
          <cell r="BA119">
            <v>3650960.8499999996</v>
          </cell>
          <cell r="BB119">
            <v>3711810.6799999997</v>
          </cell>
          <cell r="BC119">
            <v>3829027.9599999995</v>
          </cell>
          <cell r="BD119">
            <v>4038258.7699999996</v>
          </cell>
          <cell r="BE119">
            <v>4196143.3999999994</v>
          </cell>
          <cell r="BF119">
            <v>4123341.6899999995</v>
          </cell>
        </row>
        <row r="120">
          <cell r="A120" t="str">
            <v xml:space="preserve">  321013</v>
          </cell>
          <cell r="B120" t="str">
            <v>DODAVATELIA FRF</v>
          </cell>
          <cell r="C120">
            <v>0</v>
          </cell>
          <cell r="D120">
            <v>191002.46</v>
          </cell>
          <cell r="E120">
            <v>0</v>
          </cell>
          <cell r="F120">
            <v>0</v>
          </cell>
          <cell r="G120">
            <v>197756.99</v>
          </cell>
          <cell r="H120">
            <v>4706.4399999999996</v>
          </cell>
          <cell r="I120">
            <v>2145.9899999999998</v>
          </cell>
          <cell r="J120">
            <v>22712.58</v>
          </cell>
          <cell r="K120">
            <v>16734.78</v>
          </cell>
          <cell r="L120">
            <v>796.67</v>
          </cell>
          <cell r="M120">
            <v>0</v>
          </cell>
          <cell r="N120">
            <v>54646.63</v>
          </cell>
          <cell r="O120">
            <v>0</v>
          </cell>
          <cell r="P120">
            <v>23633.18</v>
          </cell>
          <cell r="Q120">
            <v>77817.75</v>
          </cell>
          <cell r="R120">
            <v>-3042.45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56879.87</v>
          </cell>
          <cell r="AA120">
            <v>56879.87</v>
          </cell>
          <cell r="AB120">
            <v>0</v>
          </cell>
          <cell r="AC120">
            <v>0</v>
          </cell>
          <cell r="AD120">
            <v>0</v>
          </cell>
          <cell r="AE120">
            <v>-191002.46</v>
          </cell>
          <cell r="AF120">
            <v>351335.38</v>
          </cell>
          <cell r="AG120">
            <v>160332.92000000001</v>
          </cell>
          <cell r="AH120">
            <v>0</v>
          </cell>
          <cell r="AI120" t="str">
            <v>32</v>
          </cell>
          <cell r="AJ120" t="str">
            <v>321</v>
          </cell>
          <cell r="AK120">
            <v>199902.97999999998</v>
          </cell>
          <cell r="AL120">
            <v>27419.02</v>
          </cell>
          <cell r="AM120">
            <v>216637.75999999998</v>
          </cell>
          <cell r="AN120">
            <v>28215.69</v>
          </cell>
          <cell r="AO120">
            <v>216637.75999999998</v>
          </cell>
          <cell r="AP120">
            <v>82862.319999999992</v>
          </cell>
          <cell r="AQ120">
            <v>216637.75999999998</v>
          </cell>
          <cell r="AR120">
            <v>106495.5</v>
          </cell>
          <cell r="AS120">
            <v>294455.51</v>
          </cell>
          <cell r="AT120">
            <v>103453.05</v>
          </cell>
          <cell r="AU120">
            <v>294455.51</v>
          </cell>
          <cell r="AV120">
            <v>103453.05</v>
          </cell>
          <cell r="AW120">
            <v>294455.51</v>
          </cell>
          <cell r="AX120">
            <v>103453.05</v>
          </cell>
          <cell r="AY120">
            <v>294455.51</v>
          </cell>
          <cell r="AZ120">
            <v>103453.05</v>
          </cell>
          <cell r="BA120">
            <v>294455.51</v>
          </cell>
          <cell r="BB120">
            <v>160332.92000000001</v>
          </cell>
          <cell r="BC120">
            <v>351335.38</v>
          </cell>
          <cell r="BD120">
            <v>160332.92000000001</v>
          </cell>
          <cell r="BE120">
            <v>351335.38</v>
          </cell>
          <cell r="BF120">
            <v>160332.92000000001</v>
          </cell>
        </row>
        <row r="121">
          <cell r="A121" t="str">
            <v xml:space="preserve">  321014</v>
          </cell>
          <cell r="B121" t="str">
            <v>DODAVATELIA NLG</v>
          </cell>
          <cell r="C121">
            <v>0</v>
          </cell>
          <cell r="D121">
            <v>30305.49</v>
          </cell>
          <cell r="E121">
            <v>0</v>
          </cell>
          <cell r="F121">
            <v>0</v>
          </cell>
          <cell r="G121">
            <v>31143.41</v>
          </cell>
          <cell r="H121">
            <v>837.92</v>
          </cell>
          <cell r="I121">
            <v>266893.77</v>
          </cell>
          <cell r="J121">
            <v>266893.77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-30305.49</v>
          </cell>
          <cell r="AF121">
            <v>298037.18</v>
          </cell>
          <cell r="AG121">
            <v>267731.69</v>
          </cell>
          <cell r="AH121">
            <v>0</v>
          </cell>
          <cell r="AI121" t="str">
            <v>32</v>
          </cell>
          <cell r="AJ121" t="str">
            <v>321</v>
          </cell>
          <cell r="AK121">
            <v>298037.18</v>
          </cell>
          <cell r="AL121">
            <v>267731.69</v>
          </cell>
          <cell r="AM121">
            <v>298037.18</v>
          </cell>
          <cell r="AN121">
            <v>267731.69</v>
          </cell>
          <cell r="AO121">
            <v>298037.18</v>
          </cell>
          <cell r="AP121">
            <v>267731.69</v>
          </cell>
          <cell r="AQ121">
            <v>298037.18</v>
          </cell>
          <cell r="AR121">
            <v>267731.69</v>
          </cell>
          <cell r="AS121">
            <v>298037.18</v>
          </cell>
          <cell r="AT121">
            <v>267731.69</v>
          </cell>
          <cell r="AU121">
            <v>298037.18</v>
          </cell>
          <cell r="AV121">
            <v>267731.69</v>
          </cell>
          <cell r="AW121">
            <v>298037.18</v>
          </cell>
          <cell r="AX121">
            <v>267731.69</v>
          </cell>
          <cell r="AY121">
            <v>298037.18</v>
          </cell>
          <cell r="AZ121">
            <v>267731.69</v>
          </cell>
          <cell r="BA121">
            <v>298037.18</v>
          </cell>
          <cell r="BB121">
            <v>267731.69</v>
          </cell>
          <cell r="BC121">
            <v>298037.18</v>
          </cell>
          <cell r="BD121">
            <v>267731.69</v>
          </cell>
          <cell r="BE121">
            <v>298037.18</v>
          </cell>
          <cell r="BF121">
            <v>267731.69</v>
          </cell>
        </row>
        <row r="122">
          <cell r="A122" t="str">
            <v xml:space="preserve">  321015</v>
          </cell>
          <cell r="B122" t="str">
            <v>DODAVATELIA TALIAN.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2157.2199999999998</v>
          </cell>
          <cell r="J122">
            <v>273267</v>
          </cell>
          <cell r="K122">
            <v>384076.27</v>
          </cell>
          <cell r="L122">
            <v>139316.46</v>
          </cell>
          <cell r="M122">
            <v>264706.83</v>
          </cell>
          <cell r="N122">
            <v>227745.55</v>
          </cell>
          <cell r="O122">
            <v>0</v>
          </cell>
          <cell r="P122">
            <v>0</v>
          </cell>
          <cell r="Q122">
            <v>0</v>
          </cell>
          <cell r="R122">
            <v>1533.95</v>
          </cell>
          <cell r="S122">
            <v>0</v>
          </cell>
          <cell r="T122">
            <v>136935.22</v>
          </cell>
          <cell r="U122">
            <v>127857.85</v>
          </cell>
          <cell r="V122">
            <v>148497.95000000001</v>
          </cell>
          <cell r="W122">
            <v>138221.42000000001</v>
          </cell>
          <cell r="X122">
            <v>123589.95</v>
          </cell>
          <cell r="Y122">
            <v>150395.65</v>
          </cell>
          <cell r="Z122">
            <v>28657.279999999999</v>
          </cell>
          <cell r="AA122">
            <v>13007.37</v>
          </cell>
          <cell r="AB122">
            <v>43537.120000000003</v>
          </cell>
          <cell r="AC122">
            <v>57081.79</v>
          </cell>
          <cell r="AD122">
            <v>10106.52</v>
          </cell>
          <cell r="AE122">
            <v>0</v>
          </cell>
          <cell r="AF122">
            <v>1137504.4000000001</v>
          </cell>
          <cell r="AG122">
            <v>1133187</v>
          </cell>
          <cell r="AH122">
            <v>4317.4000000001397</v>
          </cell>
          <cell r="AI122" t="str">
            <v>32</v>
          </cell>
          <cell r="AJ122" t="str">
            <v>321</v>
          </cell>
          <cell r="AK122">
            <v>2157.2199999999998</v>
          </cell>
          <cell r="AL122">
            <v>273267</v>
          </cell>
          <cell r="AM122">
            <v>386233.49</v>
          </cell>
          <cell r="AN122">
            <v>412583.45999999996</v>
          </cell>
          <cell r="AO122">
            <v>650940.32000000007</v>
          </cell>
          <cell r="AP122">
            <v>640329.01</v>
          </cell>
          <cell r="AQ122">
            <v>650940.32000000007</v>
          </cell>
          <cell r="AR122">
            <v>640329.01</v>
          </cell>
          <cell r="AS122">
            <v>650940.32000000007</v>
          </cell>
          <cell r="AT122">
            <v>641862.96</v>
          </cell>
          <cell r="AU122">
            <v>650940.32000000007</v>
          </cell>
          <cell r="AV122">
            <v>778798.17999999993</v>
          </cell>
          <cell r="AW122">
            <v>778798.17</v>
          </cell>
          <cell r="AX122">
            <v>927296.12999999989</v>
          </cell>
          <cell r="AY122">
            <v>917019.59000000008</v>
          </cell>
          <cell r="AZ122">
            <v>1050886.0799999998</v>
          </cell>
          <cell r="BA122">
            <v>1067415.24</v>
          </cell>
          <cell r="BB122">
            <v>1079543.3599999999</v>
          </cell>
          <cell r="BC122">
            <v>1080422.6100000001</v>
          </cell>
          <cell r="BD122">
            <v>1123080.48</v>
          </cell>
          <cell r="BE122">
            <v>1137504.4000000001</v>
          </cell>
          <cell r="BF122">
            <v>1133187</v>
          </cell>
        </row>
        <row r="123">
          <cell r="A123" t="str">
            <v xml:space="preserve">  321016</v>
          </cell>
          <cell r="B123" t="str">
            <v>Dodavateliaa EURO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620641.87</v>
          </cell>
          <cell r="I123">
            <v>1494600.77</v>
          </cell>
          <cell r="J123">
            <v>3155193.27</v>
          </cell>
          <cell r="K123">
            <v>3580838.79</v>
          </cell>
          <cell r="L123">
            <v>3325339.62</v>
          </cell>
          <cell r="M123">
            <v>1190483.9099999999</v>
          </cell>
          <cell r="N123">
            <v>1089630.3500000001</v>
          </cell>
          <cell r="O123">
            <v>2628798.4500000002</v>
          </cell>
          <cell r="P123">
            <v>3023571.16</v>
          </cell>
          <cell r="Q123">
            <v>2645885.6800000002</v>
          </cell>
          <cell r="R123">
            <v>1818552.65</v>
          </cell>
          <cell r="S123">
            <v>3860478.55</v>
          </cell>
          <cell r="T123">
            <v>3348202.49</v>
          </cell>
          <cell r="U123">
            <v>-21.94</v>
          </cell>
          <cell r="V123">
            <v>4974926.4400000004</v>
          </cell>
          <cell r="W123">
            <v>3058395.4</v>
          </cell>
          <cell r="X123">
            <v>3385679</v>
          </cell>
          <cell r="Y123">
            <v>6014581.54</v>
          </cell>
          <cell r="Z123">
            <v>5426034.9800000004</v>
          </cell>
          <cell r="AA123">
            <v>4660853.08</v>
          </cell>
          <cell r="AB123">
            <v>5633758.2800000003</v>
          </cell>
          <cell r="AC123">
            <v>3018814.87</v>
          </cell>
          <cell r="AD123">
            <v>2555785.4900000002</v>
          </cell>
          <cell r="AE123">
            <v>0</v>
          </cell>
          <cell r="AF123">
            <v>32153709.100000005</v>
          </cell>
          <cell r="AG123">
            <v>38357315.600000001</v>
          </cell>
          <cell r="AH123">
            <v>-6203606.4999999963</v>
          </cell>
          <cell r="AI123" t="str">
            <v>32</v>
          </cell>
          <cell r="AJ123" t="str">
            <v>321</v>
          </cell>
          <cell r="AK123">
            <v>1494600.77</v>
          </cell>
          <cell r="AL123">
            <v>3775835.14</v>
          </cell>
          <cell r="AM123">
            <v>5075439.5600000005</v>
          </cell>
          <cell r="AN123">
            <v>7101174.7599999998</v>
          </cell>
          <cell r="AO123">
            <v>6265923.4700000007</v>
          </cell>
          <cell r="AP123">
            <v>8190805.1099999994</v>
          </cell>
          <cell r="AQ123">
            <v>8894721.9200000018</v>
          </cell>
          <cell r="AR123">
            <v>11214376.27</v>
          </cell>
          <cell r="AS123">
            <v>11540607.600000001</v>
          </cell>
          <cell r="AT123">
            <v>13032928.92</v>
          </cell>
          <cell r="AU123">
            <v>15401086.150000002</v>
          </cell>
          <cell r="AV123">
            <v>16381131.41</v>
          </cell>
          <cell r="AW123">
            <v>15401064.210000003</v>
          </cell>
          <cell r="AX123">
            <v>21356057.850000001</v>
          </cell>
          <cell r="AY123">
            <v>18459459.610000003</v>
          </cell>
          <cell r="AZ123">
            <v>24741736.850000001</v>
          </cell>
          <cell r="BA123">
            <v>24474041.150000002</v>
          </cell>
          <cell r="BB123">
            <v>30167771.830000002</v>
          </cell>
          <cell r="BC123">
            <v>29134894.230000004</v>
          </cell>
          <cell r="BD123">
            <v>35801530.109999999</v>
          </cell>
          <cell r="BE123">
            <v>32153709.100000005</v>
          </cell>
          <cell r="BF123">
            <v>38357315.600000001</v>
          </cell>
        </row>
        <row r="124">
          <cell r="A124" t="str">
            <v xml:space="preserve">  321999</v>
          </cell>
          <cell r="B124" t="str">
            <v>DODAVATELIA/K.R.</v>
          </cell>
          <cell r="C124">
            <v>0</v>
          </cell>
          <cell r="D124">
            <v>120713.37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123693.17</v>
          </cell>
          <cell r="L124">
            <v>2979.8</v>
          </cell>
          <cell r="M124">
            <v>0</v>
          </cell>
          <cell r="N124">
            <v>0</v>
          </cell>
          <cell r="O124">
            <v>38974.43</v>
          </cell>
          <cell r="P124">
            <v>193261.65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28464.75</v>
          </cell>
          <cell r="AB124">
            <v>-142832.59</v>
          </cell>
          <cell r="AC124">
            <v>45565.3</v>
          </cell>
          <cell r="AD124">
            <v>-48511.75</v>
          </cell>
          <cell r="AE124">
            <v>-120713.37</v>
          </cell>
          <cell r="AF124">
            <v>236697.65000000002</v>
          </cell>
          <cell r="AG124">
            <v>4897.109999999986</v>
          </cell>
          <cell r="AH124">
            <v>111087.17000000004</v>
          </cell>
          <cell r="AI124" t="str">
            <v>32</v>
          </cell>
          <cell r="AJ124" t="str">
            <v>321</v>
          </cell>
          <cell r="AK124">
            <v>0</v>
          </cell>
          <cell r="AL124">
            <v>0</v>
          </cell>
          <cell r="AM124">
            <v>123693.17</v>
          </cell>
          <cell r="AN124">
            <v>2979.8</v>
          </cell>
          <cell r="AO124">
            <v>123693.17</v>
          </cell>
          <cell r="AP124">
            <v>2979.8</v>
          </cell>
          <cell r="AQ124">
            <v>162667.6</v>
          </cell>
          <cell r="AR124">
            <v>196241.44999999998</v>
          </cell>
          <cell r="AS124">
            <v>162667.6</v>
          </cell>
          <cell r="AT124">
            <v>196241.44999999998</v>
          </cell>
          <cell r="AU124">
            <v>162667.6</v>
          </cell>
          <cell r="AV124">
            <v>196241.44999999998</v>
          </cell>
          <cell r="AW124">
            <v>162667.6</v>
          </cell>
          <cell r="AX124">
            <v>196241.44999999998</v>
          </cell>
          <cell r="AY124">
            <v>162667.6</v>
          </cell>
          <cell r="AZ124">
            <v>196241.44999999998</v>
          </cell>
          <cell r="BA124">
            <v>162667.6</v>
          </cell>
          <cell r="BB124">
            <v>196241.44999999998</v>
          </cell>
          <cell r="BC124">
            <v>191132.35</v>
          </cell>
          <cell r="BD124">
            <v>53408.859999999986</v>
          </cell>
          <cell r="BE124">
            <v>236697.65000000002</v>
          </cell>
          <cell r="BF124">
            <v>4897.109999999986</v>
          </cell>
        </row>
        <row r="125">
          <cell r="A125" t="str">
            <v xml:space="preserve">  324001</v>
          </cell>
          <cell r="B125" t="str">
            <v>PRIJATE ZALOHY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87388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87388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87388</v>
          </cell>
          <cell r="AG125">
            <v>87388</v>
          </cell>
          <cell r="AH125">
            <v>0</v>
          </cell>
          <cell r="AI125" t="str">
            <v>32</v>
          </cell>
          <cell r="AJ125" t="str">
            <v>324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87388</v>
          </cell>
          <cell r="AS125">
            <v>0</v>
          </cell>
          <cell r="AT125">
            <v>87388</v>
          </cell>
          <cell r="AU125">
            <v>0</v>
          </cell>
          <cell r="AV125">
            <v>87388</v>
          </cell>
          <cell r="AW125">
            <v>87388</v>
          </cell>
          <cell r="AX125">
            <v>87388</v>
          </cell>
          <cell r="AY125">
            <v>87388</v>
          </cell>
          <cell r="AZ125">
            <v>87388</v>
          </cell>
          <cell r="BA125">
            <v>87388</v>
          </cell>
          <cell r="BB125">
            <v>87388</v>
          </cell>
          <cell r="BC125">
            <v>87388</v>
          </cell>
          <cell r="BD125">
            <v>87388</v>
          </cell>
          <cell r="BE125">
            <v>87388</v>
          </cell>
          <cell r="BF125">
            <v>87388</v>
          </cell>
        </row>
        <row r="126">
          <cell r="A126" t="str">
            <v xml:space="preserve">  324002</v>
          </cell>
          <cell r="B126" t="str">
            <v>PRIJATA PLATBA NEZN.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str">
            <v>32</v>
          </cell>
          <cell r="AJ126" t="str">
            <v>324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</row>
        <row r="127">
          <cell r="A127" t="str">
            <v xml:space="preserve">  325001</v>
          </cell>
          <cell r="B127" t="str">
            <v>OSTATNE ZAVAZKY FZO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21186.1</v>
          </cell>
          <cell r="AD127">
            <v>0</v>
          </cell>
          <cell r="AE127">
            <v>0</v>
          </cell>
          <cell r="AF127">
            <v>21186.1</v>
          </cell>
          <cell r="AG127">
            <v>0</v>
          </cell>
          <cell r="AH127">
            <v>21186.1</v>
          </cell>
          <cell r="AI127" t="str">
            <v>32</v>
          </cell>
          <cell r="AJ127" t="str">
            <v>325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21186.1</v>
          </cell>
          <cell r="BF127">
            <v>0</v>
          </cell>
        </row>
        <row r="128">
          <cell r="A128" t="str">
            <v xml:space="preserve">  325002</v>
          </cell>
          <cell r="B128" t="str">
            <v>FOND EXIM BANKY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str">
            <v>32</v>
          </cell>
          <cell r="AJ128" t="str">
            <v>325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</row>
        <row r="129">
          <cell r="A129" t="str">
            <v xml:space="preserve">  331001</v>
          </cell>
          <cell r="B129" t="str">
            <v>ZAMESTNANCI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673212</v>
          </cell>
          <cell r="H129">
            <v>673212</v>
          </cell>
          <cell r="I129">
            <v>668415</v>
          </cell>
          <cell r="J129">
            <v>668415</v>
          </cell>
          <cell r="K129">
            <v>691861</v>
          </cell>
          <cell r="L129">
            <v>691861</v>
          </cell>
          <cell r="M129">
            <v>706239</v>
          </cell>
          <cell r="N129">
            <v>706239</v>
          </cell>
          <cell r="O129">
            <v>688540</v>
          </cell>
          <cell r="P129">
            <v>688540</v>
          </cell>
          <cell r="Q129">
            <v>707723</v>
          </cell>
          <cell r="R129">
            <v>707723</v>
          </cell>
          <cell r="S129">
            <v>739797</v>
          </cell>
          <cell r="T129">
            <v>739797</v>
          </cell>
          <cell r="U129">
            <v>753108</v>
          </cell>
          <cell r="V129">
            <v>753108</v>
          </cell>
          <cell r="W129">
            <v>736847</v>
          </cell>
          <cell r="X129">
            <v>736847</v>
          </cell>
          <cell r="Y129">
            <v>705381</v>
          </cell>
          <cell r="Z129">
            <v>705381</v>
          </cell>
          <cell r="AA129">
            <v>1431201</v>
          </cell>
          <cell r="AB129">
            <v>1431201</v>
          </cell>
          <cell r="AC129">
            <v>987284</v>
          </cell>
          <cell r="AD129">
            <v>987284</v>
          </cell>
          <cell r="AE129">
            <v>0</v>
          </cell>
          <cell r="AF129">
            <v>9489608</v>
          </cell>
          <cell r="AG129">
            <v>9489608</v>
          </cell>
          <cell r="AH129">
            <v>0</v>
          </cell>
          <cell r="AI129" t="str">
            <v>33</v>
          </cell>
          <cell r="AJ129" t="str">
            <v>331</v>
          </cell>
          <cell r="AK129">
            <v>1341627</v>
          </cell>
          <cell r="AL129">
            <v>1341627</v>
          </cell>
          <cell r="AM129">
            <v>2033488</v>
          </cell>
          <cell r="AN129">
            <v>2033488</v>
          </cell>
          <cell r="AO129">
            <v>2739727</v>
          </cell>
          <cell r="AP129">
            <v>2739727</v>
          </cell>
          <cell r="AQ129">
            <v>3428267</v>
          </cell>
          <cell r="AR129">
            <v>3428267</v>
          </cell>
          <cell r="AS129">
            <v>4135990</v>
          </cell>
          <cell r="AT129">
            <v>4135990</v>
          </cell>
          <cell r="AU129">
            <v>4875787</v>
          </cell>
          <cell r="AV129">
            <v>4875787</v>
          </cell>
          <cell r="AW129">
            <v>5628895</v>
          </cell>
          <cell r="AX129">
            <v>5628895</v>
          </cell>
          <cell r="AY129">
            <v>6365742</v>
          </cell>
          <cell r="AZ129">
            <v>6365742</v>
          </cell>
          <cell r="BA129">
            <v>7071123</v>
          </cell>
          <cell r="BB129">
            <v>7071123</v>
          </cell>
          <cell r="BC129">
            <v>8502324</v>
          </cell>
          <cell r="BD129">
            <v>8502324</v>
          </cell>
          <cell r="BE129">
            <v>9489608</v>
          </cell>
          <cell r="BF129">
            <v>9489608</v>
          </cell>
        </row>
        <row r="130">
          <cell r="A130" t="str">
            <v xml:space="preserve">  331002</v>
          </cell>
          <cell r="B130" t="str">
            <v>ZAMESTNANCI 13. PLAT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160800</v>
          </cell>
          <cell r="I130">
            <v>0</v>
          </cell>
          <cell r="J130">
            <v>160800</v>
          </cell>
          <cell r="K130">
            <v>0</v>
          </cell>
          <cell r="L130">
            <v>160800</v>
          </cell>
          <cell r="M130">
            <v>0</v>
          </cell>
          <cell r="N130">
            <v>167000</v>
          </cell>
          <cell r="O130">
            <v>0</v>
          </cell>
          <cell r="P130">
            <v>173200</v>
          </cell>
          <cell r="Q130">
            <v>0</v>
          </cell>
          <cell r="R130">
            <v>167000</v>
          </cell>
          <cell r="S130">
            <v>0</v>
          </cell>
          <cell r="T130">
            <v>167000</v>
          </cell>
          <cell r="U130">
            <v>0</v>
          </cell>
          <cell r="V130">
            <v>-72520</v>
          </cell>
          <cell r="W130">
            <v>0</v>
          </cell>
          <cell r="X130">
            <v>132527</v>
          </cell>
          <cell r="Y130">
            <v>0</v>
          </cell>
          <cell r="Z130">
            <v>132527</v>
          </cell>
          <cell r="AA130">
            <v>0</v>
          </cell>
          <cell r="AB130">
            <v>-727984</v>
          </cell>
          <cell r="AC130">
            <v>322998</v>
          </cell>
          <cell r="AD130">
            <v>-298152</v>
          </cell>
          <cell r="AE130">
            <v>0</v>
          </cell>
          <cell r="AF130">
            <v>322998</v>
          </cell>
          <cell r="AG130">
            <v>322998</v>
          </cell>
          <cell r="AH130">
            <v>0</v>
          </cell>
          <cell r="AI130" t="str">
            <v>33</v>
          </cell>
          <cell r="AJ130" t="str">
            <v>331</v>
          </cell>
          <cell r="AK130">
            <v>0</v>
          </cell>
          <cell r="AL130">
            <v>321600</v>
          </cell>
          <cell r="AM130">
            <v>0</v>
          </cell>
          <cell r="AN130">
            <v>482400</v>
          </cell>
          <cell r="AO130">
            <v>0</v>
          </cell>
          <cell r="AP130">
            <v>649400</v>
          </cell>
          <cell r="AQ130">
            <v>0</v>
          </cell>
          <cell r="AR130">
            <v>822600</v>
          </cell>
          <cell r="AS130">
            <v>0</v>
          </cell>
          <cell r="AT130">
            <v>989600</v>
          </cell>
          <cell r="AU130">
            <v>0</v>
          </cell>
          <cell r="AV130">
            <v>1156600</v>
          </cell>
          <cell r="AW130">
            <v>0</v>
          </cell>
          <cell r="AX130">
            <v>1084080</v>
          </cell>
          <cell r="AY130">
            <v>0</v>
          </cell>
          <cell r="AZ130">
            <v>1216607</v>
          </cell>
          <cell r="BA130">
            <v>0</v>
          </cell>
          <cell r="BB130">
            <v>1349134</v>
          </cell>
          <cell r="BC130">
            <v>0</v>
          </cell>
          <cell r="BD130">
            <v>621150</v>
          </cell>
          <cell r="BE130">
            <v>322998</v>
          </cell>
          <cell r="BF130">
            <v>322998</v>
          </cell>
        </row>
        <row r="131">
          <cell r="A131" t="str">
            <v xml:space="preserve">  331004</v>
          </cell>
          <cell r="B131" t="str">
            <v>POZICKY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 t="str">
            <v>33</v>
          </cell>
          <cell r="AJ131" t="str">
            <v>331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</row>
        <row r="132">
          <cell r="A132" t="str">
            <v xml:space="preserve">  333001</v>
          </cell>
          <cell r="B132" t="str">
            <v>OST.ZAVAZKY VOCI ZAM</v>
          </cell>
          <cell r="C132">
            <v>0</v>
          </cell>
          <cell r="D132">
            <v>434637</v>
          </cell>
          <cell r="E132">
            <v>0</v>
          </cell>
          <cell r="F132">
            <v>0</v>
          </cell>
          <cell r="G132">
            <v>434637</v>
          </cell>
          <cell r="H132">
            <v>447965</v>
          </cell>
          <cell r="I132">
            <v>447965</v>
          </cell>
          <cell r="J132">
            <v>448876</v>
          </cell>
          <cell r="K132">
            <v>448876</v>
          </cell>
          <cell r="L132">
            <v>460959</v>
          </cell>
          <cell r="M132">
            <v>460959</v>
          </cell>
          <cell r="N132">
            <v>466092</v>
          </cell>
          <cell r="O132">
            <v>472092</v>
          </cell>
          <cell r="P132">
            <v>459378</v>
          </cell>
          <cell r="Q132">
            <v>459378</v>
          </cell>
          <cell r="R132">
            <v>474642</v>
          </cell>
          <cell r="S132">
            <v>468642</v>
          </cell>
          <cell r="T132">
            <v>492780</v>
          </cell>
          <cell r="U132">
            <v>492780</v>
          </cell>
          <cell r="V132">
            <v>500276</v>
          </cell>
          <cell r="W132">
            <v>500276</v>
          </cell>
          <cell r="X132">
            <v>492891</v>
          </cell>
          <cell r="Y132">
            <v>492891</v>
          </cell>
          <cell r="Z132">
            <v>473648</v>
          </cell>
          <cell r="AA132">
            <v>473648</v>
          </cell>
          <cell r="AB132">
            <v>1071917</v>
          </cell>
          <cell r="AC132">
            <v>1071917</v>
          </cell>
          <cell r="AD132">
            <v>697372</v>
          </cell>
          <cell r="AE132">
            <v>-434637</v>
          </cell>
          <cell r="AF132">
            <v>6224061</v>
          </cell>
          <cell r="AG132">
            <v>6486796</v>
          </cell>
          <cell r="AH132">
            <v>-697372</v>
          </cell>
          <cell r="AI132" t="str">
            <v>33</v>
          </cell>
          <cell r="AJ132" t="str">
            <v>333</v>
          </cell>
          <cell r="AK132">
            <v>882602</v>
          </cell>
          <cell r="AL132">
            <v>896841</v>
          </cell>
          <cell r="AM132">
            <v>1331478</v>
          </cell>
          <cell r="AN132">
            <v>1357800</v>
          </cell>
          <cell r="AO132">
            <v>1792437</v>
          </cell>
          <cell r="AP132">
            <v>1823892</v>
          </cell>
          <cell r="AQ132">
            <v>2264529</v>
          </cell>
          <cell r="AR132">
            <v>2283270</v>
          </cell>
          <cell r="AS132">
            <v>2723907</v>
          </cell>
          <cell r="AT132">
            <v>2757912</v>
          </cell>
          <cell r="AU132">
            <v>3192549</v>
          </cell>
          <cell r="AV132">
            <v>3250692</v>
          </cell>
          <cell r="AW132">
            <v>3685329</v>
          </cell>
          <cell r="AX132">
            <v>3750968</v>
          </cell>
          <cell r="AY132">
            <v>4185605</v>
          </cell>
          <cell r="AZ132">
            <v>4243859</v>
          </cell>
          <cell r="BA132">
            <v>4678496</v>
          </cell>
          <cell r="BB132">
            <v>4717507</v>
          </cell>
          <cell r="BC132">
            <v>5152144</v>
          </cell>
          <cell r="BD132">
            <v>5789424</v>
          </cell>
          <cell r="BE132">
            <v>6224061</v>
          </cell>
          <cell r="BF132">
            <v>6486796</v>
          </cell>
        </row>
        <row r="133">
          <cell r="A133" t="str">
            <v xml:space="preserve">  333002</v>
          </cell>
          <cell r="B133" t="str">
            <v>ZAVAZKY CESTOVNE</v>
          </cell>
          <cell r="C133">
            <v>0</v>
          </cell>
          <cell r="D133">
            <v>133651</v>
          </cell>
          <cell r="E133">
            <v>0</v>
          </cell>
          <cell r="F133">
            <v>0</v>
          </cell>
          <cell r="G133">
            <v>136367</v>
          </cell>
          <cell r="H133">
            <v>123499</v>
          </cell>
          <cell r="I133">
            <v>125501</v>
          </cell>
          <cell r="J133">
            <v>144585.9</v>
          </cell>
          <cell r="K133">
            <v>148447</v>
          </cell>
          <cell r="L133">
            <v>166844.20000000001</v>
          </cell>
          <cell r="M133">
            <v>163560.1</v>
          </cell>
          <cell r="N133">
            <v>173354.63</v>
          </cell>
          <cell r="O133">
            <v>170951.7</v>
          </cell>
          <cell r="P133">
            <v>140528.85</v>
          </cell>
          <cell r="Q133">
            <v>146664.20000000001</v>
          </cell>
          <cell r="R133">
            <v>142280.69</v>
          </cell>
          <cell r="S133">
            <v>136362.5</v>
          </cell>
          <cell r="T133">
            <v>122984.79</v>
          </cell>
          <cell r="U133">
            <v>120596.4</v>
          </cell>
          <cell r="V133">
            <v>134731.53</v>
          </cell>
          <cell r="W133">
            <v>135998.9</v>
          </cell>
          <cell r="X133">
            <v>138858.67000000001</v>
          </cell>
          <cell r="Y133">
            <v>139133.70000000001</v>
          </cell>
          <cell r="Z133">
            <v>141425.89000000001</v>
          </cell>
          <cell r="AA133">
            <v>147990.49</v>
          </cell>
          <cell r="AB133">
            <v>158358.25</v>
          </cell>
          <cell r="AC133">
            <v>313416.32000000001</v>
          </cell>
          <cell r="AD133">
            <v>287706.99</v>
          </cell>
          <cell r="AE133">
            <v>-133651</v>
          </cell>
          <cell r="AF133">
            <v>1884989.3099999998</v>
          </cell>
          <cell r="AG133">
            <v>1875159.39</v>
          </cell>
          <cell r="AH133">
            <v>-123821.08000000007</v>
          </cell>
          <cell r="AI133" t="str">
            <v>33</v>
          </cell>
          <cell r="AJ133" t="str">
            <v>333</v>
          </cell>
          <cell r="AK133">
            <v>261868</v>
          </cell>
          <cell r="AL133">
            <v>268084.90000000002</v>
          </cell>
          <cell r="AM133">
            <v>410315</v>
          </cell>
          <cell r="AN133">
            <v>434929.10000000003</v>
          </cell>
          <cell r="AO133">
            <v>573875.1</v>
          </cell>
          <cell r="AP133">
            <v>608283.73</v>
          </cell>
          <cell r="AQ133">
            <v>744826.8</v>
          </cell>
          <cell r="AR133">
            <v>748812.58</v>
          </cell>
          <cell r="AS133">
            <v>891491</v>
          </cell>
          <cell r="AT133">
            <v>891093.27</v>
          </cell>
          <cell r="AU133">
            <v>1027853.5</v>
          </cell>
          <cell r="AV133">
            <v>1014078.06</v>
          </cell>
          <cell r="AW133">
            <v>1148449.8999999999</v>
          </cell>
          <cell r="AX133">
            <v>1148809.5900000001</v>
          </cell>
          <cell r="AY133">
            <v>1284448.7999999998</v>
          </cell>
          <cell r="AZ133">
            <v>1287668.26</v>
          </cell>
          <cell r="BA133">
            <v>1423582.4999999998</v>
          </cell>
          <cell r="BB133">
            <v>1429094.15</v>
          </cell>
          <cell r="BC133">
            <v>1571572.9899999998</v>
          </cell>
          <cell r="BD133">
            <v>1587452.4</v>
          </cell>
          <cell r="BE133">
            <v>1884989.3099999998</v>
          </cell>
          <cell r="BF133">
            <v>1875159.39</v>
          </cell>
        </row>
        <row r="134">
          <cell r="A134" t="str">
            <v xml:space="preserve">  335001</v>
          </cell>
          <cell r="B134" t="str">
            <v>POHLADAVKY ZA ZAMEST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 t="str">
            <v>33</v>
          </cell>
          <cell r="AJ134" t="str">
            <v>335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A135" t="str">
            <v xml:space="preserve">  335003</v>
          </cell>
          <cell r="B135" t="str">
            <v>POHLADAVKA - BENES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185468.61</v>
          </cell>
          <cell r="H135">
            <v>95166.27</v>
          </cell>
          <cell r="I135">
            <v>178530.06</v>
          </cell>
          <cell r="J135">
            <v>133610.85</v>
          </cell>
          <cell r="K135">
            <v>118218.71</v>
          </cell>
          <cell r="L135">
            <v>151277.93</v>
          </cell>
          <cell r="M135">
            <v>71438.66</v>
          </cell>
          <cell r="N135">
            <v>73527.199999999997</v>
          </cell>
          <cell r="O135">
            <v>132752.81</v>
          </cell>
          <cell r="P135">
            <v>72288.09</v>
          </cell>
          <cell r="Q135">
            <v>207864.64</v>
          </cell>
          <cell r="R135">
            <v>233430.17</v>
          </cell>
          <cell r="S135">
            <v>18630.09</v>
          </cell>
          <cell r="T135">
            <v>27348.66</v>
          </cell>
          <cell r="U135">
            <v>102577.2</v>
          </cell>
          <cell r="V135">
            <v>99667.27</v>
          </cell>
          <cell r="W135">
            <v>98235.41</v>
          </cell>
          <cell r="X135">
            <v>87585.09</v>
          </cell>
          <cell r="Y135">
            <v>128191.97</v>
          </cell>
          <cell r="Z135">
            <v>93183.41</v>
          </cell>
          <cell r="AA135">
            <v>285441.25</v>
          </cell>
          <cell r="AB135">
            <v>296002.52</v>
          </cell>
          <cell r="AC135">
            <v>310772.52</v>
          </cell>
          <cell r="AD135">
            <v>321937.46999999997</v>
          </cell>
          <cell r="AE135">
            <v>0</v>
          </cell>
          <cell r="AF135">
            <v>1838121.93</v>
          </cell>
          <cell r="AG135">
            <v>1685024.93</v>
          </cell>
          <cell r="AH135">
            <v>153097</v>
          </cell>
          <cell r="AI135" t="str">
            <v>33</v>
          </cell>
          <cell r="AJ135" t="str">
            <v>335</v>
          </cell>
          <cell r="AK135">
            <v>363998.67</v>
          </cell>
          <cell r="AL135">
            <v>228777.12</v>
          </cell>
          <cell r="AM135">
            <v>482217.38</v>
          </cell>
          <cell r="AN135">
            <v>380055.05</v>
          </cell>
          <cell r="AO135">
            <v>553656.04</v>
          </cell>
          <cell r="AP135">
            <v>453582.25</v>
          </cell>
          <cell r="AQ135">
            <v>686408.85000000009</v>
          </cell>
          <cell r="AR135">
            <v>525870.34</v>
          </cell>
          <cell r="AS135">
            <v>894273.49000000011</v>
          </cell>
          <cell r="AT135">
            <v>759300.51</v>
          </cell>
          <cell r="AU135">
            <v>912903.58000000007</v>
          </cell>
          <cell r="AV135">
            <v>786649.17</v>
          </cell>
          <cell r="AW135">
            <v>1015480.78</v>
          </cell>
          <cell r="AX135">
            <v>886316.44000000006</v>
          </cell>
          <cell r="AY135">
            <v>1113716.19</v>
          </cell>
          <cell r="AZ135">
            <v>973901.53</v>
          </cell>
          <cell r="BA135">
            <v>1241908.1599999999</v>
          </cell>
          <cell r="BB135">
            <v>1067084.94</v>
          </cell>
          <cell r="BC135">
            <v>1527349.41</v>
          </cell>
          <cell r="BD135">
            <v>1363087.46</v>
          </cell>
          <cell r="BE135">
            <v>1838121.93</v>
          </cell>
          <cell r="BF135">
            <v>1685024.93</v>
          </cell>
        </row>
        <row r="136">
          <cell r="A136" t="str">
            <v xml:space="preserve">  335100</v>
          </cell>
          <cell r="B136" t="str">
            <v>STALA ZALOHA BORVAK</v>
          </cell>
          <cell r="C136">
            <v>20000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20000</v>
          </cell>
          <cell r="AE136">
            <v>20000</v>
          </cell>
          <cell r="AF136">
            <v>0</v>
          </cell>
          <cell r="AG136">
            <v>20000</v>
          </cell>
          <cell r="AH136">
            <v>0</v>
          </cell>
          <cell r="AI136" t="str">
            <v>33</v>
          </cell>
          <cell r="AJ136" t="str">
            <v>335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20000</v>
          </cell>
        </row>
        <row r="137">
          <cell r="A137" t="str">
            <v xml:space="preserve">  335200</v>
          </cell>
          <cell r="B137" t="str">
            <v>STALA ZALOHA SIMOVIC</v>
          </cell>
          <cell r="C137">
            <v>20000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20000</v>
          </cell>
          <cell r="AE137">
            <v>20000</v>
          </cell>
          <cell r="AF137">
            <v>0</v>
          </cell>
          <cell r="AG137">
            <v>20000</v>
          </cell>
          <cell r="AH137">
            <v>0</v>
          </cell>
          <cell r="AI137" t="str">
            <v>33</v>
          </cell>
          <cell r="AJ137" t="str">
            <v>335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20000</v>
          </cell>
        </row>
        <row r="138">
          <cell r="A138" t="str">
            <v xml:space="preserve">  335300</v>
          </cell>
          <cell r="B138" t="str">
            <v>STALA ZALOHA KRUTAK</v>
          </cell>
          <cell r="C138">
            <v>20000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20000</v>
          </cell>
          <cell r="AE138">
            <v>20000</v>
          </cell>
          <cell r="AF138">
            <v>0</v>
          </cell>
          <cell r="AG138">
            <v>20000</v>
          </cell>
          <cell r="AH138">
            <v>0</v>
          </cell>
          <cell r="AI138" t="str">
            <v>33</v>
          </cell>
          <cell r="AJ138" t="str">
            <v>335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20000</v>
          </cell>
        </row>
        <row r="139">
          <cell r="A139" t="str">
            <v xml:space="preserve">  335400</v>
          </cell>
          <cell r="B139" t="str">
            <v>STALA ZALOHA KONTROV</v>
          </cell>
          <cell r="C139">
            <v>20000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20000</v>
          </cell>
          <cell r="AE139">
            <v>20000</v>
          </cell>
          <cell r="AF139">
            <v>0</v>
          </cell>
          <cell r="AG139">
            <v>20000</v>
          </cell>
          <cell r="AH139">
            <v>0</v>
          </cell>
          <cell r="AI139" t="str">
            <v>33</v>
          </cell>
          <cell r="AJ139" t="str">
            <v>335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20000</v>
          </cell>
        </row>
        <row r="140">
          <cell r="A140" t="str">
            <v xml:space="preserve">  335444</v>
          </cell>
          <cell r="B140" t="str">
            <v>POHLAD.VOCI ZAMEST.</v>
          </cell>
          <cell r="C140">
            <v>13859.8</v>
          </cell>
          <cell r="D140">
            <v>0</v>
          </cell>
          <cell r="E140">
            <v>0</v>
          </cell>
          <cell r="F140">
            <v>0</v>
          </cell>
          <cell r="G140">
            <v>34611.9</v>
          </cell>
          <cell r="H140">
            <v>8768</v>
          </cell>
          <cell r="I140">
            <v>19999.25</v>
          </cell>
          <cell r="J140">
            <v>4000</v>
          </cell>
          <cell r="K140">
            <v>78411.039999999994</v>
          </cell>
          <cell r="L140">
            <v>56375.45</v>
          </cell>
          <cell r="M140">
            <v>10721.2</v>
          </cell>
          <cell r="N140">
            <v>30243.9</v>
          </cell>
          <cell r="O140">
            <v>177281.04</v>
          </cell>
          <cell r="P140">
            <v>108213.19</v>
          </cell>
          <cell r="Q140">
            <v>61162.6</v>
          </cell>
          <cell r="R140">
            <v>7260</v>
          </cell>
          <cell r="S140">
            <v>1476</v>
          </cell>
          <cell r="T140">
            <v>45576</v>
          </cell>
          <cell r="U140">
            <v>0</v>
          </cell>
          <cell r="V140">
            <v>76638.55</v>
          </cell>
          <cell r="W140">
            <v>35701.24</v>
          </cell>
          <cell r="X140">
            <v>21682.38</v>
          </cell>
          <cell r="Y140">
            <v>61913.8</v>
          </cell>
          <cell r="Z140">
            <v>25489.16</v>
          </cell>
          <cell r="AA140">
            <v>248693.78</v>
          </cell>
          <cell r="AB140">
            <v>193403.92</v>
          </cell>
          <cell r="AC140">
            <v>14199</v>
          </cell>
          <cell r="AD140">
            <v>180380.1</v>
          </cell>
          <cell r="AE140">
            <v>13859.8</v>
          </cell>
          <cell r="AF140">
            <v>744170.85</v>
          </cell>
          <cell r="AG140">
            <v>758030.65</v>
          </cell>
          <cell r="AH140">
            <v>0</v>
          </cell>
          <cell r="AI140" t="str">
            <v>33</v>
          </cell>
          <cell r="AJ140" t="str">
            <v>335</v>
          </cell>
          <cell r="AK140">
            <v>54611.15</v>
          </cell>
          <cell r="AL140">
            <v>12768</v>
          </cell>
          <cell r="AM140">
            <v>133022.19</v>
          </cell>
          <cell r="AN140">
            <v>69143.45</v>
          </cell>
          <cell r="AO140">
            <v>143743.39000000001</v>
          </cell>
          <cell r="AP140">
            <v>99387.35</v>
          </cell>
          <cell r="AQ140">
            <v>321024.43000000005</v>
          </cell>
          <cell r="AR140">
            <v>207600.54</v>
          </cell>
          <cell r="AS140">
            <v>382187.03</v>
          </cell>
          <cell r="AT140">
            <v>214860.54</v>
          </cell>
          <cell r="AU140">
            <v>383663.03</v>
          </cell>
          <cell r="AV140">
            <v>260436.54</v>
          </cell>
          <cell r="AW140">
            <v>383663.03</v>
          </cell>
          <cell r="AX140">
            <v>337075.09</v>
          </cell>
          <cell r="AY140">
            <v>419364.27</v>
          </cell>
          <cell r="AZ140">
            <v>358757.47000000003</v>
          </cell>
          <cell r="BA140">
            <v>481278.07</v>
          </cell>
          <cell r="BB140">
            <v>384246.63</v>
          </cell>
          <cell r="BC140">
            <v>729971.85</v>
          </cell>
          <cell r="BD140">
            <v>577650.55000000005</v>
          </cell>
          <cell r="BE140">
            <v>744170.85</v>
          </cell>
          <cell r="BF140">
            <v>758030.65</v>
          </cell>
        </row>
        <row r="141">
          <cell r="A141" t="str">
            <v xml:space="preserve">  335500</v>
          </cell>
          <cell r="B141" t="str">
            <v>STALA ZALOHA LETKO</v>
          </cell>
          <cell r="C141">
            <v>20000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20000</v>
          </cell>
          <cell r="AE141">
            <v>20000</v>
          </cell>
          <cell r="AF141">
            <v>0</v>
          </cell>
          <cell r="AG141">
            <v>20000</v>
          </cell>
          <cell r="AH141">
            <v>0</v>
          </cell>
          <cell r="AI141" t="str">
            <v>33</v>
          </cell>
          <cell r="AJ141" t="str">
            <v>335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20000</v>
          </cell>
        </row>
        <row r="142">
          <cell r="A142" t="str">
            <v xml:space="preserve">  335600</v>
          </cell>
          <cell r="B142" t="str">
            <v>STALA ZALOHA ZAJAC</v>
          </cell>
          <cell r="C142">
            <v>20000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20000</v>
          </cell>
          <cell r="AE142">
            <v>20000</v>
          </cell>
          <cell r="AF142">
            <v>0</v>
          </cell>
          <cell r="AG142">
            <v>20000</v>
          </cell>
          <cell r="AH142">
            <v>0</v>
          </cell>
          <cell r="AI142" t="str">
            <v>33</v>
          </cell>
          <cell r="AJ142" t="str">
            <v>335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20000</v>
          </cell>
        </row>
        <row r="143">
          <cell r="A143" t="str">
            <v xml:space="preserve">  335700</v>
          </cell>
          <cell r="B143" t="str">
            <v>STALA ZALOHA BROJO</v>
          </cell>
          <cell r="C143">
            <v>30000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30000</v>
          </cell>
          <cell r="AE143">
            <v>30000</v>
          </cell>
          <cell r="AF143">
            <v>0</v>
          </cell>
          <cell r="AG143">
            <v>30000</v>
          </cell>
          <cell r="AH143">
            <v>0</v>
          </cell>
          <cell r="AI143" t="str">
            <v>33</v>
          </cell>
          <cell r="AJ143" t="str">
            <v>335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30000</v>
          </cell>
        </row>
        <row r="144">
          <cell r="A144" t="str">
            <v xml:space="preserve">  335900</v>
          </cell>
          <cell r="B144" t="str">
            <v>STALA ZALOHA GAZO</v>
          </cell>
          <cell r="C144">
            <v>20000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20000</v>
          </cell>
          <cell r="AE144">
            <v>20000</v>
          </cell>
          <cell r="AF144">
            <v>0</v>
          </cell>
          <cell r="AG144">
            <v>20000</v>
          </cell>
          <cell r="AH144">
            <v>0</v>
          </cell>
          <cell r="AI144" t="str">
            <v>33</v>
          </cell>
          <cell r="AJ144" t="str">
            <v>335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20000</v>
          </cell>
        </row>
        <row r="145">
          <cell r="A145" t="str">
            <v xml:space="preserve">  335950</v>
          </cell>
          <cell r="B145" t="str">
            <v>STALA ZALOHA SEMAN</v>
          </cell>
          <cell r="C145">
            <v>20000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20000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20000</v>
          </cell>
          <cell r="AF145">
            <v>0</v>
          </cell>
          <cell r="AG145">
            <v>20000</v>
          </cell>
          <cell r="AH145">
            <v>0</v>
          </cell>
          <cell r="AI145" t="str">
            <v>33</v>
          </cell>
          <cell r="AJ145" t="str">
            <v>335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20000</v>
          </cell>
          <cell r="BC145">
            <v>0</v>
          </cell>
          <cell r="BD145">
            <v>20000</v>
          </cell>
          <cell r="BE145">
            <v>0</v>
          </cell>
          <cell r="BF145">
            <v>20000</v>
          </cell>
        </row>
        <row r="146">
          <cell r="A146" t="str">
            <v xml:space="preserve">  335951</v>
          </cell>
          <cell r="B146" t="str">
            <v>STALA ZALOHA BENES</v>
          </cell>
          <cell r="C146">
            <v>20000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20000</v>
          </cell>
          <cell r="AE146">
            <v>20000</v>
          </cell>
          <cell r="AF146">
            <v>0</v>
          </cell>
          <cell r="AG146">
            <v>20000</v>
          </cell>
          <cell r="AH146">
            <v>0</v>
          </cell>
          <cell r="AI146" t="str">
            <v>33</v>
          </cell>
          <cell r="AJ146" t="str">
            <v>335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20000</v>
          </cell>
        </row>
        <row r="147">
          <cell r="A147" t="str">
            <v xml:space="preserve">  335952</v>
          </cell>
          <cell r="B147" t="str">
            <v>STALA ZALOHA SCHMOTZ</v>
          </cell>
          <cell r="C147">
            <v>20000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20000</v>
          </cell>
          <cell r="AE147">
            <v>20000</v>
          </cell>
          <cell r="AF147">
            <v>0</v>
          </cell>
          <cell r="AG147">
            <v>20000</v>
          </cell>
          <cell r="AH147">
            <v>0</v>
          </cell>
          <cell r="AI147" t="str">
            <v>33</v>
          </cell>
          <cell r="AJ147" t="str">
            <v>335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20000</v>
          </cell>
        </row>
        <row r="148">
          <cell r="A148" t="str">
            <v xml:space="preserve">  335953</v>
          </cell>
          <cell r="B148" t="str">
            <v>STALA ZALOHA MECHACE</v>
          </cell>
          <cell r="C148">
            <v>20000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20000</v>
          </cell>
          <cell r="AE148">
            <v>20000</v>
          </cell>
          <cell r="AF148">
            <v>0</v>
          </cell>
          <cell r="AG148">
            <v>20000</v>
          </cell>
          <cell r="AH148">
            <v>0</v>
          </cell>
          <cell r="AI148" t="str">
            <v>33</v>
          </cell>
          <cell r="AJ148" t="str">
            <v>335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20000</v>
          </cell>
        </row>
        <row r="149">
          <cell r="A149" t="str">
            <v xml:space="preserve">  335954</v>
          </cell>
          <cell r="B149" t="str">
            <v>STALA ZALOHA RACZOVA</v>
          </cell>
          <cell r="C149">
            <v>20000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20000</v>
          </cell>
          <cell r="AE149">
            <v>20000</v>
          </cell>
          <cell r="AF149">
            <v>0</v>
          </cell>
          <cell r="AG149">
            <v>20000</v>
          </cell>
          <cell r="AH149">
            <v>0</v>
          </cell>
          <cell r="AI149" t="str">
            <v>33</v>
          </cell>
          <cell r="AJ149" t="str">
            <v>335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20000</v>
          </cell>
        </row>
        <row r="150">
          <cell r="A150" t="str">
            <v xml:space="preserve">  335955</v>
          </cell>
          <cell r="B150" t="str">
            <v>STALA ZALOHA MARKO</v>
          </cell>
          <cell r="C150">
            <v>20000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20000</v>
          </cell>
          <cell r="AE150">
            <v>20000</v>
          </cell>
          <cell r="AF150">
            <v>0</v>
          </cell>
          <cell r="AG150">
            <v>20000</v>
          </cell>
          <cell r="AH150">
            <v>0</v>
          </cell>
          <cell r="AI150" t="str">
            <v>33</v>
          </cell>
          <cell r="AJ150" t="str">
            <v>335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20000</v>
          </cell>
        </row>
        <row r="151">
          <cell r="A151" t="str">
            <v xml:space="preserve">  335956</v>
          </cell>
          <cell r="B151" t="str">
            <v>STALA ZAL. STROPKAY</v>
          </cell>
          <cell r="C151">
            <v>20000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20000</v>
          </cell>
          <cell r="AE151">
            <v>20000</v>
          </cell>
          <cell r="AF151">
            <v>0</v>
          </cell>
          <cell r="AG151">
            <v>20000</v>
          </cell>
          <cell r="AH151">
            <v>0</v>
          </cell>
          <cell r="AI151" t="str">
            <v>33</v>
          </cell>
          <cell r="AJ151" t="str">
            <v>335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20000</v>
          </cell>
        </row>
        <row r="152">
          <cell r="A152" t="str">
            <v xml:space="preserve">  335957</v>
          </cell>
          <cell r="B152" t="str">
            <v>ST.ZALOHA MARTINEC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20000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20000</v>
          </cell>
          <cell r="AE152">
            <v>0</v>
          </cell>
          <cell r="AF152">
            <v>20000</v>
          </cell>
          <cell r="AG152">
            <v>20000</v>
          </cell>
          <cell r="AH152">
            <v>0</v>
          </cell>
          <cell r="AI152" t="str">
            <v>33</v>
          </cell>
          <cell r="AJ152" t="str">
            <v>335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20000</v>
          </cell>
          <cell r="BB152">
            <v>0</v>
          </cell>
          <cell r="BC152">
            <v>20000</v>
          </cell>
          <cell r="BD152">
            <v>0</v>
          </cell>
          <cell r="BE152">
            <v>20000</v>
          </cell>
          <cell r="BF152">
            <v>20000</v>
          </cell>
        </row>
        <row r="153">
          <cell r="A153" t="str">
            <v xml:space="preserve">  335958</v>
          </cell>
          <cell r="B153" t="str">
            <v>ST.ZALOHA GREGOR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20000</v>
          </cell>
          <cell r="AB153">
            <v>0</v>
          </cell>
          <cell r="AC153">
            <v>0</v>
          </cell>
          <cell r="AD153">
            <v>20000</v>
          </cell>
          <cell r="AE153">
            <v>0</v>
          </cell>
          <cell r="AF153">
            <v>20000</v>
          </cell>
          <cell r="AG153">
            <v>20000</v>
          </cell>
          <cell r="AH153">
            <v>0</v>
          </cell>
          <cell r="AI153" t="str">
            <v>33</v>
          </cell>
          <cell r="AJ153" t="str">
            <v>335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20000</v>
          </cell>
          <cell r="BD153">
            <v>0</v>
          </cell>
          <cell r="BE153">
            <v>20000</v>
          </cell>
          <cell r="BF153">
            <v>20000</v>
          </cell>
        </row>
        <row r="154">
          <cell r="A154" t="str">
            <v xml:space="preserve">  335959</v>
          </cell>
          <cell r="B154" t="str">
            <v>ST.ZAL.MARTINEC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 t="str">
            <v>33</v>
          </cell>
          <cell r="AJ154" t="str">
            <v>335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A155" t="str">
            <v xml:space="preserve">  335999</v>
          </cell>
          <cell r="B155" t="str">
            <v>ZALOHA GAWLIK</v>
          </cell>
          <cell r="C155">
            <v>46000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46000</v>
          </cell>
          <cell r="AE155">
            <v>46000</v>
          </cell>
          <cell r="AF155">
            <v>0</v>
          </cell>
          <cell r="AG155">
            <v>46000</v>
          </cell>
          <cell r="AH155">
            <v>0</v>
          </cell>
          <cell r="AI155" t="str">
            <v>33</v>
          </cell>
          <cell r="AJ155" t="str">
            <v>335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46000</v>
          </cell>
        </row>
        <row r="156">
          <cell r="A156" t="str">
            <v xml:space="preserve">  336001</v>
          </cell>
          <cell r="B156" t="str">
            <v>ZUCTOVANIE ZDRAVOTNE</v>
          </cell>
          <cell r="C156">
            <v>0</v>
          </cell>
          <cell r="D156">
            <v>62768</v>
          </cell>
          <cell r="E156">
            <v>0</v>
          </cell>
          <cell r="F156">
            <v>0</v>
          </cell>
          <cell r="G156">
            <v>62770</v>
          </cell>
          <cell r="H156">
            <v>63904</v>
          </cell>
          <cell r="I156">
            <v>63906</v>
          </cell>
          <cell r="J156">
            <v>63584</v>
          </cell>
          <cell r="K156">
            <v>63584</v>
          </cell>
          <cell r="L156">
            <v>66643</v>
          </cell>
          <cell r="M156">
            <v>66644</v>
          </cell>
          <cell r="N156">
            <v>66666</v>
          </cell>
          <cell r="O156">
            <v>66666</v>
          </cell>
          <cell r="P156">
            <v>65259</v>
          </cell>
          <cell r="Q156">
            <v>65260</v>
          </cell>
          <cell r="R156">
            <v>64767</v>
          </cell>
          <cell r="S156">
            <v>64767</v>
          </cell>
          <cell r="T156">
            <v>66522</v>
          </cell>
          <cell r="U156">
            <v>66526</v>
          </cell>
          <cell r="V156">
            <v>67440</v>
          </cell>
          <cell r="W156">
            <v>67441</v>
          </cell>
          <cell r="X156">
            <v>66833</v>
          </cell>
          <cell r="Y156">
            <v>66835</v>
          </cell>
          <cell r="Z156">
            <v>68241</v>
          </cell>
          <cell r="AA156">
            <v>68241</v>
          </cell>
          <cell r="AB156">
            <v>71279</v>
          </cell>
          <cell r="AC156">
            <v>71279</v>
          </cell>
          <cell r="AD156">
            <v>69711</v>
          </cell>
          <cell r="AE156">
            <v>-62768</v>
          </cell>
          <cell r="AF156">
            <v>793919</v>
          </cell>
          <cell r="AG156">
            <v>800849</v>
          </cell>
          <cell r="AH156">
            <v>-69698</v>
          </cell>
          <cell r="AI156" t="str">
            <v>33</v>
          </cell>
          <cell r="AJ156" t="str">
            <v>336</v>
          </cell>
          <cell r="AK156">
            <v>126676</v>
          </cell>
          <cell r="AL156">
            <v>127488</v>
          </cell>
          <cell r="AM156">
            <v>190260</v>
          </cell>
          <cell r="AN156">
            <v>194131</v>
          </cell>
          <cell r="AO156">
            <v>256904</v>
          </cell>
          <cell r="AP156">
            <v>260797</v>
          </cell>
          <cell r="AQ156">
            <v>323570</v>
          </cell>
          <cell r="AR156">
            <v>326056</v>
          </cell>
          <cell r="AS156">
            <v>388830</v>
          </cell>
          <cell r="AT156">
            <v>390823</v>
          </cell>
          <cell r="AU156">
            <v>453597</v>
          </cell>
          <cell r="AV156">
            <v>457345</v>
          </cell>
          <cell r="AW156">
            <v>520123</v>
          </cell>
          <cell r="AX156">
            <v>524785</v>
          </cell>
          <cell r="AY156">
            <v>587564</v>
          </cell>
          <cell r="AZ156">
            <v>591618</v>
          </cell>
          <cell r="BA156">
            <v>654399</v>
          </cell>
          <cell r="BB156">
            <v>659859</v>
          </cell>
          <cell r="BC156">
            <v>722640</v>
          </cell>
          <cell r="BD156">
            <v>731138</v>
          </cell>
          <cell r="BE156">
            <v>793919</v>
          </cell>
          <cell r="BF156">
            <v>800849</v>
          </cell>
        </row>
        <row r="157">
          <cell r="A157" t="str">
            <v xml:space="preserve">  336002</v>
          </cell>
          <cell r="B157" t="str">
            <v>ZUCTOVANIE SOCIALNE</v>
          </cell>
          <cell r="C157">
            <v>0</v>
          </cell>
          <cell r="D157">
            <v>137425</v>
          </cell>
          <cell r="E157">
            <v>0</v>
          </cell>
          <cell r="F157">
            <v>0</v>
          </cell>
          <cell r="G157">
            <v>144135</v>
          </cell>
          <cell r="H157">
            <v>150663</v>
          </cell>
          <cell r="I157">
            <v>150663</v>
          </cell>
          <cell r="J157">
            <v>149912</v>
          </cell>
          <cell r="K157">
            <v>149912</v>
          </cell>
          <cell r="L157">
            <v>157119</v>
          </cell>
          <cell r="M157">
            <v>158169</v>
          </cell>
          <cell r="N157">
            <v>157174</v>
          </cell>
          <cell r="O157">
            <v>159062</v>
          </cell>
          <cell r="P157">
            <v>153859</v>
          </cell>
          <cell r="Q157">
            <v>154805</v>
          </cell>
          <cell r="R157">
            <v>152693</v>
          </cell>
          <cell r="S157">
            <v>149440</v>
          </cell>
          <cell r="T157">
            <v>156837</v>
          </cell>
          <cell r="U157">
            <v>156208</v>
          </cell>
          <cell r="V157">
            <v>159002</v>
          </cell>
          <cell r="W157">
            <v>155527</v>
          </cell>
          <cell r="X157">
            <v>157573</v>
          </cell>
          <cell r="Y157">
            <v>155568</v>
          </cell>
          <cell r="Z157">
            <v>160886</v>
          </cell>
          <cell r="AA157">
            <v>163947</v>
          </cell>
          <cell r="AB157">
            <v>168050</v>
          </cell>
          <cell r="AC157">
            <v>168541</v>
          </cell>
          <cell r="AD157">
            <v>164330</v>
          </cell>
          <cell r="AE157">
            <v>-137425</v>
          </cell>
          <cell r="AF157">
            <v>1865977</v>
          </cell>
          <cell r="AG157">
            <v>1888098</v>
          </cell>
          <cell r="AH157">
            <v>-159546</v>
          </cell>
          <cell r="AI157" t="str">
            <v>33</v>
          </cell>
          <cell r="AJ157" t="str">
            <v>336</v>
          </cell>
          <cell r="AK157">
            <v>294798</v>
          </cell>
          <cell r="AL157">
            <v>300575</v>
          </cell>
          <cell r="AM157">
            <v>444710</v>
          </cell>
          <cell r="AN157">
            <v>457694</v>
          </cell>
          <cell r="AO157">
            <v>602879</v>
          </cell>
          <cell r="AP157">
            <v>614868</v>
          </cell>
          <cell r="AQ157">
            <v>761941</v>
          </cell>
          <cell r="AR157">
            <v>768727</v>
          </cell>
          <cell r="AS157">
            <v>916746</v>
          </cell>
          <cell r="AT157">
            <v>921420</v>
          </cell>
          <cell r="AU157">
            <v>1066186</v>
          </cell>
          <cell r="AV157">
            <v>1078257</v>
          </cell>
          <cell r="AW157">
            <v>1222394</v>
          </cell>
          <cell r="AX157">
            <v>1237259</v>
          </cell>
          <cell r="AY157">
            <v>1377921</v>
          </cell>
          <cell r="AZ157">
            <v>1394832</v>
          </cell>
          <cell r="BA157">
            <v>1533489</v>
          </cell>
          <cell r="BB157">
            <v>1555718</v>
          </cell>
          <cell r="BC157">
            <v>1697436</v>
          </cell>
          <cell r="BD157">
            <v>1723768</v>
          </cell>
          <cell r="BE157">
            <v>1865977</v>
          </cell>
          <cell r="BF157">
            <v>1888098</v>
          </cell>
        </row>
        <row r="158">
          <cell r="A158" t="str">
            <v xml:space="preserve">  336003</v>
          </cell>
          <cell r="B158" t="str">
            <v>ZUCTOVANIE FOND ZAM.</v>
          </cell>
          <cell r="C158">
            <v>0</v>
          </cell>
          <cell r="D158">
            <v>18329</v>
          </cell>
          <cell r="E158">
            <v>0</v>
          </cell>
          <cell r="F158">
            <v>0</v>
          </cell>
          <cell r="G158">
            <v>18329</v>
          </cell>
          <cell r="H158">
            <v>18659</v>
          </cell>
          <cell r="I158">
            <v>18660</v>
          </cell>
          <cell r="J158">
            <v>18565</v>
          </cell>
          <cell r="K158">
            <v>18566</v>
          </cell>
          <cell r="L158">
            <v>19457</v>
          </cell>
          <cell r="M158">
            <v>19458</v>
          </cell>
          <cell r="N158">
            <v>19466</v>
          </cell>
          <cell r="O158">
            <v>19467</v>
          </cell>
          <cell r="P158">
            <v>19054</v>
          </cell>
          <cell r="Q158">
            <v>19054</v>
          </cell>
          <cell r="R158">
            <v>18911</v>
          </cell>
          <cell r="S158">
            <v>18911</v>
          </cell>
          <cell r="T158">
            <v>19425</v>
          </cell>
          <cell r="U158">
            <v>19425</v>
          </cell>
          <cell r="V158">
            <v>19692</v>
          </cell>
          <cell r="W158">
            <v>19692</v>
          </cell>
          <cell r="X158">
            <v>19733</v>
          </cell>
          <cell r="Y158">
            <v>19734</v>
          </cell>
          <cell r="Z158">
            <v>19924</v>
          </cell>
          <cell r="AA158">
            <v>19925</v>
          </cell>
          <cell r="AB158">
            <v>20811</v>
          </cell>
          <cell r="AC158">
            <v>20812</v>
          </cell>
          <cell r="AD158">
            <v>20360</v>
          </cell>
          <cell r="AE158">
            <v>-18329</v>
          </cell>
          <cell r="AF158">
            <v>232033</v>
          </cell>
          <cell r="AG158">
            <v>234057</v>
          </cell>
          <cell r="AH158">
            <v>-20353</v>
          </cell>
          <cell r="AI158" t="str">
            <v>33</v>
          </cell>
          <cell r="AJ158" t="str">
            <v>336</v>
          </cell>
          <cell r="AK158">
            <v>36989</v>
          </cell>
          <cell r="AL158">
            <v>37224</v>
          </cell>
          <cell r="AM158">
            <v>55555</v>
          </cell>
          <cell r="AN158">
            <v>56681</v>
          </cell>
          <cell r="AO158">
            <v>75013</v>
          </cell>
          <cell r="AP158">
            <v>76147</v>
          </cell>
          <cell r="AQ158">
            <v>94480</v>
          </cell>
          <cell r="AR158">
            <v>95201</v>
          </cell>
          <cell r="AS158">
            <v>113534</v>
          </cell>
          <cell r="AT158">
            <v>114112</v>
          </cell>
          <cell r="AU158">
            <v>132445</v>
          </cell>
          <cell r="AV158">
            <v>133537</v>
          </cell>
          <cell r="AW158">
            <v>151870</v>
          </cell>
          <cell r="AX158">
            <v>153229</v>
          </cell>
          <cell r="AY158">
            <v>171562</v>
          </cell>
          <cell r="AZ158">
            <v>172962</v>
          </cell>
          <cell r="BA158">
            <v>191296</v>
          </cell>
          <cell r="BB158">
            <v>192886</v>
          </cell>
          <cell r="BC158">
            <v>211221</v>
          </cell>
          <cell r="BD158">
            <v>213697</v>
          </cell>
          <cell r="BE158">
            <v>232033</v>
          </cell>
          <cell r="BF158">
            <v>234057</v>
          </cell>
        </row>
        <row r="159">
          <cell r="A159" t="str">
            <v xml:space="preserve">  341001</v>
          </cell>
          <cell r="B159" t="str">
            <v>DAN Z PRIJMU</v>
          </cell>
          <cell r="C159">
            <v>1649400</v>
          </cell>
          <cell r="D159">
            <v>0</v>
          </cell>
          <cell r="E159">
            <v>0</v>
          </cell>
          <cell r="F159">
            <v>0</v>
          </cell>
          <cell r="G159">
            <v>306000</v>
          </cell>
          <cell r="H159">
            <v>0</v>
          </cell>
          <cell r="I159">
            <v>306000</v>
          </cell>
          <cell r="J159">
            <v>0</v>
          </cell>
          <cell r="K159">
            <v>306000</v>
          </cell>
          <cell r="L159">
            <v>0</v>
          </cell>
          <cell r="M159">
            <v>0</v>
          </cell>
          <cell r="N159">
            <v>0</v>
          </cell>
          <cell r="O159">
            <v>155800</v>
          </cell>
          <cell r="P159">
            <v>1944200</v>
          </cell>
          <cell r="Q159">
            <v>155800</v>
          </cell>
          <cell r="R159">
            <v>0</v>
          </cell>
          <cell r="S159">
            <v>155800</v>
          </cell>
          <cell r="T159">
            <v>0</v>
          </cell>
          <cell r="U159">
            <v>155800</v>
          </cell>
          <cell r="V159">
            <v>0</v>
          </cell>
          <cell r="W159">
            <v>155800</v>
          </cell>
          <cell r="X159">
            <v>0</v>
          </cell>
          <cell r="Y159">
            <v>155800</v>
          </cell>
          <cell r="Z159">
            <v>0</v>
          </cell>
          <cell r="AA159">
            <v>155800</v>
          </cell>
          <cell r="AB159">
            <v>0</v>
          </cell>
          <cell r="AC159">
            <v>77900</v>
          </cell>
          <cell r="AD159">
            <v>560800</v>
          </cell>
          <cell r="AE159">
            <v>1649400</v>
          </cell>
          <cell r="AF159">
            <v>2086500</v>
          </cell>
          <cell r="AG159">
            <v>2505000</v>
          </cell>
          <cell r="AH159">
            <v>1230900</v>
          </cell>
          <cell r="AI159" t="str">
            <v>34</v>
          </cell>
          <cell r="AJ159" t="str">
            <v>341</v>
          </cell>
          <cell r="AK159">
            <v>612000</v>
          </cell>
          <cell r="AL159">
            <v>0</v>
          </cell>
          <cell r="AM159">
            <v>918000</v>
          </cell>
          <cell r="AN159">
            <v>0</v>
          </cell>
          <cell r="AO159">
            <v>918000</v>
          </cell>
          <cell r="AP159">
            <v>0</v>
          </cell>
          <cell r="AQ159">
            <v>1073800</v>
          </cell>
          <cell r="AR159">
            <v>1944200</v>
          </cell>
          <cell r="AS159">
            <v>1229600</v>
          </cell>
          <cell r="AT159">
            <v>1944200</v>
          </cell>
          <cell r="AU159">
            <v>1385400</v>
          </cell>
          <cell r="AV159">
            <v>1944200</v>
          </cell>
          <cell r="AW159">
            <v>1541200</v>
          </cell>
          <cell r="AX159">
            <v>1944200</v>
          </cell>
          <cell r="AY159">
            <v>1697000</v>
          </cell>
          <cell r="AZ159">
            <v>1944200</v>
          </cell>
          <cell r="BA159">
            <v>1852800</v>
          </cell>
          <cell r="BB159">
            <v>1944200</v>
          </cell>
          <cell r="BC159">
            <v>2008600</v>
          </cell>
          <cell r="BD159">
            <v>1944200</v>
          </cell>
          <cell r="BE159">
            <v>2086500</v>
          </cell>
          <cell r="BF159">
            <v>2505000</v>
          </cell>
        </row>
        <row r="160">
          <cell r="A160" t="str">
            <v xml:space="preserve">  341002</v>
          </cell>
          <cell r="B160" t="str">
            <v>DAN Z UROKOV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15</v>
          </cell>
          <cell r="H160">
            <v>0</v>
          </cell>
          <cell r="I160">
            <v>0</v>
          </cell>
          <cell r="J160">
            <v>0</v>
          </cell>
          <cell r="K160">
            <v>2122</v>
          </cell>
          <cell r="L160">
            <v>0</v>
          </cell>
          <cell r="M160">
            <v>571</v>
          </cell>
          <cell r="N160">
            <v>0</v>
          </cell>
          <cell r="O160">
            <v>619</v>
          </cell>
          <cell r="P160">
            <v>0</v>
          </cell>
          <cell r="Q160">
            <v>409</v>
          </cell>
          <cell r="R160">
            <v>0</v>
          </cell>
          <cell r="S160">
            <v>484</v>
          </cell>
          <cell r="T160">
            <v>0</v>
          </cell>
          <cell r="U160">
            <v>435</v>
          </cell>
          <cell r="V160">
            <v>0</v>
          </cell>
          <cell r="W160">
            <v>763</v>
          </cell>
          <cell r="X160">
            <v>0</v>
          </cell>
          <cell r="Y160">
            <v>749</v>
          </cell>
          <cell r="Z160">
            <v>0</v>
          </cell>
          <cell r="AA160">
            <v>320</v>
          </cell>
          <cell r="AB160">
            <v>0</v>
          </cell>
          <cell r="AC160">
            <v>1159</v>
          </cell>
          <cell r="AD160">
            <v>0</v>
          </cell>
          <cell r="AE160">
            <v>0</v>
          </cell>
          <cell r="AF160">
            <v>7646</v>
          </cell>
          <cell r="AG160">
            <v>0</v>
          </cell>
          <cell r="AH160">
            <v>7646</v>
          </cell>
          <cell r="AI160" t="str">
            <v>34</v>
          </cell>
          <cell r="AJ160" t="str">
            <v>341</v>
          </cell>
          <cell r="AK160">
            <v>15</v>
          </cell>
          <cell r="AL160">
            <v>0</v>
          </cell>
          <cell r="AM160">
            <v>2137</v>
          </cell>
          <cell r="AN160">
            <v>0</v>
          </cell>
          <cell r="AO160">
            <v>2708</v>
          </cell>
          <cell r="AP160">
            <v>0</v>
          </cell>
          <cell r="AQ160">
            <v>3327</v>
          </cell>
          <cell r="AR160">
            <v>0</v>
          </cell>
          <cell r="AS160">
            <v>3736</v>
          </cell>
          <cell r="AT160">
            <v>0</v>
          </cell>
          <cell r="AU160">
            <v>4220</v>
          </cell>
          <cell r="AV160">
            <v>0</v>
          </cell>
          <cell r="AW160">
            <v>4655</v>
          </cell>
          <cell r="AX160">
            <v>0</v>
          </cell>
          <cell r="AY160">
            <v>5418</v>
          </cell>
          <cell r="AZ160">
            <v>0</v>
          </cell>
          <cell r="BA160">
            <v>6167</v>
          </cell>
          <cell r="BB160">
            <v>0</v>
          </cell>
          <cell r="BC160">
            <v>6487</v>
          </cell>
          <cell r="BD160">
            <v>0</v>
          </cell>
          <cell r="BE160">
            <v>7646</v>
          </cell>
          <cell r="BF160">
            <v>0</v>
          </cell>
        </row>
        <row r="161">
          <cell r="A161" t="str">
            <v xml:space="preserve">  342001</v>
          </cell>
          <cell r="B161" t="str">
            <v>DAN Z PRIJMU ZAMEST.</v>
          </cell>
          <cell r="C161">
            <v>0</v>
          </cell>
          <cell r="D161">
            <v>169158</v>
          </cell>
          <cell r="E161">
            <v>0</v>
          </cell>
          <cell r="F161">
            <v>0</v>
          </cell>
          <cell r="G161">
            <v>169158</v>
          </cell>
          <cell r="H161">
            <v>169266</v>
          </cell>
          <cell r="I161">
            <v>169586</v>
          </cell>
          <cell r="J161">
            <v>163839</v>
          </cell>
          <cell r="K161">
            <v>163519</v>
          </cell>
          <cell r="L161">
            <v>172523</v>
          </cell>
          <cell r="M161">
            <v>172523</v>
          </cell>
          <cell r="N161">
            <v>181746</v>
          </cell>
          <cell r="O161">
            <v>181746</v>
          </cell>
          <cell r="P161">
            <v>171996</v>
          </cell>
          <cell r="Q161">
            <v>171996</v>
          </cell>
          <cell r="R161">
            <v>176345</v>
          </cell>
          <cell r="S161">
            <v>176345</v>
          </cell>
          <cell r="T161">
            <v>188741</v>
          </cell>
          <cell r="U161">
            <v>188741</v>
          </cell>
          <cell r="V161">
            <v>193757</v>
          </cell>
          <cell r="W161">
            <v>193757</v>
          </cell>
          <cell r="X161">
            <v>185353</v>
          </cell>
          <cell r="Y161">
            <v>185353</v>
          </cell>
          <cell r="Z161">
            <v>171954</v>
          </cell>
          <cell r="AA161">
            <v>171954</v>
          </cell>
          <cell r="AB161">
            <v>296849</v>
          </cell>
          <cell r="AC161">
            <v>296849</v>
          </cell>
          <cell r="AD161">
            <v>228853</v>
          </cell>
          <cell r="AE161">
            <v>-169158</v>
          </cell>
          <cell r="AF161">
            <v>2241527</v>
          </cell>
          <cell r="AG161">
            <v>2301222</v>
          </cell>
          <cell r="AH161">
            <v>-228853</v>
          </cell>
          <cell r="AI161" t="str">
            <v>34</v>
          </cell>
          <cell r="AJ161" t="str">
            <v>342</v>
          </cell>
          <cell r="AK161">
            <v>338744</v>
          </cell>
          <cell r="AL161">
            <v>333105</v>
          </cell>
          <cell r="AM161">
            <v>502263</v>
          </cell>
          <cell r="AN161">
            <v>505628</v>
          </cell>
          <cell r="AO161">
            <v>674786</v>
          </cell>
          <cell r="AP161">
            <v>687374</v>
          </cell>
          <cell r="AQ161">
            <v>856532</v>
          </cell>
          <cell r="AR161">
            <v>859370</v>
          </cell>
          <cell r="AS161">
            <v>1028528</v>
          </cell>
          <cell r="AT161">
            <v>1035715</v>
          </cell>
          <cell r="AU161">
            <v>1204873</v>
          </cell>
          <cell r="AV161">
            <v>1224456</v>
          </cell>
          <cell r="AW161">
            <v>1393614</v>
          </cell>
          <cell r="AX161">
            <v>1418213</v>
          </cell>
          <cell r="AY161">
            <v>1587371</v>
          </cell>
          <cell r="AZ161">
            <v>1603566</v>
          </cell>
          <cell r="BA161">
            <v>1772724</v>
          </cell>
          <cell r="BB161">
            <v>1775520</v>
          </cell>
          <cell r="BC161">
            <v>1944678</v>
          </cell>
          <cell r="BD161">
            <v>2072369</v>
          </cell>
          <cell r="BE161">
            <v>2241527</v>
          </cell>
          <cell r="BF161">
            <v>2301222</v>
          </cell>
        </row>
        <row r="162">
          <cell r="A162" t="str">
            <v xml:space="preserve">  342002</v>
          </cell>
          <cell r="B162" t="str">
            <v>ZRAZKOVA DAN</v>
          </cell>
          <cell r="C162">
            <v>0</v>
          </cell>
          <cell r="D162">
            <v>229287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15430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-5398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-24900</v>
          </cell>
          <cell r="V162">
            <v>0</v>
          </cell>
          <cell r="W162">
            <v>20828</v>
          </cell>
          <cell r="X162">
            <v>0</v>
          </cell>
          <cell r="Y162">
            <v>0</v>
          </cell>
          <cell r="Z162">
            <v>0</v>
          </cell>
          <cell r="AA162">
            <v>-29048</v>
          </cell>
          <cell r="AB162">
            <v>0</v>
          </cell>
          <cell r="AC162">
            <v>16576</v>
          </cell>
          <cell r="AD162">
            <v>0</v>
          </cell>
          <cell r="AE162">
            <v>-229287</v>
          </cell>
          <cell r="AF162">
            <v>-21942</v>
          </cell>
          <cell r="AG162">
            <v>15430</v>
          </cell>
          <cell r="AH162">
            <v>-266659</v>
          </cell>
          <cell r="AI162" t="str">
            <v>34</v>
          </cell>
          <cell r="AJ162" t="str">
            <v>342</v>
          </cell>
          <cell r="AK162">
            <v>0</v>
          </cell>
          <cell r="AL162">
            <v>15430</v>
          </cell>
          <cell r="AM162">
            <v>0</v>
          </cell>
          <cell r="AN162">
            <v>15430</v>
          </cell>
          <cell r="AO162">
            <v>0</v>
          </cell>
          <cell r="AP162">
            <v>15430</v>
          </cell>
          <cell r="AQ162">
            <v>-5398</v>
          </cell>
          <cell r="AR162">
            <v>15430</v>
          </cell>
          <cell r="AS162">
            <v>-5398</v>
          </cell>
          <cell r="AT162">
            <v>15430</v>
          </cell>
          <cell r="AU162">
            <v>-5398</v>
          </cell>
          <cell r="AV162">
            <v>15430</v>
          </cell>
          <cell r="AW162">
            <v>-30298</v>
          </cell>
          <cell r="AX162">
            <v>15430</v>
          </cell>
          <cell r="AY162">
            <v>-9470</v>
          </cell>
          <cell r="AZ162">
            <v>15430</v>
          </cell>
          <cell r="BA162">
            <v>-9470</v>
          </cell>
          <cell r="BB162">
            <v>15430</v>
          </cell>
          <cell r="BC162">
            <v>-38518</v>
          </cell>
          <cell r="BD162">
            <v>15430</v>
          </cell>
          <cell r="BE162">
            <v>-21942</v>
          </cell>
          <cell r="BF162">
            <v>15430</v>
          </cell>
        </row>
        <row r="163">
          <cell r="A163" t="str">
            <v xml:space="preserve">  343001</v>
          </cell>
          <cell r="B163" t="str">
            <v>DPH VYSTUP 6%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 t="str">
            <v>34</v>
          </cell>
          <cell r="AJ163" t="str">
            <v>343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 xml:space="preserve">  343002</v>
          </cell>
          <cell r="B164" t="str">
            <v>DPH VYSTUP 23%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1385045</v>
          </cell>
          <cell r="H164">
            <v>1385044.8</v>
          </cell>
          <cell r="I164">
            <v>1559961</v>
          </cell>
          <cell r="J164">
            <v>1559961.2</v>
          </cell>
          <cell r="K164">
            <v>1781381</v>
          </cell>
          <cell r="L164">
            <v>1781380.6</v>
          </cell>
          <cell r="M164">
            <v>1622256</v>
          </cell>
          <cell r="N164">
            <v>1622255.5</v>
          </cell>
          <cell r="O164">
            <v>1806987</v>
          </cell>
          <cell r="P164">
            <v>1806987.1</v>
          </cell>
          <cell r="Q164">
            <v>2408332</v>
          </cell>
          <cell r="R164">
            <v>2407456.6</v>
          </cell>
          <cell r="S164">
            <v>0</v>
          </cell>
          <cell r="T164">
            <v>1650443.6</v>
          </cell>
          <cell r="U164">
            <v>3421657</v>
          </cell>
          <cell r="V164">
            <v>1772089.5</v>
          </cell>
          <cell r="W164">
            <v>1882953</v>
          </cell>
          <cell r="X164">
            <v>1882953.4</v>
          </cell>
          <cell r="Y164">
            <v>2424601</v>
          </cell>
          <cell r="Z164">
            <v>2420672.1</v>
          </cell>
          <cell r="AA164">
            <v>2089093</v>
          </cell>
          <cell r="AB164">
            <v>2091755.9</v>
          </cell>
          <cell r="AC164">
            <v>1646468</v>
          </cell>
          <cell r="AD164">
            <v>1647618.9</v>
          </cell>
          <cell r="AE164">
            <v>0</v>
          </cell>
          <cell r="AF164">
            <v>22028734</v>
          </cell>
          <cell r="AG164">
            <v>22028619.199999996</v>
          </cell>
          <cell r="AH164">
            <v>114.80000000447035</v>
          </cell>
          <cell r="AI164" t="str">
            <v>34</v>
          </cell>
          <cell r="AJ164" t="str">
            <v>343</v>
          </cell>
          <cell r="AK164">
            <v>2945006</v>
          </cell>
          <cell r="AL164">
            <v>2945006</v>
          </cell>
          <cell r="AM164">
            <v>4726387</v>
          </cell>
          <cell r="AN164">
            <v>4726386.5999999996</v>
          </cell>
          <cell r="AO164">
            <v>6348643</v>
          </cell>
          <cell r="AP164">
            <v>6348642.0999999996</v>
          </cell>
          <cell r="AQ164">
            <v>8155630</v>
          </cell>
          <cell r="AR164">
            <v>8155629.1999999993</v>
          </cell>
          <cell r="AS164">
            <v>10563962</v>
          </cell>
          <cell r="AT164">
            <v>10563085.799999999</v>
          </cell>
          <cell r="AU164">
            <v>10563962</v>
          </cell>
          <cell r="AV164">
            <v>12213529.399999999</v>
          </cell>
          <cell r="AW164">
            <v>13985619</v>
          </cell>
          <cell r="AX164">
            <v>13985618.899999999</v>
          </cell>
          <cell r="AY164">
            <v>15868572</v>
          </cell>
          <cell r="AZ164">
            <v>15868572.299999999</v>
          </cell>
          <cell r="BA164">
            <v>18293173</v>
          </cell>
          <cell r="BB164">
            <v>18289244.399999999</v>
          </cell>
          <cell r="BC164">
            <v>20382266</v>
          </cell>
          <cell r="BD164">
            <v>20381000.299999997</v>
          </cell>
          <cell r="BE164">
            <v>22028734</v>
          </cell>
          <cell r="BF164">
            <v>22028619.199999996</v>
          </cell>
        </row>
        <row r="165">
          <cell r="A165" t="str">
            <v xml:space="preserve">  343003</v>
          </cell>
          <cell r="B165" t="str">
            <v>DPH VSTUP 6%</v>
          </cell>
          <cell r="C165">
            <v>5564.6</v>
          </cell>
          <cell r="D165">
            <v>0</v>
          </cell>
          <cell r="E165">
            <v>0</v>
          </cell>
          <cell r="F165">
            <v>0</v>
          </cell>
          <cell r="G165">
            <v>17725.8</v>
          </cell>
          <cell r="H165">
            <v>18162</v>
          </cell>
          <cell r="I165">
            <v>25393.17</v>
          </cell>
          <cell r="J165">
            <v>21543</v>
          </cell>
          <cell r="K165">
            <v>40627.800000000003</v>
          </cell>
          <cell r="L165">
            <v>35961</v>
          </cell>
          <cell r="M165">
            <v>15162.03</v>
          </cell>
          <cell r="N165">
            <v>19782</v>
          </cell>
          <cell r="O165">
            <v>17363.7</v>
          </cell>
          <cell r="P165">
            <v>18268</v>
          </cell>
          <cell r="Q165">
            <v>24902.27</v>
          </cell>
          <cell r="R165">
            <v>19485</v>
          </cell>
          <cell r="S165">
            <v>649.5</v>
          </cell>
          <cell r="T165">
            <v>0</v>
          </cell>
          <cell r="U165">
            <v>0</v>
          </cell>
          <cell r="V165">
            <v>14038</v>
          </cell>
          <cell r="W165">
            <v>-36.200000000000003</v>
          </cell>
          <cell r="X165">
            <v>113.67</v>
          </cell>
          <cell r="Y165">
            <v>240.9</v>
          </cell>
          <cell r="Z165">
            <v>241</v>
          </cell>
          <cell r="AA165">
            <v>0</v>
          </cell>
          <cell r="AB165">
            <v>0</v>
          </cell>
          <cell r="AC165">
            <v>0</v>
          </cell>
          <cell r="AD165">
            <v>-0.1</v>
          </cell>
          <cell r="AE165">
            <v>5564.6</v>
          </cell>
          <cell r="AF165">
            <v>142028.96999999997</v>
          </cell>
          <cell r="AG165">
            <v>147593.57</v>
          </cell>
          <cell r="AH165">
            <v>0</v>
          </cell>
          <cell r="AI165" t="str">
            <v>34</v>
          </cell>
          <cell r="AJ165" t="str">
            <v>343</v>
          </cell>
          <cell r="AK165">
            <v>43118.97</v>
          </cell>
          <cell r="AL165">
            <v>39705</v>
          </cell>
          <cell r="AM165">
            <v>83746.77</v>
          </cell>
          <cell r="AN165">
            <v>75666</v>
          </cell>
          <cell r="AO165">
            <v>98908.800000000003</v>
          </cell>
          <cell r="AP165">
            <v>95448</v>
          </cell>
          <cell r="AQ165">
            <v>116272.5</v>
          </cell>
          <cell r="AR165">
            <v>113716</v>
          </cell>
          <cell r="AS165">
            <v>141174.76999999999</v>
          </cell>
          <cell r="AT165">
            <v>133201</v>
          </cell>
          <cell r="AU165">
            <v>141824.26999999999</v>
          </cell>
          <cell r="AV165">
            <v>133201</v>
          </cell>
          <cell r="AW165">
            <v>141824.26999999999</v>
          </cell>
          <cell r="AX165">
            <v>147239</v>
          </cell>
          <cell r="AY165">
            <v>141788.06999999998</v>
          </cell>
          <cell r="AZ165">
            <v>147352.67000000001</v>
          </cell>
          <cell r="BA165">
            <v>142028.96999999997</v>
          </cell>
          <cell r="BB165">
            <v>147593.67000000001</v>
          </cell>
          <cell r="BC165">
            <v>142028.96999999997</v>
          </cell>
          <cell r="BD165">
            <v>147593.67000000001</v>
          </cell>
          <cell r="BE165">
            <v>142028.96999999997</v>
          </cell>
          <cell r="BF165">
            <v>147593.57</v>
          </cell>
        </row>
        <row r="166">
          <cell r="A166" t="str">
            <v xml:space="preserve">  343004</v>
          </cell>
          <cell r="B166" t="str">
            <v>DPH VSTUP 23%</v>
          </cell>
          <cell r="C166">
            <v>1089173.3</v>
          </cell>
          <cell r="D166">
            <v>0</v>
          </cell>
          <cell r="E166">
            <v>0</v>
          </cell>
          <cell r="F166">
            <v>0</v>
          </cell>
          <cell r="G166">
            <v>137356.6</v>
          </cell>
          <cell r="H166">
            <v>628688</v>
          </cell>
          <cell r="I166">
            <v>262584.45</v>
          </cell>
          <cell r="J166">
            <v>322003.09999999998</v>
          </cell>
          <cell r="K166">
            <v>300981.87</v>
          </cell>
          <cell r="L166">
            <v>420102.40000000002</v>
          </cell>
          <cell r="M166">
            <v>431194.33</v>
          </cell>
          <cell r="N166">
            <v>554279.80000000005</v>
          </cell>
          <cell r="O166">
            <v>429182.29</v>
          </cell>
          <cell r="P166">
            <v>380111.26</v>
          </cell>
          <cell r="Q166">
            <v>272373.02</v>
          </cell>
          <cell r="R166">
            <v>227979.4</v>
          </cell>
          <cell r="S166">
            <v>186470.03</v>
          </cell>
          <cell r="T166">
            <v>2686.1</v>
          </cell>
          <cell r="U166">
            <v>199998.85</v>
          </cell>
          <cell r="V166">
            <v>390930.5</v>
          </cell>
          <cell r="W166">
            <v>272542.59000000003</v>
          </cell>
          <cell r="X166">
            <v>487582.6</v>
          </cell>
          <cell r="Y166">
            <v>252478.91</v>
          </cell>
          <cell r="Z166">
            <v>367394.6</v>
          </cell>
          <cell r="AA166">
            <v>326890.88</v>
          </cell>
          <cell r="AB166">
            <v>249836.7</v>
          </cell>
          <cell r="AC166">
            <v>184634.06</v>
          </cell>
          <cell r="AD166">
            <v>183252.12</v>
          </cell>
          <cell r="AE166">
            <v>1089173.3</v>
          </cell>
          <cell r="AF166">
            <v>3256687.88</v>
          </cell>
          <cell r="AG166">
            <v>4214846.58</v>
          </cell>
          <cell r="AH166">
            <v>131014.59999999963</v>
          </cell>
          <cell r="AI166" t="str">
            <v>34</v>
          </cell>
          <cell r="AJ166" t="str">
            <v>343</v>
          </cell>
          <cell r="AK166">
            <v>399941.05000000005</v>
          </cell>
          <cell r="AL166">
            <v>950691.1</v>
          </cell>
          <cell r="AM166">
            <v>700922.92</v>
          </cell>
          <cell r="AN166">
            <v>1370793.5</v>
          </cell>
          <cell r="AO166">
            <v>1132117.25</v>
          </cell>
          <cell r="AP166">
            <v>1925073.3</v>
          </cell>
          <cell r="AQ166">
            <v>1561299.54</v>
          </cell>
          <cell r="AR166">
            <v>2305184.56</v>
          </cell>
          <cell r="AS166">
            <v>1833672.56</v>
          </cell>
          <cell r="AT166">
            <v>2533163.96</v>
          </cell>
          <cell r="AU166">
            <v>2020142.59</v>
          </cell>
          <cell r="AV166">
            <v>2535850.06</v>
          </cell>
          <cell r="AW166">
            <v>2220141.44</v>
          </cell>
          <cell r="AX166">
            <v>2926780.56</v>
          </cell>
          <cell r="AY166">
            <v>2492684.0299999998</v>
          </cell>
          <cell r="AZ166">
            <v>3414363.16</v>
          </cell>
          <cell r="BA166">
            <v>2745162.94</v>
          </cell>
          <cell r="BB166">
            <v>3781757.7600000002</v>
          </cell>
          <cell r="BC166">
            <v>3072053.82</v>
          </cell>
          <cell r="BD166">
            <v>4031594.4600000004</v>
          </cell>
          <cell r="BE166">
            <v>3256687.88</v>
          </cell>
          <cell r="BF166">
            <v>4214846.58</v>
          </cell>
        </row>
        <row r="167">
          <cell r="A167" t="str">
            <v xml:space="preserve">  343005</v>
          </cell>
          <cell r="B167" t="str">
            <v>DPH VSTUP IMPORT 6%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 t="str">
            <v>34</v>
          </cell>
          <cell r="AJ167" t="str">
            <v>343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 xml:space="preserve">  343006</v>
          </cell>
          <cell r="B168" t="str">
            <v>DPH VSTUP IMPORT 23%</v>
          </cell>
          <cell r="C168">
            <v>406176</v>
          </cell>
          <cell r="D168">
            <v>0</v>
          </cell>
          <cell r="E168">
            <v>0</v>
          </cell>
          <cell r="F168">
            <v>0</v>
          </cell>
          <cell r="G168">
            <v>378445</v>
          </cell>
          <cell r="H168">
            <v>615453</v>
          </cell>
          <cell r="I168">
            <v>944272</v>
          </cell>
          <cell r="J168">
            <v>1011629</v>
          </cell>
          <cell r="K168">
            <v>596406</v>
          </cell>
          <cell r="L168">
            <v>626550</v>
          </cell>
          <cell r="M168">
            <v>916376</v>
          </cell>
          <cell r="N168">
            <v>963389</v>
          </cell>
          <cell r="O168">
            <v>249089</v>
          </cell>
          <cell r="P168">
            <v>273743</v>
          </cell>
          <cell r="Q168">
            <v>1682275</v>
          </cell>
          <cell r="R168">
            <v>1582214</v>
          </cell>
          <cell r="S168">
            <v>1246354</v>
          </cell>
          <cell r="T168">
            <v>0</v>
          </cell>
          <cell r="U168">
            <v>1114616</v>
          </cell>
          <cell r="V168">
            <v>2340134</v>
          </cell>
          <cell r="W168">
            <v>1461028</v>
          </cell>
          <cell r="X168">
            <v>1298297</v>
          </cell>
          <cell r="Y168">
            <v>1198538</v>
          </cell>
          <cell r="Z168">
            <v>1467524</v>
          </cell>
          <cell r="AA168">
            <v>1110893</v>
          </cell>
          <cell r="AB168">
            <v>1125535</v>
          </cell>
          <cell r="AC168">
            <v>1176428</v>
          </cell>
          <cell r="AD168">
            <v>1165941</v>
          </cell>
          <cell r="AE168">
            <v>406176</v>
          </cell>
          <cell r="AF168">
            <v>12074720</v>
          </cell>
          <cell r="AG168">
            <v>12470409</v>
          </cell>
          <cell r="AH168">
            <v>10487</v>
          </cell>
          <cell r="AI168" t="str">
            <v>34</v>
          </cell>
          <cell r="AJ168" t="str">
            <v>343</v>
          </cell>
          <cell r="AK168">
            <v>1322717</v>
          </cell>
          <cell r="AL168">
            <v>1627082</v>
          </cell>
          <cell r="AM168">
            <v>1919123</v>
          </cell>
          <cell r="AN168">
            <v>2253632</v>
          </cell>
          <cell r="AO168">
            <v>2835499</v>
          </cell>
          <cell r="AP168">
            <v>3217021</v>
          </cell>
          <cell r="AQ168">
            <v>3084588</v>
          </cell>
          <cell r="AR168">
            <v>3490764</v>
          </cell>
          <cell r="AS168">
            <v>4766863</v>
          </cell>
          <cell r="AT168">
            <v>5072978</v>
          </cell>
          <cell r="AU168">
            <v>6013217</v>
          </cell>
          <cell r="AV168">
            <v>5072978</v>
          </cell>
          <cell r="AW168">
            <v>7127833</v>
          </cell>
          <cell r="AX168">
            <v>7413112</v>
          </cell>
          <cell r="AY168">
            <v>8588861</v>
          </cell>
          <cell r="AZ168">
            <v>8711409</v>
          </cell>
          <cell r="BA168">
            <v>9787399</v>
          </cell>
          <cell r="BB168">
            <v>10178933</v>
          </cell>
          <cell r="BC168">
            <v>10898292</v>
          </cell>
          <cell r="BD168">
            <v>11304468</v>
          </cell>
          <cell r="BE168">
            <v>12074720</v>
          </cell>
          <cell r="BF168">
            <v>12470409</v>
          </cell>
        </row>
        <row r="169">
          <cell r="A169" t="str">
            <v xml:space="preserve">  343007</v>
          </cell>
          <cell r="B169" t="str">
            <v>DPH ODVOD / VRATKA /</v>
          </cell>
          <cell r="C169">
            <v>0</v>
          </cell>
          <cell r="D169">
            <v>172987</v>
          </cell>
          <cell r="E169">
            <v>0</v>
          </cell>
          <cell r="F169">
            <v>0</v>
          </cell>
          <cell r="G169">
            <v>1435290</v>
          </cell>
          <cell r="H169">
            <v>1385045</v>
          </cell>
          <cell r="I169">
            <v>1477186</v>
          </cell>
          <cell r="J169">
            <v>1559961</v>
          </cell>
          <cell r="K169">
            <v>1287233</v>
          </cell>
          <cell r="L169">
            <v>1781381</v>
          </cell>
          <cell r="M169">
            <v>2235829</v>
          </cell>
          <cell r="N169">
            <v>1622256</v>
          </cell>
          <cell r="O169">
            <v>755498</v>
          </cell>
          <cell r="P169">
            <v>1806987</v>
          </cell>
          <cell r="Q169">
            <v>2966084</v>
          </cell>
          <cell r="R169">
            <v>2409194.5</v>
          </cell>
          <cell r="S169">
            <v>580692</v>
          </cell>
          <cell r="T169">
            <v>0</v>
          </cell>
          <cell r="U169">
            <v>2897769.5</v>
          </cell>
          <cell r="V169">
            <v>3421657</v>
          </cell>
          <cell r="W169">
            <v>2340811</v>
          </cell>
          <cell r="X169">
            <v>1882953</v>
          </cell>
          <cell r="Y169">
            <v>1930123</v>
          </cell>
          <cell r="Z169">
            <v>2424601</v>
          </cell>
          <cell r="AA169">
            <v>1973626</v>
          </cell>
          <cell r="AB169">
            <v>2092025</v>
          </cell>
          <cell r="AC169">
            <v>2067462</v>
          </cell>
          <cell r="AD169">
            <v>1646468</v>
          </cell>
          <cell r="AE169">
            <v>-172987</v>
          </cell>
          <cell r="AF169">
            <v>21947603.5</v>
          </cell>
          <cell r="AG169">
            <v>22032528.5</v>
          </cell>
          <cell r="AH169">
            <v>-257912</v>
          </cell>
          <cell r="AI169" t="str">
            <v>34</v>
          </cell>
          <cell r="AJ169" t="str">
            <v>343</v>
          </cell>
          <cell r="AK169">
            <v>2912476</v>
          </cell>
          <cell r="AL169">
            <v>2945006</v>
          </cell>
          <cell r="AM169">
            <v>4199709</v>
          </cell>
          <cell r="AN169">
            <v>4726387</v>
          </cell>
          <cell r="AO169">
            <v>6435538</v>
          </cell>
          <cell r="AP169">
            <v>6348643</v>
          </cell>
          <cell r="AQ169">
            <v>7191036</v>
          </cell>
          <cell r="AR169">
            <v>8155630</v>
          </cell>
          <cell r="AS169">
            <v>10157120</v>
          </cell>
          <cell r="AT169">
            <v>10564824.5</v>
          </cell>
          <cell r="AU169">
            <v>10737812</v>
          </cell>
          <cell r="AV169">
            <v>10564824.5</v>
          </cell>
          <cell r="AW169">
            <v>13635581.5</v>
          </cell>
          <cell r="AX169">
            <v>13986481.5</v>
          </cell>
          <cell r="AY169">
            <v>15976392.5</v>
          </cell>
          <cell r="AZ169">
            <v>15869434.5</v>
          </cell>
          <cell r="BA169">
            <v>17906515.5</v>
          </cell>
          <cell r="BB169">
            <v>18294035.5</v>
          </cell>
          <cell r="BC169">
            <v>19880141.5</v>
          </cell>
          <cell r="BD169">
            <v>20386060.5</v>
          </cell>
          <cell r="BE169">
            <v>21947603.5</v>
          </cell>
          <cell r="BF169">
            <v>22032528.5</v>
          </cell>
        </row>
        <row r="170">
          <cell r="A170" t="str">
            <v xml:space="preserve">  343008</v>
          </cell>
          <cell r="B170" t="str">
            <v>DPH VYSTUP 10%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32</v>
          </cell>
          <cell r="AB170">
            <v>32</v>
          </cell>
          <cell r="AC170">
            <v>0</v>
          </cell>
          <cell r="AD170">
            <v>0</v>
          </cell>
          <cell r="AE170">
            <v>0</v>
          </cell>
          <cell r="AF170">
            <v>32</v>
          </cell>
          <cell r="AG170">
            <v>32</v>
          </cell>
          <cell r="AH170">
            <v>0</v>
          </cell>
          <cell r="AI170" t="str">
            <v>34</v>
          </cell>
          <cell r="AJ170" t="str">
            <v>343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32</v>
          </cell>
          <cell r="BD170">
            <v>32</v>
          </cell>
          <cell r="BE170">
            <v>32</v>
          </cell>
          <cell r="BF170">
            <v>32</v>
          </cell>
        </row>
        <row r="171">
          <cell r="A171" t="str">
            <v xml:space="preserve">  343009</v>
          </cell>
          <cell r="B171" t="str">
            <v>DPH VSTUP 10%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31743.73</v>
          </cell>
          <cell r="T171">
            <v>0</v>
          </cell>
          <cell r="U171">
            <v>29979.52</v>
          </cell>
          <cell r="V171">
            <v>42977</v>
          </cell>
          <cell r="W171">
            <v>34466.43</v>
          </cell>
          <cell r="X171">
            <v>33283.480000000003</v>
          </cell>
          <cell r="Y171">
            <v>22680.32</v>
          </cell>
          <cell r="Z171">
            <v>29261</v>
          </cell>
          <cell r="AA171">
            <v>43915.66</v>
          </cell>
          <cell r="AB171">
            <v>36038</v>
          </cell>
          <cell r="AC171">
            <v>36820.379999999997</v>
          </cell>
          <cell r="AD171">
            <v>42144.66</v>
          </cell>
          <cell r="AE171">
            <v>0</v>
          </cell>
          <cell r="AF171">
            <v>199606.04</v>
          </cell>
          <cell r="AG171">
            <v>183704.14</v>
          </cell>
          <cell r="AH171">
            <v>15901.899999999994</v>
          </cell>
          <cell r="AI171" t="str">
            <v>34</v>
          </cell>
          <cell r="AJ171" t="str">
            <v>343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31743.73</v>
          </cell>
          <cell r="AV171">
            <v>0</v>
          </cell>
          <cell r="AW171">
            <v>61723.25</v>
          </cell>
          <cell r="AX171">
            <v>42977</v>
          </cell>
          <cell r="AY171">
            <v>96189.68</v>
          </cell>
          <cell r="AZ171">
            <v>76260.48000000001</v>
          </cell>
          <cell r="BA171">
            <v>118870</v>
          </cell>
          <cell r="BB171">
            <v>105521.48000000001</v>
          </cell>
          <cell r="BC171">
            <v>162785.66</v>
          </cell>
          <cell r="BD171">
            <v>141559.48000000001</v>
          </cell>
          <cell r="BE171">
            <v>199606.04</v>
          </cell>
          <cell r="BF171">
            <v>183704.14</v>
          </cell>
        </row>
        <row r="172">
          <cell r="A172" t="str">
            <v xml:space="preserve">  371001</v>
          </cell>
          <cell r="B172" t="str">
            <v>ODL.DAN.ZAV./ODP/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241900</v>
          </cell>
          <cell r="AE172">
            <v>0</v>
          </cell>
          <cell r="AF172">
            <v>0</v>
          </cell>
          <cell r="AG172">
            <v>241900</v>
          </cell>
          <cell r="AH172">
            <v>-241900</v>
          </cell>
          <cell r="AI172" t="str">
            <v>37</v>
          </cell>
          <cell r="AJ172" t="str">
            <v>371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241900</v>
          </cell>
        </row>
        <row r="173">
          <cell r="A173" t="str">
            <v xml:space="preserve">  378999</v>
          </cell>
          <cell r="B173" t="str">
            <v>OSTATNE INE POHLADAV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16520.7</v>
          </cell>
          <cell r="H173">
            <v>16520</v>
          </cell>
          <cell r="I173">
            <v>61679.4</v>
          </cell>
          <cell r="J173">
            <v>61680.1</v>
          </cell>
          <cell r="K173">
            <v>16044</v>
          </cell>
          <cell r="L173">
            <v>16044</v>
          </cell>
          <cell r="M173">
            <v>21633.9</v>
          </cell>
          <cell r="N173">
            <v>21633.9</v>
          </cell>
          <cell r="O173">
            <v>1048424.32</v>
          </cell>
          <cell r="P173">
            <v>1048424.32</v>
          </cell>
          <cell r="Q173">
            <v>15859.78</v>
          </cell>
          <cell r="R173">
            <v>15859.78</v>
          </cell>
          <cell r="S173">
            <v>44061.71</v>
          </cell>
          <cell r="T173">
            <v>44061.71</v>
          </cell>
          <cell r="U173">
            <v>64569.4</v>
          </cell>
          <cell r="V173">
            <v>64569.4</v>
          </cell>
          <cell r="W173">
            <v>59573.46</v>
          </cell>
          <cell r="X173">
            <v>59573.19</v>
          </cell>
          <cell r="Y173">
            <v>10282.299999999999</v>
          </cell>
          <cell r="Z173">
            <v>379329.32</v>
          </cell>
          <cell r="AA173">
            <v>-526519.93999999994</v>
          </cell>
          <cell r="AB173">
            <v>-895566.69</v>
          </cell>
          <cell r="AC173">
            <v>21304</v>
          </cell>
          <cell r="AD173">
            <v>21304</v>
          </cell>
          <cell r="AE173">
            <v>0</v>
          </cell>
          <cell r="AF173">
            <v>853433.0299999998</v>
          </cell>
          <cell r="AG173">
            <v>853433.0299999998</v>
          </cell>
          <cell r="AH173">
            <v>0</v>
          </cell>
          <cell r="AI173" t="str">
            <v>37</v>
          </cell>
          <cell r="AJ173" t="str">
            <v>378</v>
          </cell>
          <cell r="AK173">
            <v>78200.100000000006</v>
          </cell>
          <cell r="AL173">
            <v>78200.100000000006</v>
          </cell>
          <cell r="AM173">
            <v>94244.1</v>
          </cell>
          <cell r="AN173">
            <v>94244.1</v>
          </cell>
          <cell r="AO173">
            <v>115878</v>
          </cell>
          <cell r="AP173">
            <v>115878</v>
          </cell>
          <cell r="AQ173">
            <v>1164302.3199999998</v>
          </cell>
          <cell r="AR173">
            <v>1164302.3199999998</v>
          </cell>
          <cell r="AS173">
            <v>1180162.0999999999</v>
          </cell>
          <cell r="AT173">
            <v>1180162.0999999999</v>
          </cell>
          <cell r="AU173">
            <v>1224223.8099999998</v>
          </cell>
          <cell r="AV173">
            <v>1224223.8099999998</v>
          </cell>
          <cell r="AW173">
            <v>1288793.2099999997</v>
          </cell>
          <cell r="AX173">
            <v>1288793.2099999997</v>
          </cell>
          <cell r="AY173">
            <v>1348366.6699999997</v>
          </cell>
          <cell r="AZ173">
            <v>1348366.3999999997</v>
          </cell>
          <cell r="BA173">
            <v>1358648.9699999997</v>
          </cell>
          <cell r="BB173">
            <v>1727695.7199999997</v>
          </cell>
          <cell r="BC173">
            <v>832129.0299999998</v>
          </cell>
          <cell r="BD173">
            <v>832129.0299999998</v>
          </cell>
          <cell r="BE173">
            <v>853433.0299999998</v>
          </cell>
          <cell r="BF173">
            <v>853433.0299999998</v>
          </cell>
        </row>
        <row r="174">
          <cell r="A174" t="str">
            <v xml:space="preserve">  381001</v>
          </cell>
          <cell r="B174" t="str">
            <v>NAKLADY BUDUCICH OBD</v>
          </cell>
          <cell r="C174">
            <v>566175.4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14002</v>
          </cell>
          <cell r="I174">
            <v>5113</v>
          </cell>
          <cell r="J174">
            <v>0</v>
          </cell>
          <cell r="K174">
            <v>0</v>
          </cell>
          <cell r="L174">
            <v>48553</v>
          </cell>
          <cell r="M174">
            <v>34669</v>
          </cell>
          <cell r="N174">
            <v>9122</v>
          </cell>
          <cell r="O174">
            <v>0</v>
          </cell>
          <cell r="P174">
            <v>0</v>
          </cell>
          <cell r="Q174">
            <v>77247.759999999995</v>
          </cell>
          <cell r="R174">
            <v>58094</v>
          </cell>
          <cell r="S174">
            <v>154409</v>
          </cell>
          <cell r="T174">
            <v>0</v>
          </cell>
          <cell r="U174">
            <v>0</v>
          </cell>
          <cell r="V174">
            <v>83823</v>
          </cell>
          <cell r="W174">
            <v>49415</v>
          </cell>
          <cell r="X174">
            <v>218209.4</v>
          </cell>
          <cell r="Y174">
            <v>56573</v>
          </cell>
          <cell r="Z174">
            <v>65848</v>
          </cell>
          <cell r="AA174">
            <v>197611.29</v>
          </cell>
          <cell r="AB174">
            <v>31185</v>
          </cell>
          <cell r="AC174">
            <v>907.68</v>
          </cell>
          <cell r="AD174">
            <v>37339</v>
          </cell>
          <cell r="AE174">
            <v>566175.4</v>
          </cell>
          <cell r="AF174">
            <v>575945.7300000001</v>
          </cell>
          <cell r="AG174">
            <v>566175.4</v>
          </cell>
          <cell r="AH174">
            <v>575945.7300000001</v>
          </cell>
          <cell r="AI174" t="str">
            <v>38</v>
          </cell>
          <cell r="AJ174" t="str">
            <v>381</v>
          </cell>
          <cell r="AK174">
            <v>5113</v>
          </cell>
          <cell r="AL174">
            <v>14002</v>
          </cell>
          <cell r="AM174">
            <v>5113</v>
          </cell>
          <cell r="AN174">
            <v>62555</v>
          </cell>
          <cell r="AO174">
            <v>39782</v>
          </cell>
          <cell r="AP174">
            <v>71677</v>
          </cell>
          <cell r="AQ174">
            <v>39782</v>
          </cell>
          <cell r="AR174">
            <v>71677</v>
          </cell>
          <cell r="AS174">
            <v>117029.75999999999</v>
          </cell>
          <cell r="AT174">
            <v>129771</v>
          </cell>
          <cell r="AU174">
            <v>271438.76</v>
          </cell>
          <cell r="AV174">
            <v>129771</v>
          </cell>
          <cell r="AW174">
            <v>271438.76</v>
          </cell>
          <cell r="AX174">
            <v>213594</v>
          </cell>
          <cell r="AY174">
            <v>320853.76000000001</v>
          </cell>
          <cell r="AZ174">
            <v>431803.4</v>
          </cell>
          <cell r="BA174">
            <v>377426.76</v>
          </cell>
          <cell r="BB174">
            <v>497651.4</v>
          </cell>
          <cell r="BC174">
            <v>575038.05000000005</v>
          </cell>
          <cell r="BD174">
            <v>528836.4</v>
          </cell>
          <cell r="BE174">
            <v>575945.7300000001</v>
          </cell>
          <cell r="BF174">
            <v>566175.4</v>
          </cell>
        </row>
        <row r="175">
          <cell r="A175" t="str">
            <v xml:space="preserve">  381002</v>
          </cell>
          <cell r="B175" t="str">
            <v>NAKL. BUD.OB/NABYTOK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324748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27147</v>
          </cell>
          <cell r="W175">
            <v>0</v>
          </cell>
          <cell r="X175">
            <v>27020</v>
          </cell>
          <cell r="Y175">
            <v>0</v>
          </cell>
          <cell r="Z175">
            <v>27020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324748</v>
          </cell>
          <cell r="AG175">
            <v>81187</v>
          </cell>
          <cell r="AH175">
            <v>243561</v>
          </cell>
          <cell r="AI175" t="str">
            <v>38</v>
          </cell>
          <cell r="AJ175" t="str">
            <v>381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324748</v>
          </cell>
          <cell r="AP175">
            <v>0</v>
          </cell>
          <cell r="AQ175">
            <v>324748</v>
          </cell>
          <cell r="AR175">
            <v>0</v>
          </cell>
          <cell r="AS175">
            <v>324748</v>
          </cell>
          <cell r="AT175">
            <v>0</v>
          </cell>
          <cell r="AU175">
            <v>324748</v>
          </cell>
          <cell r="AV175">
            <v>0</v>
          </cell>
          <cell r="AW175">
            <v>324748</v>
          </cell>
          <cell r="AX175">
            <v>27147</v>
          </cell>
          <cell r="AY175">
            <v>324748</v>
          </cell>
          <cell r="AZ175">
            <v>54167</v>
          </cell>
          <cell r="BA175">
            <v>324748</v>
          </cell>
          <cell r="BB175">
            <v>81187</v>
          </cell>
          <cell r="BC175">
            <v>324748</v>
          </cell>
          <cell r="BD175">
            <v>81187</v>
          </cell>
          <cell r="BE175">
            <v>324748</v>
          </cell>
          <cell r="BF175">
            <v>81187</v>
          </cell>
        </row>
        <row r="176">
          <cell r="A176" t="str">
            <v xml:space="preserve">  381003</v>
          </cell>
          <cell r="B176" t="str">
            <v>NAKL.B.OBD./MANGM.F.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861608.21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430804.1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430804.11</v>
          </cell>
          <cell r="AC176">
            <v>0</v>
          </cell>
          <cell r="AD176">
            <v>0</v>
          </cell>
          <cell r="AE176">
            <v>0</v>
          </cell>
          <cell r="AF176">
            <v>861608.21</v>
          </cell>
          <cell r="AG176">
            <v>861608.21</v>
          </cell>
          <cell r="AH176">
            <v>0</v>
          </cell>
          <cell r="AI176" t="str">
            <v>38</v>
          </cell>
          <cell r="AJ176" t="str">
            <v>381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861608.21</v>
          </cell>
          <cell r="AR176">
            <v>0</v>
          </cell>
          <cell r="AS176">
            <v>861608.21</v>
          </cell>
          <cell r="AT176">
            <v>0</v>
          </cell>
          <cell r="AU176">
            <v>861608.21</v>
          </cell>
          <cell r="AV176">
            <v>0</v>
          </cell>
          <cell r="AW176">
            <v>861608.21</v>
          </cell>
          <cell r="AX176">
            <v>430804.1</v>
          </cell>
          <cell r="AY176">
            <v>861608.21</v>
          </cell>
          <cell r="AZ176">
            <v>430804.1</v>
          </cell>
          <cell r="BA176">
            <v>861608.21</v>
          </cell>
          <cell r="BB176">
            <v>430804.1</v>
          </cell>
          <cell r="BC176">
            <v>861608.21</v>
          </cell>
          <cell r="BD176">
            <v>861608.21</v>
          </cell>
          <cell r="BE176">
            <v>861608.21</v>
          </cell>
          <cell r="BF176">
            <v>861608.21</v>
          </cell>
        </row>
        <row r="177">
          <cell r="A177" t="str">
            <v xml:space="preserve">  381004</v>
          </cell>
          <cell r="B177" t="str">
            <v>NAKL.B.OBD./ISS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3953873.09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3953873.09</v>
          </cell>
          <cell r="AG177">
            <v>0</v>
          </cell>
          <cell r="AH177">
            <v>3953873.09</v>
          </cell>
          <cell r="AI177" t="str">
            <v>38</v>
          </cell>
          <cell r="AJ177" t="str">
            <v>381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3953873.09</v>
          </cell>
          <cell r="BD177">
            <v>0</v>
          </cell>
          <cell r="BE177">
            <v>3953873.09</v>
          </cell>
          <cell r="BF177">
            <v>0</v>
          </cell>
        </row>
        <row r="178">
          <cell r="A178" t="str">
            <v xml:space="preserve">  381005</v>
          </cell>
          <cell r="B178" t="str">
            <v>NAKL.B.O./ISS/ODPIS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1140100</v>
          </cell>
          <cell r="AC178">
            <v>424400</v>
          </cell>
          <cell r="AD178">
            <v>67000</v>
          </cell>
          <cell r="AE178">
            <v>0</v>
          </cell>
          <cell r="AF178">
            <v>424400</v>
          </cell>
          <cell r="AG178">
            <v>1207100</v>
          </cell>
          <cell r="AH178">
            <v>-782700</v>
          </cell>
          <cell r="AI178" t="str">
            <v>38</v>
          </cell>
          <cell r="AJ178" t="str">
            <v>381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1140100</v>
          </cell>
          <cell r="BE178">
            <v>424400</v>
          </cell>
          <cell r="BF178">
            <v>1207100</v>
          </cell>
        </row>
        <row r="179">
          <cell r="A179" t="str">
            <v xml:space="preserve">  381006</v>
          </cell>
          <cell r="B179" t="str">
            <v>NAKL.B.O./ZARIADENIA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532886.94999999995</v>
          </cell>
          <cell r="AB179">
            <v>0</v>
          </cell>
          <cell r="AC179">
            <v>26088.18</v>
          </cell>
          <cell r="AD179">
            <v>0</v>
          </cell>
          <cell r="AE179">
            <v>0</v>
          </cell>
          <cell r="AF179">
            <v>558975.13</v>
          </cell>
          <cell r="AG179">
            <v>0</v>
          </cell>
          <cell r="AH179">
            <v>558975.13</v>
          </cell>
          <cell r="AI179" t="str">
            <v>38</v>
          </cell>
          <cell r="AJ179" t="str">
            <v>381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532886.94999999995</v>
          </cell>
          <cell r="BD179">
            <v>0</v>
          </cell>
          <cell r="BE179">
            <v>558975.13</v>
          </cell>
          <cell r="BF179">
            <v>0</v>
          </cell>
        </row>
        <row r="180">
          <cell r="A180" t="str">
            <v xml:space="preserve">  383001</v>
          </cell>
          <cell r="B180" t="str">
            <v>VYDAVKY BUD. OBDOBI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 t="str">
            <v>38</v>
          </cell>
          <cell r="AJ180" t="str">
            <v>383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A181" t="str">
            <v xml:space="preserve">  386001</v>
          </cell>
          <cell r="B181" t="str">
            <v>KURZ.ROZDIEL AKTIVNY</v>
          </cell>
          <cell r="C181">
            <v>123693.17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123693.17</v>
          </cell>
          <cell r="M181">
            <v>0</v>
          </cell>
          <cell r="N181">
            <v>0</v>
          </cell>
          <cell r="O181">
            <v>193261.65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-142832.59</v>
          </cell>
          <cell r="AB181">
            <v>0</v>
          </cell>
          <cell r="AC181">
            <v>-48511.76</v>
          </cell>
          <cell r="AD181">
            <v>0</v>
          </cell>
          <cell r="AE181">
            <v>123693.17</v>
          </cell>
          <cell r="AF181">
            <v>1917.2999999999956</v>
          </cell>
          <cell r="AG181">
            <v>123693.17</v>
          </cell>
          <cell r="AH181">
            <v>1917.3000000000029</v>
          </cell>
          <cell r="AI181" t="str">
            <v>38</v>
          </cell>
          <cell r="AJ181" t="str">
            <v>386</v>
          </cell>
          <cell r="AK181">
            <v>0</v>
          </cell>
          <cell r="AL181">
            <v>0</v>
          </cell>
          <cell r="AM181">
            <v>0</v>
          </cell>
          <cell r="AN181">
            <v>123693.17</v>
          </cell>
          <cell r="AO181">
            <v>0</v>
          </cell>
          <cell r="AP181">
            <v>123693.17</v>
          </cell>
          <cell r="AQ181">
            <v>193261.65</v>
          </cell>
          <cell r="AR181">
            <v>123693.17</v>
          </cell>
          <cell r="AS181">
            <v>193261.65</v>
          </cell>
          <cell r="AT181">
            <v>123693.17</v>
          </cell>
          <cell r="AU181">
            <v>193261.65</v>
          </cell>
          <cell r="AV181">
            <v>123693.17</v>
          </cell>
          <cell r="AW181">
            <v>193261.65</v>
          </cell>
          <cell r="AX181">
            <v>123693.17</v>
          </cell>
          <cell r="AY181">
            <v>193261.65</v>
          </cell>
          <cell r="AZ181">
            <v>123693.17</v>
          </cell>
          <cell r="BA181">
            <v>193261.65</v>
          </cell>
          <cell r="BB181">
            <v>123693.17</v>
          </cell>
          <cell r="BC181">
            <v>50429.06</v>
          </cell>
          <cell r="BD181">
            <v>123693.17</v>
          </cell>
          <cell r="BE181">
            <v>1917.2999999999956</v>
          </cell>
          <cell r="BF181">
            <v>123693.17</v>
          </cell>
        </row>
        <row r="182">
          <cell r="A182" t="str">
            <v xml:space="preserve">  387001</v>
          </cell>
          <cell r="B182" t="str">
            <v>KURZ.ROZDIEL PASIVNY</v>
          </cell>
          <cell r="C182">
            <v>0</v>
          </cell>
          <cell r="D182">
            <v>73129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73129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39292.019999999997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28147.16</v>
          </cell>
          <cell r="AC182">
            <v>0</v>
          </cell>
          <cell r="AD182">
            <v>45565.3</v>
          </cell>
          <cell r="AE182">
            <v>-73129</v>
          </cell>
          <cell r="AF182">
            <v>73129</v>
          </cell>
          <cell r="AG182">
            <v>113004.48</v>
          </cell>
          <cell r="AH182">
            <v>-113004.48</v>
          </cell>
          <cell r="AI182" t="str">
            <v>38</v>
          </cell>
          <cell r="AJ182" t="str">
            <v>387</v>
          </cell>
          <cell r="AK182">
            <v>0</v>
          </cell>
          <cell r="AL182">
            <v>0</v>
          </cell>
          <cell r="AM182">
            <v>73129</v>
          </cell>
          <cell r="AN182">
            <v>0</v>
          </cell>
          <cell r="AO182">
            <v>73129</v>
          </cell>
          <cell r="AP182">
            <v>0</v>
          </cell>
          <cell r="AQ182">
            <v>73129</v>
          </cell>
          <cell r="AR182">
            <v>39292.019999999997</v>
          </cell>
          <cell r="AS182">
            <v>73129</v>
          </cell>
          <cell r="AT182">
            <v>39292.019999999997</v>
          </cell>
          <cell r="AU182">
            <v>73129</v>
          </cell>
          <cell r="AV182">
            <v>39292.019999999997</v>
          </cell>
          <cell r="AW182">
            <v>73129</v>
          </cell>
          <cell r="AX182">
            <v>39292.019999999997</v>
          </cell>
          <cell r="AY182">
            <v>73129</v>
          </cell>
          <cell r="AZ182">
            <v>39292.019999999997</v>
          </cell>
          <cell r="BA182">
            <v>73129</v>
          </cell>
          <cell r="BB182">
            <v>39292.019999999997</v>
          </cell>
          <cell r="BC182">
            <v>73129</v>
          </cell>
          <cell r="BD182">
            <v>67439.179999999993</v>
          </cell>
          <cell r="BE182">
            <v>73129</v>
          </cell>
          <cell r="BF182">
            <v>113004.48</v>
          </cell>
        </row>
        <row r="183">
          <cell r="A183" t="str">
            <v xml:space="preserve">  388001</v>
          </cell>
          <cell r="B183" t="str">
            <v>DOHADNY UCET AKTIVNY</v>
          </cell>
          <cell r="C183">
            <v>76480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351736</v>
          </cell>
          <cell r="J183">
            <v>0</v>
          </cell>
          <cell r="K183">
            <v>-428216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102652.84</v>
          </cell>
          <cell r="AD183">
            <v>0</v>
          </cell>
          <cell r="AE183">
            <v>76480</v>
          </cell>
          <cell r="AF183">
            <v>26172.839999999997</v>
          </cell>
          <cell r="AG183">
            <v>0</v>
          </cell>
          <cell r="AH183">
            <v>102652.84</v>
          </cell>
          <cell r="AI183" t="str">
            <v>38</v>
          </cell>
          <cell r="AJ183" t="str">
            <v>388</v>
          </cell>
          <cell r="AK183">
            <v>351736</v>
          </cell>
          <cell r="AL183">
            <v>0</v>
          </cell>
          <cell r="AM183">
            <v>-76480</v>
          </cell>
          <cell r="AN183">
            <v>0</v>
          </cell>
          <cell r="AO183">
            <v>-76480</v>
          </cell>
          <cell r="AP183">
            <v>0</v>
          </cell>
          <cell r="AQ183">
            <v>-76480</v>
          </cell>
          <cell r="AR183">
            <v>0</v>
          </cell>
          <cell r="AS183">
            <v>-76480</v>
          </cell>
          <cell r="AT183">
            <v>0</v>
          </cell>
          <cell r="AU183">
            <v>-76480</v>
          </cell>
          <cell r="AV183">
            <v>0</v>
          </cell>
          <cell r="AW183">
            <v>-76480</v>
          </cell>
          <cell r="AX183">
            <v>0</v>
          </cell>
          <cell r="AY183">
            <v>-76480</v>
          </cell>
          <cell r="AZ183">
            <v>0</v>
          </cell>
          <cell r="BA183">
            <v>-76480</v>
          </cell>
          <cell r="BB183">
            <v>0</v>
          </cell>
          <cell r="BC183">
            <v>-76480</v>
          </cell>
          <cell r="BD183">
            <v>0</v>
          </cell>
          <cell r="BE183">
            <v>26172.839999999997</v>
          </cell>
          <cell r="BF183">
            <v>0</v>
          </cell>
        </row>
        <row r="184">
          <cell r="A184" t="str">
            <v xml:space="preserve">  389001</v>
          </cell>
          <cell r="B184" t="str">
            <v>DOHADNE UCTY PASIVNE</v>
          </cell>
          <cell r="C184">
            <v>0</v>
          </cell>
          <cell r="D184">
            <v>1149542.8799999999</v>
          </cell>
          <cell r="E184">
            <v>0</v>
          </cell>
          <cell r="F184">
            <v>0</v>
          </cell>
          <cell r="G184">
            <v>77165.179999999993</v>
          </cell>
          <cell r="H184">
            <v>0</v>
          </cell>
          <cell r="I184">
            <v>365851</v>
          </cell>
          <cell r="J184">
            <v>-75600</v>
          </cell>
          <cell r="K184">
            <v>140609</v>
          </cell>
          <cell r="L184">
            <v>200</v>
          </cell>
          <cell r="M184">
            <v>135000</v>
          </cell>
          <cell r="N184">
            <v>39582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2148863</v>
          </cell>
          <cell r="AC184">
            <v>0</v>
          </cell>
          <cell r="AD184">
            <v>-2208822.1</v>
          </cell>
          <cell r="AE184">
            <v>-1149542.8799999999</v>
          </cell>
          <cell r="AF184">
            <v>718625.17999999993</v>
          </cell>
          <cell r="AG184">
            <v>-95777.100000000093</v>
          </cell>
          <cell r="AH184">
            <v>-335140.59999999986</v>
          </cell>
          <cell r="AI184" t="str">
            <v>38</v>
          </cell>
          <cell r="AJ184" t="str">
            <v>389</v>
          </cell>
          <cell r="AK184">
            <v>443016.18</v>
          </cell>
          <cell r="AL184">
            <v>-75600</v>
          </cell>
          <cell r="AM184">
            <v>583625.17999999993</v>
          </cell>
          <cell r="AN184">
            <v>-75400</v>
          </cell>
          <cell r="AO184">
            <v>718625.17999999993</v>
          </cell>
          <cell r="AP184">
            <v>-35818</v>
          </cell>
          <cell r="AQ184">
            <v>718625.17999999993</v>
          </cell>
          <cell r="AR184">
            <v>-35818</v>
          </cell>
          <cell r="AS184">
            <v>718625.17999999993</v>
          </cell>
          <cell r="AT184">
            <v>-35818</v>
          </cell>
          <cell r="AU184">
            <v>718625.17999999993</v>
          </cell>
          <cell r="AV184">
            <v>-35818</v>
          </cell>
          <cell r="AW184">
            <v>718625.17999999993</v>
          </cell>
          <cell r="AX184">
            <v>-35818</v>
          </cell>
          <cell r="AY184">
            <v>718625.17999999993</v>
          </cell>
          <cell r="AZ184">
            <v>-35818</v>
          </cell>
          <cell r="BA184">
            <v>718625.17999999993</v>
          </cell>
          <cell r="BB184">
            <v>-35818</v>
          </cell>
          <cell r="BC184">
            <v>718625.17999999993</v>
          </cell>
          <cell r="BD184">
            <v>2113045</v>
          </cell>
          <cell r="BE184">
            <v>718625.17999999993</v>
          </cell>
          <cell r="BF184">
            <v>-95777.100000000093</v>
          </cell>
        </row>
        <row r="185">
          <cell r="A185" t="str">
            <v xml:space="preserve">  389002</v>
          </cell>
          <cell r="B185" t="str">
            <v>DP MEDZIN. RABATY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486340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284000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64098.85</v>
          </cell>
          <cell r="V185">
            <v>370000</v>
          </cell>
          <cell r="W185">
            <v>0</v>
          </cell>
          <cell r="X185">
            <v>0</v>
          </cell>
          <cell r="Y185">
            <v>72088</v>
          </cell>
          <cell r="Z185">
            <v>0</v>
          </cell>
          <cell r="AA185">
            <v>1140100</v>
          </cell>
          <cell r="AB185">
            <v>362000</v>
          </cell>
          <cell r="AC185">
            <v>0</v>
          </cell>
          <cell r="AD185">
            <v>549400</v>
          </cell>
          <cell r="AE185">
            <v>0</v>
          </cell>
          <cell r="AF185">
            <v>1276286.8500000001</v>
          </cell>
          <cell r="AG185">
            <v>2051740</v>
          </cell>
          <cell r="AH185">
            <v>-775453.14999999991</v>
          </cell>
          <cell r="AI185" t="str">
            <v>38</v>
          </cell>
          <cell r="AJ185" t="str">
            <v>389</v>
          </cell>
          <cell r="AK185">
            <v>0</v>
          </cell>
          <cell r="AL185">
            <v>486340</v>
          </cell>
          <cell r="AM185">
            <v>0</v>
          </cell>
          <cell r="AN185">
            <v>486340</v>
          </cell>
          <cell r="AO185">
            <v>0</v>
          </cell>
          <cell r="AP185">
            <v>486340</v>
          </cell>
          <cell r="AQ185">
            <v>0</v>
          </cell>
          <cell r="AR185">
            <v>770340</v>
          </cell>
          <cell r="AS185">
            <v>0</v>
          </cell>
          <cell r="AT185">
            <v>770340</v>
          </cell>
          <cell r="AU185">
            <v>0</v>
          </cell>
          <cell r="AV185">
            <v>770340</v>
          </cell>
          <cell r="AW185">
            <v>64098.85</v>
          </cell>
          <cell r="AX185">
            <v>1140340</v>
          </cell>
          <cell r="AY185">
            <v>64098.85</v>
          </cell>
          <cell r="AZ185">
            <v>1140340</v>
          </cell>
          <cell r="BA185">
            <v>136186.85</v>
          </cell>
          <cell r="BB185">
            <v>1140340</v>
          </cell>
          <cell r="BC185">
            <v>1276286.8500000001</v>
          </cell>
          <cell r="BD185">
            <v>1502340</v>
          </cell>
          <cell r="BE185">
            <v>1276286.8500000001</v>
          </cell>
          <cell r="BF185">
            <v>2051740</v>
          </cell>
        </row>
        <row r="186">
          <cell r="A186" t="str">
            <v xml:space="preserve">  389003</v>
          </cell>
          <cell r="B186" t="str">
            <v>DP KONCERN.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445000</v>
          </cell>
          <cell r="K186">
            <v>0</v>
          </cell>
          <cell r="L186">
            <v>-445000</v>
          </cell>
          <cell r="M186">
            <v>0</v>
          </cell>
          <cell r="N186">
            <v>0</v>
          </cell>
          <cell r="O186">
            <v>0</v>
          </cell>
          <cell r="P186">
            <v>239000</v>
          </cell>
          <cell r="Q186">
            <v>0</v>
          </cell>
          <cell r="R186">
            <v>-89000</v>
          </cell>
          <cell r="S186">
            <v>0</v>
          </cell>
          <cell r="T186">
            <v>0</v>
          </cell>
          <cell r="U186">
            <v>0</v>
          </cell>
          <cell r="V186">
            <v>601700</v>
          </cell>
          <cell r="W186">
            <v>0</v>
          </cell>
          <cell r="X186">
            <v>-451700</v>
          </cell>
          <cell r="Y186">
            <v>0</v>
          </cell>
          <cell r="Z186">
            <v>0</v>
          </cell>
          <cell r="AA186">
            <v>0</v>
          </cell>
          <cell r="AB186">
            <v>228000</v>
          </cell>
          <cell r="AC186">
            <v>0</v>
          </cell>
          <cell r="AD186">
            <v>-168000</v>
          </cell>
          <cell r="AE186">
            <v>0</v>
          </cell>
          <cell r="AF186">
            <v>0</v>
          </cell>
          <cell r="AG186">
            <v>360000</v>
          </cell>
          <cell r="AH186">
            <v>-360000</v>
          </cell>
          <cell r="AI186" t="str">
            <v>38</v>
          </cell>
          <cell r="AJ186" t="str">
            <v>389</v>
          </cell>
          <cell r="AK186">
            <v>0</v>
          </cell>
          <cell r="AL186">
            <v>445000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239000</v>
          </cell>
          <cell r="AS186">
            <v>0</v>
          </cell>
          <cell r="AT186">
            <v>150000</v>
          </cell>
          <cell r="AU186">
            <v>0</v>
          </cell>
          <cell r="AV186">
            <v>150000</v>
          </cell>
          <cell r="AW186">
            <v>0</v>
          </cell>
          <cell r="AX186">
            <v>751700</v>
          </cell>
          <cell r="AY186">
            <v>0</v>
          </cell>
          <cell r="AZ186">
            <v>300000</v>
          </cell>
          <cell r="BA186">
            <v>0</v>
          </cell>
          <cell r="BB186">
            <v>300000</v>
          </cell>
          <cell r="BC186">
            <v>0</v>
          </cell>
          <cell r="BD186">
            <v>528000</v>
          </cell>
          <cell r="BE186">
            <v>0</v>
          </cell>
          <cell r="BF186">
            <v>360000</v>
          </cell>
        </row>
        <row r="187">
          <cell r="A187" t="str">
            <v xml:space="preserve">  389004</v>
          </cell>
          <cell r="B187" t="str">
            <v>DP REZERVA NA PLAT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236198</v>
          </cell>
          <cell r="AE187">
            <v>0</v>
          </cell>
          <cell r="AF187">
            <v>0</v>
          </cell>
          <cell r="AG187">
            <v>236198</v>
          </cell>
          <cell r="AH187">
            <v>-236198</v>
          </cell>
          <cell r="AI187" t="str">
            <v>38</v>
          </cell>
          <cell r="AJ187" t="str">
            <v>389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236198</v>
          </cell>
        </row>
        <row r="188">
          <cell r="A188" t="str">
            <v xml:space="preserve">  389005</v>
          </cell>
          <cell r="B188" t="str">
            <v>DP/NECERP. DOVOL.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491187</v>
          </cell>
          <cell r="AE188">
            <v>0</v>
          </cell>
          <cell r="AF188">
            <v>0</v>
          </cell>
          <cell r="AG188">
            <v>491187</v>
          </cell>
          <cell r="AH188">
            <v>-491187</v>
          </cell>
          <cell r="AI188" t="str">
            <v>38</v>
          </cell>
          <cell r="AJ188" t="str">
            <v>389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491187</v>
          </cell>
        </row>
        <row r="189">
          <cell r="A189" t="str">
            <v xml:space="preserve">  391001</v>
          </cell>
          <cell r="B189" t="str">
            <v>OP K POHL.95</v>
          </cell>
          <cell r="C189">
            <v>0</v>
          </cell>
          <cell r="D189">
            <v>1123963.6000000001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210171.6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210172</v>
          </cell>
          <cell r="AE189">
            <v>-1123963.6000000001</v>
          </cell>
          <cell r="AF189">
            <v>210171.6</v>
          </cell>
          <cell r="AG189">
            <v>210172</v>
          </cell>
          <cell r="AH189">
            <v>-1123964</v>
          </cell>
          <cell r="AI189" t="str">
            <v>39</v>
          </cell>
          <cell r="AJ189" t="str">
            <v>391</v>
          </cell>
          <cell r="AK189">
            <v>210171.6</v>
          </cell>
          <cell r="AL189">
            <v>0</v>
          </cell>
          <cell r="AM189">
            <v>210171.6</v>
          </cell>
          <cell r="AN189">
            <v>0</v>
          </cell>
          <cell r="AO189">
            <v>210171.6</v>
          </cell>
          <cell r="AP189">
            <v>0</v>
          </cell>
          <cell r="AQ189">
            <v>210171.6</v>
          </cell>
          <cell r="AR189">
            <v>0</v>
          </cell>
          <cell r="AS189">
            <v>210171.6</v>
          </cell>
          <cell r="AT189">
            <v>0</v>
          </cell>
          <cell r="AU189">
            <v>210171.6</v>
          </cell>
          <cell r="AV189">
            <v>0</v>
          </cell>
          <cell r="AW189">
            <v>210171.6</v>
          </cell>
          <cell r="AX189">
            <v>0</v>
          </cell>
          <cell r="AY189">
            <v>210171.6</v>
          </cell>
          <cell r="AZ189">
            <v>0</v>
          </cell>
          <cell r="BA189">
            <v>210171.6</v>
          </cell>
          <cell r="BB189">
            <v>0</v>
          </cell>
          <cell r="BC189">
            <v>210171.6</v>
          </cell>
          <cell r="BD189">
            <v>0</v>
          </cell>
          <cell r="BE189">
            <v>210171.6</v>
          </cell>
          <cell r="BF189">
            <v>210172</v>
          </cell>
        </row>
        <row r="190">
          <cell r="A190" t="str">
            <v xml:space="preserve">  391002</v>
          </cell>
          <cell r="B190" t="str">
            <v>OP K POHLADAVKAM r96</v>
          </cell>
          <cell r="C190">
            <v>0</v>
          </cell>
          <cell r="D190">
            <v>271402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50750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50750</v>
          </cell>
          <cell r="AE190">
            <v>-271402</v>
          </cell>
          <cell r="AF190">
            <v>50750</v>
          </cell>
          <cell r="AG190">
            <v>50750</v>
          </cell>
          <cell r="AH190">
            <v>-271402</v>
          </cell>
          <cell r="AI190" t="str">
            <v>39</v>
          </cell>
          <cell r="AJ190" t="str">
            <v>391</v>
          </cell>
          <cell r="AK190">
            <v>50750</v>
          </cell>
          <cell r="AL190">
            <v>0</v>
          </cell>
          <cell r="AM190">
            <v>50750</v>
          </cell>
          <cell r="AN190">
            <v>0</v>
          </cell>
          <cell r="AO190">
            <v>50750</v>
          </cell>
          <cell r="AP190">
            <v>0</v>
          </cell>
          <cell r="AQ190">
            <v>50750</v>
          </cell>
          <cell r="AR190">
            <v>0</v>
          </cell>
          <cell r="AS190">
            <v>50750</v>
          </cell>
          <cell r="AT190">
            <v>0</v>
          </cell>
          <cell r="AU190">
            <v>50750</v>
          </cell>
          <cell r="AV190">
            <v>0</v>
          </cell>
          <cell r="AW190">
            <v>50750</v>
          </cell>
          <cell r="AX190">
            <v>0</v>
          </cell>
          <cell r="AY190">
            <v>50750</v>
          </cell>
          <cell r="AZ190">
            <v>0</v>
          </cell>
          <cell r="BA190">
            <v>50750</v>
          </cell>
          <cell r="BB190">
            <v>0</v>
          </cell>
          <cell r="BC190">
            <v>50750</v>
          </cell>
          <cell r="BD190">
            <v>0</v>
          </cell>
          <cell r="BE190">
            <v>50750</v>
          </cell>
          <cell r="BF190">
            <v>50750</v>
          </cell>
        </row>
        <row r="191">
          <cell r="A191" t="str">
            <v xml:space="preserve">  391003</v>
          </cell>
          <cell r="B191" t="str">
            <v>OP K POHLADAVKAM r97</v>
          </cell>
          <cell r="C191">
            <v>0</v>
          </cell>
          <cell r="D191">
            <v>247358.6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46253.599999999999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50899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34547</v>
          </cell>
          <cell r="AE191">
            <v>-247358.6</v>
          </cell>
          <cell r="AF191">
            <v>97152.6</v>
          </cell>
          <cell r="AG191">
            <v>34547</v>
          </cell>
          <cell r="AH191">
            <v>-184753</v>
          </cell>
          <cell r="AI191" t="str">
            <v>39</v>
          </cell>
          <cell r="AJ191" t="str">
            <v>391</v>
          </cell>
          <cell r="AK191">
            <v>46253.599999999999</v>
          </cell>
          <cell r="AL191">
            <v>0</v>
          </cell>
          <cell r="AM191">
            <v>46253.599999999999</v>
          </cell>
          <cell r="AN191">
            <v>0</v>
          </cell>
          <cell r="AO191">
            <v>46253.599999999999</v>
          </cell>
          <cell r="AP191">
            <v>0</v>
          </cell>
          <cell r="AQ191">
            <v>97152.6</v>
          </cell>
          <cell r="AR191">
            <v>0</v>
          </cell>
          <cell r="AS191">
            <v>97152.6</v>
          </cell>
          <cell r="AT191">
            <v>0</v>
          </cell>
          <cell r="AU191">
            <v>97152.6</v>
          </cell>
          <cell r="AV191">
            <v>0</v>
          </cell>
          <cell r="AW191">
            <v>97152.6</v>
          </cell>
          <cell r="AX191">
            <v>0</v>
          </cell>
          <cell r="AY191">
            <v>97152.6</v>
          </cell>
          <cell r="AZ191">
            <v>0</v>
          </cell>
          <cell r="BA191">
            <v>97152.6</v>
          </cell>
          <cell r="BB191">
            <v>0</v>
          </cell>
          <cell r="BC191">
            <v>97152.6</v>
          </cell>
          <cell r="BD191">
            <v>0</v>
          </cell>
          <cell r="BE191">
            <v>97152.6</v>
          </cell>
          <cell r="BF191">
            <v>34547</v>
          </cell>
        </row>
        <row r="192">
          <cell r="A192" t="str">
            <v xml:space="preserve">  391005</v>
          </cell>
          <cell r="B192" t="str">
            <v>OP K POHLADAVKAM</v>
          </cell>
          <cell r="C192">
            <v>0</v>
          </cell>
          <cell r="D192">
            <v>586078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848492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273039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344330</v>
          </cell>
          <cell r="AB192">
            <v>0</v>
          </cell>
          <cell r="AC192">
            <v>0</v>
          </cell>
          <cell r="AD192">
            <v>321757</v>
          </cell>
          <cell r="AE192">
            <v>-586078</v>
          </cell>
          <cell r="AF192">
            <v>344330</v>
          </cell>
          <cell r="AG192">
            <v>1443288</v>
          </cell>
          <cell r="AH192">
            <v>-1685036</v>
          </cell>
          <cell r="AI192" t="str">
            <v>39</v>
          </cell>
          <cell r="AJ192" t="str">
            <v>391</v>
          </cell>
          <cell r="AK192">
            <v>0</v>
          </cell>
          <cell r="AL192">
            <v>848492</v>
          </cell>
          <cell r="AM192">
            <v>0</v>
          </cell>
          <cell r="AN192">
            <v>848492</v>
          </cell>
          <cell r="AO192">
            <v>0</v>
          </cell>
          <cell r="AP192">
            <v>848492</v>
          </cell>
          <cell r="AQ192">
            <v>0</v>
          </cell>
          <cell r="AR192">
            <v>1121531</v>
          </cell>
          <cell r="AS192">
            <v>0</v>
          </cell>
          <cell r="AT192">
            <v>1121531</v>
          </cell>
          <cell r="AU192">
            <v>0</v>
          </cell>
          <cell r="AV192">
            <v>1121531</v>
          </cell>
          <cell r="AW192">
            <v>0</v>
          </cell>
          <cell r="AX192">
            <v>1121531</v>
          </cell>
          <cell r="AY192">
            <v>0</v>
          </cell>
          <cell r="AZ192">
            <v>1121531</v>
          </cell>
          <cell r="BA192">
            <v>0</v>
          </cell>
          <cell r="BB192">
            <v>1121531</v>
          </cell>
          <cell r="BC192">
            <v>344330</v>
          </cell>
          <cell r="BD192">
            <v>1121531</v>
          </cell>
          <cell r="BE192">
            <v>344330</v>
          </cell>
          <cell r="BF192">
            <v>1443288</v>
          </cell>
        </row>
        <row r="193">
          <cell r="A193" t="str">
            <v xml:space="preserve">  411001</v>
          </cell>
          <cell r="B193" t="str">
            <v>ZAKLADNE IMANIE</v>
          </cell>
          <cell r="C193">
            <v>0</v>
          </cell>
          <cell r="D193">
            <v>7217000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-7217000</v>
          </cell>
          <cell r="AF193">
            <v>0</v>
          </cell>
          <cell r="AG193">
            <v>0</v>
          </cell>
          <cell r="AH193">
            <v>-7217000</v>
          </cell>
          <cell r="AI193" t="str">
            <v>41</v>
          </cell>
          <cell r="AJ193" t="str">
            <v>411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A194" t="str">
            <v xml:space="preserve">  413001</v>
          </cell>
          <cell r="B194" t="str">
            <v>OS. KAPITALOVE FONDY</v>
          </cell>
          <cell r="C194">
            <v>0</v>
          </cell>
          <cell r="D194">
            <v>332741.2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-332741.2</v>
          </cell>
          <cell r="AF194">
            <v>0</v>
          </cell>
          <cell r="AG194">
            <v>0</v>
          </cell>
          <cell r="AH194">
            <v>-332741.2</v>
          </cell>
          <cell r="AI194" t="str">
            <v>41</v>
          </cell>
          <cell r="AJ194" t="str">
            <v>413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</row>
        <row r="195">
          <cell r="A195" t="str">
            <v xml:space="preserve">  421001</v>
          </cell>
          <cell r="B195" t="str">
            <v>ZAKONNY REZERV.FOND</v>
          </cell>
          <cell r="C195">
            <v>0</v>
          </cell>
          <cell r="D195">
            <v>230345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-230345</v>
          </cell>
          <cell r="AF195">
            <v>0</v>
          </cell>
          <cell r="AG195">
            <v>0</v>
          </cell>
          <cell r="AH195">
            <v>-230345</v>
          </cell>
          <cell r="AI195" t="str">
            <v>42</v>
          </cell>
          <cell r="AJ195" t="str">
            <v>421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</row>
        <row r="196">
          <cell r="A196" t="str">
            <v xml:space="preserve">  421002</v>
          </cell>
          <cell r="B196" t="str">
            <v>ZAK.REZERV.FOND R.96</v>
          </cell>
          <cell r="C196">
            <v>0</v>
          </cell>
          <cell r="D196">
            <v>254707.74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-254707.74</v>
          </cell>
          <cell r="AF196">
            <v>0</v>
          </cell>
          <cell r="AG196">
            <v>0</v>
          </cell>
          <cell r="AH196">
            <v>-254707.74</v>
          </cell>
          <cell r="AI196" t="str">
            <v>42</v>
          </cell>
          <cell r="AJ196" t="str">
            <v>421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A197" t="str">
            <v xml:space="preserve">  421003</v>
          </cell>
          <cell r="B197" t="str">
            <v>ZAK.REZERV.FOND R.97</v>
          </cell>
          <cell r="C197">
            <v>0</v>
          </cell>
          <cell r="D197">
            <v>118845.5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-118845.5</v>
          </cell>
          <cell r="AF197">
            <v>0</v>
          </cell>
          <cell r="AG197">
            <v>0</v>
          </cell>
          <cell r="AH197">
            <v>-118845.5</v>
          </cell>
          <cell r="AI197" t="str">
            <v>42</v>
          </cell>
          <cell r="AJ197" t="str">
            <v>421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A198" t="str">
            <v xml:space="preserve">  421004</v>
          </cell>
          <cell r="B198" t="str">
            <v>ZAK.REZERV.FOND R.98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24722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24722</v>
          </cell>
          <cell r="AH198">
            <v>-24722</v>
          </cell>
          <cell r="AI198" t="str">
            <v>42</v>
          </cell>
          <cell r="AJ198" t="str">
            <v>421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24722</v>
          </cell>
          <cell r="AY198">
            <v>0</v>
          </cell>
          <cell r="AZ198">
            <v>24722</v>
          </cell>
          <cell r="BA198">
            <v>0</v>
          </cell>
          <cell r="BB198">
            <v>24722</v>
          </cell>
          <cell r="BC198">
            <v>0</v>
          </cell>
          <cell r="BD198">
            <v>24722</v>
          </cell>
          <cell r="BE198">
            <v>0</v>
          </cell>
          <cell r="BF198">
            <v>24722</v>
          </cell>
        </row>
        <row r="199">
          <cell r="A199" t="str">
            <v xml:space="preserve">  427001</v>
          </cell>
          <cell r="B199" t="str">
            <v>O.FOND-50% c.zisk 95</v>
          </cell>
          <cell r="C199">
            <v>0</v>
          </cell>
          <cell r="D199">
            <v>1022798.75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-1022798.75</v>
          </cell>
          <cell r="AF199">
            <v>0</v>
          </cell>
          <cell r="AG199">
            <v>0</v>
          </cell>
          <cell r="AH199">
            <v>-1022798.75</v>
          </cell>
          <cell r="AI199" t="str">
            <v>42</v>
          </cell>
          <cell r="AJ199" t="str">
            <v>427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A200" t="str">
            <v xml:space="preserve">  427003</v>
          </cell>
          <cell r="B200" t="str">
            <v>O.FOND-50'c.zisk 96</v>
          </cell>
          <cell r="C200">
            <v>0</v>
          </cell>
          <cell r="D200">
            <v>2547077.2999999998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-2547077.2999999998</v>
          </cell>
          <cell r="AF200">
            <v>0</v>
          </cell>
          <cell r="AG200">
            <v>0</v>
          </cell>
          <cell r="AH200">
            <v>-2547077.2999999998</v>
          </cell>
          <cell r="AI200" t="str">
            <v>42</v>
          </cell>
          <cell r="AJ200" t="str">
            <v>427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 xml:space="preserve">  428001</v>
          </cell>
          <cell r="B201" t="str">
            <v>NEROZD.ZISK R.95</v>
          </cell>
          <cell r="C201">
            <v>0</v>
          </cell>
          <cell r="D201">
            <v>1022798.76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-1022798.76</v>
          </cell>
          <cell r="AF201">
            <v>0</v>
          </cell>
          <cell r="AG201">
            <v>0</v>
          </cell>
          <cell r="AH201">
            <v>-1022798.76</v>
          </cell>
          <cell r="AI201" t="str">
            <v>42</v>
          </cell>
          <cell r="AJ201" t="str">
            <v>428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A202" t="str">
            <v xml:space="preserve">  428002</v>
          </cell>
          <cell r="B202" t="str">
            <v>NEROZDEL.ZISK R.96</v>
          </cell>
          <cell r="C202">
            <v>0</v>
          </cell>
          <cell r="D202">
            <v>1023099.79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-1023099.79</v>
          </cell>
          <cell r="AF202">
            <v>0</v>
          </cell>
          <cell r="AG202">
            <v>0</v>
          </cell>
          <cell r="AH202">
            <v>-1023099.79</v>
          </cell>
          <cell r="AI202" t="str">
            <v>42</v>
          </cell>
          <cell r="AJ202" t="str">
            <v>428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A203" t="str">
            <v xml:space="preserve">  428003</v>
          </cell>
          <cell r="B203" t="str">
            <v>NEROZDEL.ZISK R.97</v>
          </cell>
          <cell r="C203">
            <v>0</v>
          </cell>
          <cell r="D203">
            <v>2258064.2000000002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-2258064.2000000002</v>
          </cell>
          <cell r="AF203">
            <v>0</v>
          </cell>
          <cell r="AG203">
            <v>0</v>
          </cell>
          <cell r="AH203">
            <v>-2258064.2000000002</v>
          </cell>
          <cell r="AI203" t="str">
            <v>42</v>
          </cell>
          <cell r="AJ203" t="str">
            <v>428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A204" t="str">
            <v xml:space="preserve">  428004</v>
          </cell>
          <cell r="B204" t="str">
            <v>NEROZD.ZISK R.98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469716.64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469716.64</v>
          </cell>
          <cell r="AH204">
            <v>-469716.64</v>
          </cell>
          <cell r="AI204" t="str">
            <v>42</v>
          </cell>
          <cell r="AJ204" t="str">
            <v>428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469716.64</v>
          </cell>
          <cell r="AY204">
            <v>0</v>
          </cell>
          <cell r="AZ204">
            <v>469716.64</v>
          </cell>
          <cell r="BA204">
            <v>0</v>
          </cell>
          <cell r="BB204">
            <v>469716.64</v>
          </cell>
          <cell r="BC204">
            <v>0</v>
          </cell>
          <cell r="BD204">
            <v>469716.64</v>
          </cell>
          <cell r="BE204">
            <v>0</v>
          </cell>
          <cell r="BF204">
            <v>469716.64</v>
          </cell>
        </row>
        <row r="205">
          <cell r="A205" t="str">
            <v xml:space="preserve">  429001</v>
          </cell>
          <cell r="B205" t="str">
            <v>NEUHR.STRATA MIN.OBD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 t="str">
            <v>42</v>
          </cell>
          <cell r="AJ205" t="str">
            <v>429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 xml:space="preserve">  431001</v>
          </cell>
          <cell r="B206" t="str">
            <v>HOSP.VYSL.V SCHVAL.</v>
          </cell>
          <cell r="C206">
            <v>0</v>
          </cell>
          <cell r="D206">
            <v>494438.64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494438.64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-494438.64</v>
          </cell>
          <cell r="AF206">
            <v>494438.64</v>
          </cell>
          <cell r="AG206">
            <v>0</v>
          </cell>
          <cell r="AH206">
            <v>0</v>
          </cell>
          <cell r="AI206" t="str">
            <v>43</v>
          </cell>
          <cell r="AJ206" t="str">
            <v>431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494438.64</v>
          </cell>
          <cell r="AX206">
            <v>0</v>
          </cell>
          <cell r="AY206">
            <v>494438.64</v>
          </cell>
          <cell r="AZ206">
            <v>0</v>
          </cell>
          <cell r="BA206">
            <v>494438.64</v>
          </cell>
          <cell r="BB206">
            <v>0</v>
          </cell>
          <cell r="BC206">
            <v>494438.64</v>
          </cell>
          <cell r="BD206">
            <v>0</v>
          </cell>
          <cell r="BE206">
            <v>494438.64</v>
          </cell>
          <cell r="BF206">
            <v>0</v>
          </cell>
        </row>
        <row r="207">
          <cell r="A207" t="str">
            <v xml:space="preserve">  441001</v>
          </cell>
          <cell r="B207" t="str">
            <v>SOCIALNY FOND</v>
          </cell>
          <cell r="C207">
            <v>0</v>
          </cell>
          <cell r="D207">
            <v>105022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14198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20719</v>
          </cell>
          <cell r="AC207">
            <v>0</v>
          </cell>
          <cell r="AD207">
            <v>12448</v>
          </cell>
          <cell r="AE207">
            <v>-105022</v>
          </cell>
          <cell r="AF207">
            <v>0</v>
          </cell>
          <cell r="AG207">
            <v>47365</v>
          </cell>
          <cell r="AH207">
            <v>-152387</v>
          </cell>
          <cell r="AI207" t="str">
            <v>44</v>
          </cell>
          <cell r="AJ207" t="str">
            <v>441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14198</v>
          </cell>
          <cell r="AS207">
            <v>0</v>
          </cell>
          <cell r="AT207">
            <v>14198</v>
          </cell>
          <cell r="AU207">
            <v>0</v>
          </cell>
          <cell r="AV207">
            <v>14198</v>
          </cell>
          <cell r="AW207">
            <v>0</v>
          </cell>
          <cell r="AX207">
            <v>14198</v>
          </cell>
          <cell r="AY207">
            <v>0</v>
          </cell>
          <cell r="AZ207">
            <v>14198</v>
          </cell>
          <cell r="BA207">
            <v>0</v>
          </cell>
          <cell r="BB207">
            <v>14198</v>
          </cell>
          <cell r="BC207">
            <v>0</v>
          </cell>
          <cell r="BD207">
            <v>34917</v>
          </cell>
          <cell r="BE207">
            <v>0</v>
          </cell>
          <cell r="BF207">
            <v>47365</v>
          </cell>
        </row>
        <row r="208">
          <cell r="A208" t="str">
            <v xml:space="preserve">  451001</v>
          </cell>
          <cell r="B208" t="str">
            <v>ZAK. REZERVA NA POHL</v>
          </cell>
          <cell r="C208">
            <v>0</v>
          </cell>
          <cell r="D208">
            <v>315358.59999999998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147532.9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12043.91</v>
          </cell>
          <cell r="AC208">
            <v>0</v>
          </cell>
          <cell r="AD208">
            <v>0</v>
          </cell>
          <cell r="AE208">
            <v>-315358.59999999998</v>
          </cell>
          <cell r="AF208">
            <v>0</v>
          </cell>
          <cell r="AG208">
            <v>159576.81</v>
          </cell>
          <cell r="AH208">
            <v>-474935.41</v>
          </cell>
          <cell r="AI208" t="str">
            <v>45</v>
          </cell>
          <cell r="AJ208" t="str">
            <v>451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147532.9</v>
          </cell>
          <cell r="AS208">
            <v>0</v>
          </cell>
          <cell r="AT208">
            <v>147532.9</v>
          </cell>
          <cell r="AU208">
            <v>0</v>
          </cell>
          <cell r="AV208">
            <v>147532.9</v>
          </cell>
          <cell r="AW208">
            <v>0</v>
          </cell>
          <cell r="AX208">
            <v>147532.9</v>
          </cell>
          <cell r="AY208">
            <v>0</v>
          </cell>
          <cell r="AZ208">
            <v>147532.9</v>
          </cell>
          <cell r="BA208">
            <v>0</v>
          </cell>
          <cell r="BB208">
            <v>147532.9</v>
          </cell>
          <cell r="BC208">
            <v>0</v>
          </cell>
          <cell r="BD208">
            <v>159576.81</v>
          </cell>
          <cell r="BE208">
            <v>0</v>
          </cell>
          <cell r="BF208">
            <v>159576.81</v>
          </cell>
        </row>
        <row r="209">
          <cell r="A209" t="str">
            <v xml:space="preserve">  454001</v>
          </cell>
          <cell r="B209" t="str">
            <v>REZERVA NA KURZ.STR.</v>
          </cell>
          <cell r="C209">
            <v>0</v>
          </cell>
          <cell r="D209">
            <v>123693.17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123693.17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193261.65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193261.65</v>
          </cell>
          <cell r="AB209">
            <v>50429.06</v>
          </cell>
          <cell r="AC209">
            <v>0</v>
          </cell>
          <cell r="AD209">
            <v>-48511.75</v>
          </cell>
          <cell r="AE209">
            <v>-123693.17</v>
          </cell>
          <cell r="AF209">
            <v>316954.82</v>
          </cell>
          <cell r="AG209">
            <v>195178.96</v>
          </cell>
          <cell r="AH209">
            <v>-1917.3099999999686</v>
          </cell>
          <cell r="AI209" t="str">
            <v>45</v>
          </cell>
          <cell r="AJ209" t="str">
            <v>454</v>
          </cell>
          <cell r="AK209">
            <v>0</v>
          </cell>
          <cell r="AL209">
            <v>0</v>
          </cell>
          <cell r="AM209">
            <v>123693.17</v>
          </cell>
          <cell r="AN209">
            <v>0</v>
          </cell>
          <cell r="AO209">
            <v>123693.17</v>
          </cell>
          <cell r="AP209">
            <v>0</v>
          </cell>
          <cell r="AQ209">
            <v>123693.17</v>
          </cell>
          <cell r="AR209">
            <v>193261.65</v>
          </cell>
          <cell r="AS209">
            <v>123693.17</v>
          </cell>
          <cell r="AT209">
            <v>193261.65</v>
          </cell>
          <cell r="AU209">
            <v>123693.17</v>
          </cell>
          <cell r="AV209">
            <v>193261.65</v>
          </cell>
          <cell r="AW209">
            <v>123693.17</v>
          </cell>
          <cell r="AX209">
            <v>193261.65</v>
          </cell>
          <cell r="AY209">
            <v>123693.17</v>
          </cell>
          <cell r="AZ209">
            <v>193261.65</v>
          </cell>
          <cell r="BA209">
            <v>123693.17</v>
          </cell>
          <cell r="BB209">
            <v>193261.65</v>
          </cell>
          <cell r="BC209">
            <v>316954.82</v>
          </cell>
          <cell r="BD209">
            <v>243690.71</v>
          </cell>
          <cell r="BE209">
            <v>316954.82</v>
          </cell>
          <cell r="BF209">
            <v>195178.96</v>
          </cell>
        </row>
        <row r="210">
          <cell r="A210" t="str">
            <v xml:space="preserve">  501001</v>
          </cell>
          <cell r="B210" t="str">
            <v>TLACOVINY,BROZURY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3851.2</v>
          </cell>
          <cell r="H210">
            <v>0</v>
          </cell>
          <cell r="I210">
            <v>2362.3000000000002</v>
          </cell>
          <cell r="J210">
            <v>0</v>
          </cell>
          <cell r="K210">
            <v>9976.67</v>
          </cell>
          <cell r="L210">
            <v>0</v>
          </cell>
          <cell r="M210">
            <v>563.20000000000005</v>
          </cell>
          <cell r="N210">
            <v>0</v>
          </cell>
          <cell r="O210">
            <v>4336.6000000000004</v>
          </cell>
          <cell r="P210">
            <v>0</v>
          </cell>
          <cell r="Q210">
            <v>3384.5</v>
          </cell>
          <cell r="R210">
            <v>0</v>
          </cell>
          <cell r="S210">
            <v>-1010.3</v>
          </cell>
          <cell r="T210">
            <v>0</v>
          </cell>
          <cell r="U210">
            <v>61</v>
          </cell>
          <cell r="V210">
            <v>0</v>
          </cell>
          <cell r="W210">
            <v>6839.2</v>
          </cell>
          <cell r="X210">
            <v>0</v>
          </cell>
          <cell r="Y210">
            <v>0</v>
          </cell>
          <cell r="Z210">
            <v>0</v>
          </cell>
          <cell r="AA210">
            <v>3012.56</v>
          </cell>
          <cell r="AB210">
            <v>0</v>
          </cell>
          <cell r="AC210">
            <v>2695.5</v>
          </cell>
          <cell r="AD210">
            <v>0</v>
          </cell>
          <cell r="AE210">
            <v>0</v>
          </cell>
          <cell r="AF210">
            <v>36072.43</v>
          </cell>
          <cell r="AG210">
            <v>0</v>
          </cell>
          <cell r="AH210">
            <v>36072.43</v>
          </cell>
          <cell r="AI210" t="str">
            <v>50</v>
          </cell>
          <cell r="AJ210" t="str">
            <v>501</v>
          </cell>
          <cell r="AK210">
            <v>6213.5</v>
          </cell>
          <cell r="AL210">
            <v>0</v>
          </cell>
          <cell r="AM210">
            <v>16190.17</v>
          </cell>
          <cell r="AN210">
            <v>0</v>
          </cell>
          <cell r="AO210">
            <v>16753.37</v>
          </cell>
          <cell r="AP210">
            <v>0</v>
          </cell>
          <cell r="AQ210">
            <v>21089.97</v>
          </cell>
          <cell r="AR210">
            <v>0</v>
          </cell>
          <cell r="AS210">
            <v>24474.47</v>
          </cell>
          <cell r="AT210">
            <v>0</v>
          </cell>
          <cell r="AU210">
            <v>23464.170000000002</v>
          </cell>
          <cell r="AV210">
            <v>0</v>
          </cell>
          <cell r="AW210">
            <v>23525.170000000002</v>
          </cell>
          <cell r="AX210">
            <v>0</v>
          </cell>
          <cell r="AY210">
            <v>30364.370000000003</v>
          </cell>
          <cell r="AZ210">
            <v>0</v>
          </cell>
          <cell r="BA210">
            <v>30364.370000000003</v>
          </cell>
          <cell r="BB210">
            <v>0</v>
          </cell>
          <cell r="BC210">
            <v>33376.93</v>
          </cell>
          <cell r="BD210">
            <v>0</v>
          </cell>
          <cell r="BE210">
            <v>36072.43</v>
          </cell>
          <cell r="BF210">
            <v>0</v>
          </cell>
        </row>
        <row r="211">
          <cell r="A211" t="str">
            <v xml:space="preserve">  501002</v>
          </cell>
          <cell r="B211" t="str">
            <v>SPOTREBA PHMOT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70699.08</v>
          </cell>
          <cell r="H211">
            <v>5301.2</v>
          </cell>
          <cell r="I211">
            <v>70992.55</v>
          </cell>
          <cell r="J211">
            <v>3180.9</v>
          </cell>
          <cell r="K211">
            <v>90670.92</v>
          </cell>
          <cell r="L211">
            <v>3901.6</v>
          </cell>
          <cell r="M211">
            <v>97795.25</v>
          </cell>
          <cell r="N211">
            <v>5321.2</v>
          </cell>
          <cell r="O211">
            <v>89878.2</v>
          </cell>
          <cell r="P211">
            <v>6042.37</v>
          </cell>
          <cell r="Q211">
            <v>102326.05</v>
          </cell>
          <cell r="R211">
            <v>5110.6000000000004</v>
          </cell>
          <cell r="S211">
            <v>94657.18</v>
          </cell>
          <cell r="T211">
            <v>11678.9</v>
          </cell>
          <cell r="U211">
            <v>96356.07</v>
          </cell>
          <cell r="V211">
            <v>15218</v>
          </cell>
          <cell r="W211">
            <v>111804.05</v>
          </cell>
          <cell r="X211">
            <v>9298.4</v>
          </cell>
          <cell r="Y211">
            <v>118502.78</v>
          </cell>
          <cell r="Z211">
            <v>4789.3999999999996</v>
          </cell>
          <cell r="AA211">
            <v>100788.48</v>
          </cell>
          <cell r="AB211">
            <v>5176.3</v>
          </cell>
          <cell r="AC211">
            <v>-25175.38</v>
          </cell>
          <cell r="AD211">
            <v>11031.6</v>
          </cell>
          <cell r="AE211">
            <v>0</v>
          </cell>
          <cell r="AF211">
            <v>1019295.2300000001</v>
          </cell>
          <cell r="AG211">
            <v>86050.470000000016</v>
          </cell>
          <cell r="AH211">
            <v>933244.76000000013</v>
          </cell>
          <cell r="AI211" t="str">
            <v>50</v>
          </cell>
          <cell r="AJ211" t="str">
            <v>501</v>
          </cell>
          <cell r="AK211">
            <v>141691.63</v>
          </cell>
          <cell r="AL211">
            <v>8482.1</v>
          </cell>
          <cell r="AM211">
            <v>232362.55</v>
          </cell>
          <cell r="AN211">
            <v>12383.7</v>
          </cell>
          <cell r="AO211">
            <v>330157.8</v>
          </cell>
          <cell r="AP211">
            <v>17704.900000000001</v>
          </cell>
          <cell r="AQ211">
            <v>420036</v>
          </cell>
          <cell r="AR211">
            <v>23747.27</v>
          </cell>
          <cell r="AS211">
            <v>522362.05</v>
          </cell>
          <cell r="AT211">
            <v>28857.870000000003</v>
          </cell>
          <cell r="AU211">
            <v>617019.23</v>
          </cell>
          <cell r="AV211">
            <v>40536.770000000004</v>
          </cell>
          <cell r="AW211">
            <v>713375.3</v>
          </cell>
          <cell r="AX211">
            <v>55754.770000000004</v>
          </cell>
          <cell r="AY211">
            <v>825179.35000000009</v>
          </cell>
          <cell r="AZ211">
            <v>65053.170000000006</v>
          </cell>
          <cell r="BA211">
            <v>943682.13000000012</v>
          </cell>
          <cell r="BB211">
            <v>69842.570000000007</v>
          </cell>
          <cell r="BC211">
            <v>1044470.6100000001</v>
          </cell>
          <cell r="BD211">
            <v>75018.87000000001</v>
          </cell>
          <cell r="BE211">
            <v>1019295.2300000001</v>
          </cell>
          <cell r="BF211">
            <v>86050.470000000016</v>
          </cell>
        </row>
        <row r="212">
          <cell r="A212" t="str">
            <v xml:space="preserve">  501003</v>
          </cell>
          <cell r="B212" t="str">
            <v>SPOTREBA PHM NAD NOR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6520</v>
          </cell>
          <cell r="H212">
            <v>0</v>
          </cell>
          <cell r="I212">
            <v>3912</v>
          </cell>
          <cell r="J212">
            <v>0</v>
          </cell>
          <cell r="K212">
            <v>4799</v>
          </cell>
          <cell r="L212">
            <v>0</v>
          </cell>
          <cell r="M212">
            <v>13916</v>
          </cell>
          <cell r="N212">
            <v>0</v>
          </cell>
          <cell r="O212">
            <v>7432</v>
          </cell>
          <cell r="P212">
            <v>0</v>
          </cell>
          <cell r="Q212">
            <v>6286</v>
          </cell>
          <cell r="R212">
            <v>0</v>
          </cell>
          <cell r="S212">
            <v>14365</v>
          </cell>
          <cell r="T212">
            <v>0</v>
          </cell>
          <cell r="U212">
            <v>18718</v>
          </cell>
          <cell r="V212">
            <v>0</v>
          </cell>
          <cell r="W212">
            <v>11437</v>
          </cell>
          <cell r="X212">
            <v>0</v>
          </cell>
          <cell r="Y212">
            <v>5891</v>
          </cell>
          <cell r="Z212">
            <v>0</v>
          </cell>
          <cell r="AA212">
            <v>6367.27</v>
          </cell>
          <cell r="AB212">
            <v>0</v>
          </cell>
          <cell r="AC212">
            <v>134863</v>
          </cell>
          <cell r="AD212">
            <v>0</v>
          </cell>
          <cell r="AE212">
            <v>0</v>
          </cell>
          <cell r="AF212">
            <v>234506.27000000002</v>
          </cell>
          <cell r="AG212">
            <v>0</v>
          </cell>
          <cell r="AH212">
            <v>234506.27000000002</v>
          </cell>
          <cell r="AI212" t="str">
            <v>50</v>
          </cell>
          <cell r="AJ212" t="str">
            <v>501</v>
          </cell>
          <cell r="AK212">
            <v>10432</v>
          </cell>
          <cell r="AL212">
            <v>0</v>
          </cell>
          <cell r="AM212">
            <v>15231</v>
          </cell>
          <cell r="AN212">
            <v>0</v>
          </cell>
          <cell r="AO212">
            <v>29147</v>
          </cell>
          <cell r="AP212">
            <v>0</v>
          </cell>
          <cell r="AQ212">
            <v>36579</v>
          </cell>
          <cell r="AR212">
            <v>0</v>
          </cell>
          <cell r="AS212">
            <v>42865</v>
          </cell>
          <cell r="AT212">
            <v>0</v>
          </cell>
          <cell r="AU212">
            <v>57230</v>
          </cell>
          <cell r="AV212">
            <v>0</v>
          </cell>
          <cell r="AW212">
            <v>75948</v>
          </cell>
          <cell r="AX212">
            <v>0</v>
          </cell>
          <cell r="AY212">
            <v>87385</v>
          </cell>
          <cell r="AZ212">
            <v>0</v>
          </cell>
          <cell r="BA212">
            <v>93276</v>
          </cell>
          <cell r="BB212">
            <v>0</v>
          </cell>
          <cell r="BC212">
            <v>99643.27</v>
          </cell>
          <cell r="BD212">
            <v>0</v>
          </cell>
          <cell r="BE212">
            <v>234506.27000000002</v>
          </cell>
          <cell r="BF212">
            <v>0</v>
          </cell>
        </row>
        <row r="213">
          <cell r="A213" t="str">
            <v xml:space="preserve">  501004</v>
          </cell>
          <cell r="B213" t="str">
            <v>SPOTR.DROB.MAT.10000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21002.27</v>
          </cell>
          <cell r="H213">
            <v>0</v>
          </cell>
          <cell r="I213">
            <v>73095.38</v>
          </cell>
          <cell r="J213">
            <v>0</v>
          </cell>
          <cell r="K213">
            <v>30005.53</v>
          </cell>
          <cell r="L213">
            <v>0</v>
          </cell>
          <cell r="M213">
            <v>13547.21</v>
          </cell>
          <cell r="N213">
            <v>0</v>
          </cell>
          <cell r="O213">
            <v>26331.68</v>
          </cell>
          <cell r="P213">
            <v>0</v>
          </cell>
          <cell r="Q213">
            <v>90657.23</v>
          </cell>
          <cell r="R213">
            <v>0</v>
          </cell>
          <cell r="S213">
            <v>15816.13</v>
          </cell>
          <cell r="T213">
            <v>0</v>
          </cell>
          <cell r="U213">
            <v>33116.400000000001</v>
          </cell>
          <cell r="V213">
            <v>0</v>
          </cell>
          <cell r="W213">
            <v>42794.13</v>
          </cell>
          <cell r="X213">
            <v>0</v>
          </cell>
          <cell r="Y213">
            <v>65316.38</v>
          </cell>
          <cell r="Z213">
            <v>0</v>
          </cell>
          <cell r="AA213">
            <v>14423.96</v>
          </cell>
          <cell r="AB213">
            <v>0</v>
          </cell>
          <cell r="AC213">
            <v>76065.69</v>
          </cell>
          <cell r="AD213">
            <v>0</v>
          </cell>
          <cell r="AE213">
            <v>0</v>
          </cell>
          <cell r="AF213">
            <v>502171.99000000005</v>
          </cell>
          <cell r="AG213">
            <v>0</v>
          </cell>
          <cell r="AH213">
            <v>502171.99000000005</v>
          </cell>
          <cell r="AI213" t="str">
            <v>50</v>
          </cell>
          <cell r="AJ213" t="str">
            <v>501</v>
          </cell>
          <cell r="AK213">
            <v>94097.650000000009</v>
          </cell>
          <cell r="AL213">
            <v>0</v>
          </cell>
          <cell r="AM213">
            <v>124103.18000000001</v>
          </cell>
          <cell r="AN213">
            <v>0</v>
          </cell>
          <cell r="AO213">
            <v>137650.39000000001</v>
          </cell>
          <cell r="AP213">
            <v>0</v>
          </cell>
          <cell r="AQ213">
            <v>163982.07</v>
          </cell>
          <cell r="AR213">
            <v>0</v>
          </cell>
          <cell r="AS213">
            <v>254639.3</v>
          </cell>
          <cell r="AT213">
            <v>0</v>
          </cell>
          <cell r="AU213">
            <v>270455.43</v>
          </cell>
          <cell r="AV213">
            <v>0</v>
          </cell>
          <cell r="AW213">
            <v>303571.83</v>
          </cell>
          <cell r="AX213">
            <v>0</v>
          </cell>
          <cell r="AY213">
            <v>346365.96</v>
          </cell>
          <cell r="AZ213">
            <v>0</v>
          </cell>
          <cell r="BA213">
            <v>411682.34</v>
          </cell>
          <cell r="BB213">
            <v>0</v>
          </cell>
          <cell r="BC213">
            <v>426106.30000000005</v>
          </cell>
          <cell r="BD213">
            <v>0</v>
          </cell>
          <cell r="BE213">
            <v>502171.99000000005</v>
          </cell>
          <cell r="BF213">
            <v>0</v>
          </cell>
        </row>
        <row r="214">
          <cell r="A214" t="str">
            <v xml:space="preserve">  501005</v>
          </cell>
          <cell r="B214" t="str">
            <v>KANCELARSKE POTREBY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5754.4</v>
          </cell>
          <cell r="H214">
            <v>0</v>
          </cell>
          <cell r="I214">
            <v>9571.25</v>
          </cell>
          <cell r="J214">
            <v>0</v>
          </cell>
          <cell r="K214">
            <v>11863.76</v>
          </cell>
          <cell r="L214">
            <v>0</v>
          </cell>
          <cell r="M214">
            <v>11861.73</v>
          </cell>
          <cell r="N214">
            <v>0</v>
          </cell>
          <cell r="O214">
            <v>8429.7999999999993</v>
          </cell>
          <cell r="P214">
            <v>0</v>
          </cell>
          <cell r="Q214">
            <v>11181.11</v>
          </cell>
          <cell r="R214">
            <v>0</v>
          </cell>
          <cell r="S214">
            <v>3658.38</v>
          </cell>
          <cell r="T214">
            <v>0</v>
          </cell>
          <cell r="U214">
            <v>5938.14</v>
          </cell>
          <cell r="V214">
            <v>0</v>
          </cell>
          <cell r="W214">
            <v>18002.009999999998</v>
          </cell>
          <cell r="X214">
            <v>0</v>
          </cell>
          <cell r="Y214">
            <v>9609.59</v>
          </cell>
          <cell r="Z214">
            <v>0</v>
          </cell>
          <cell r="AA214">
            <v>15031.42</v>
          </cell>
          <cell r="AB214">
            <v>0</v>
          </cell>
          <cell r="AC214">
            <v>11044.95</v>
          </cell>
          <cell r="AD214">
            <v>0</v>
          </cell>
          <cell r="AE214">
            <v>0</v>
          </cell>
          <cell r="AF214">
            <v>121946.54</v>
          </cell>
          <cell r="AG214">
            <v>0</v>
          </cell>
          <cell r="AH214">
            <v>121946.54</v>
          </cell>
          <cell r="AI214" t="str">
            <v>50</v>
          </cell>
          <cell r="AJ214" t="str">
            <v>501</v>
          </cell>
          <cell r="AK214">
            <v>15325.65</v>
          </cell>
          <cell r="AL214">
            <v>0</v>
          </cell>
          <cell r="AM214">
            <v>27189.41</v>
          </cell>
          <cell r="AN214">
            <v>0</v>
          </cell>
          <cell r="AO214">
            <v>39051.14</v>
          </cell>
          <cell r="AP214">
            <v>0</v>
          </cell>
          <cell r="AQ214">
            <v>47480.94</v>
          </cell>
          <cell r="AR214">
            <v>0</v>
          </cell>
          <cell r="AS214">
            <v>58662.05</v>
          </cell>
          <cell r="AT214">
            <v>0</v>
          </cell>
          <cell r="AU214">
            <v>62320.43</v>
          </cell>
          <cell r="AV214">
            <v>0</v>
          </cell>
          <cell r="AW214">
            <v>68258.570000000007</v>
          </cell>
          <cell r="AX214">
            <v>0</v>
          </cell>
          <cell r="AY214">
            <v>86260.58</v>
          </cell>
          <cell r="AZ214">
            <v>0</v>
          </cell>
          <cell r="BA214">
            <v>95870.17</v>
          </cell>
          <cell r="BB214">
            <v>0</v>
          </cell>
          <cell r="BC214">
            <v>110901.59</v>
          </cell>
          <cell r="BD214">
            <v>0</v>
          </cell>
          <cell r="BE214">
            <v>121946.54</v>
          </cell>
          <cell r="BF214">
            <v>0</v>
          </cell>
        </row>
        <row r="215">
          <cell r="A215" t="str">
            <v xml:space="preserve">  501006</v>
          </cell>
          <cell r="B215" t="str">
            <v>VLAST.SPOTR.MATERIAL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254442</v>
          </cell>
          <cell r="H215">
            <v>0</v>
          </cell>
          <cell r="I215">
            <v>400265</v>
          </cell>
          <cell r="J215">
            <v>0</v>
          </cell>
          <cell r="K215">
            <v>203313</v>
          </cell>
          <cell r="L215">
            <v>0</v>
          </cell>
          <cell r="M215">
            <v>285736</v>
          </cell>
          <cell r="N215">
            <v>0</v>
          </cell>
          <cell r="O215">
            <v>261716.15</v>
          </cell>
          <cell r="P215">
            <v>0</v>
          </cell>
          <cell r="Q215">
            <v>295387</v>
          </cell>
          <cell r="R215">
            <v>0</v>
          </cell>
          <cell r="S215">
            <v>240256.9</v>
          </cell>
          <cell r="T215">
            <v>0</v>
          </cell>
          <cell r="U215">
            <v>87006</v>
          </cell>
          <cell r="V215">
            <v>0</v>
          </cell>
          <cell r="W215">
            <v>285227</v>
          </cell>
          <cell r="X215">
            <v>0</v>
          </cell>
          <cell r="Y215">
            <v>413779</v>
          </cell>
          <cell r="Z215">
            <v>0</v>
          </cell>
          <cell r="AA215">
            <v>247665.95</v>
          </cell>
          <cell r="AB215">
            <v>532886.94999999995</v>
          </cell>
          <cell r="AC215">
            <v>147397</v>
          </cell>
          <cell r="AD215">
            <v>26088.18</v>
          </cell>
          <cell r="AE215">
            <v>0</v>
          </cell>
          <cell r="AF215">
            <v>3122191</v>
          </cell>
          <cell r="AG215">
            <v>558975.13</v>
          </cell>
          <cell r="AH215">
            <v>2563215.87</v>
          </cell>
          <cell r="AI215" t="str">
            <v>50</v>
          </cell>
          <cell r="AJ215" t="str">
            <v>501</v>
          </cell>
          <cell r="AK215">
            <v>654707</v>
          </cell>
          <cell r="AL215">
            <v>0</v>
          </cell>
          <cell r="AM215">
            <v>858020</v>
          </cell>
          <cell r="AN215">
            <v>0</v>
          </cell>
          <cell r="AO215">
            <v>1143756</v>
          </cell>
          <cell r="AP215">
            <v>0</v>
          </cell>
          <cell r="AQ215">
            <v>1405472.15</v>
          </cell>
          <cell r="AR215">
            <v>0</v>
          </cell>
          <cell r="AS215">
            <v>1700859.15</v>
          </cell>
          <cell r="AT215">
            <v>0</v>
          </cell>
          <cell r="AU215">
            <v>1941116.0499999998</v>
          </cell>
          <cell r="AV215">
            <v>0</v>
          </cell>
          <cell r="AW215">
            <v>2028122.0499999998</v>
          </cell>
          <cell r="AX215">
            <v>0</v>
          </cell>
          <cell r="AY215">
            <v>2313349.0499999998</v>
          </cell>
          <cell r="AZ215">
            <v>0</v>
          </cell>
          <cell r="BA215">
            <v>2727128.05</v>
          </cell>
          <cell r="BB215">
            <v>0</v>
          </cell>
          <cell r="BC215">
            <v>2974794</v>
          </cell>
          <cell r="BD215">
            <v>532886.94999999995</v>
          </cell>
          <cell r="BE215">
            <v>3122191</v>
          </cell>
          <cell r="BF215">
            <v>558975.13</v>
          </cell>
        </row>
        <row r="216">
          <cell r="A216" t="str">
            <v xml:space="preserve">  501007</v>
          </cell>
          <cell r="B216" t="str">
            <v>REKL.PREDM.DO 200 SK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48144.72</v>
          </cell>
          <cell r="H216">
            <v>0</v>
          </cell>
          <cell r="I216">
            <v>0</v>
          </cell>
          <cell r="J216">
            <v>0</v>
          </cell>
          <cell r="K216">
            <v>42222.93</v>
          </cell>
          <cell r="L216">
            <v>0</v>
          </cell>
          <cell r="M216">
            <v>0</v>
          </cell>
          <cell r="N216">
            <v>0</v>
          </cell>
          <cell r="O216">
            <v>43120.52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38555.03</v>
          </cell>
          <cell r="V216">
            <v>0</v>
          </cell>
          <cell r="W216">
            <v>74436.84</v>
          </cell>
          <cell r="X216">
            <v>0</v>
          </cell>
          <cell r="Y216">
            <v>124789.17</v>
          </cell>
          <cell r="Z216">
            <v>0</v>
          </cell>
          <cell r="AA216">
            <v>91954.38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463223.58999999997</v>
          </cell>
          <cell r="AG216">
            <v>0</v>
          </cell>
          <cell r="AH216">
            <v>463223.58999999997</v>
          </cell>
          <cell r="AI216" t="str">
            <v>50</v>
          </cell>
          <cell r="AJ216" t="str">
            <v>501</v>
          </cell>
          <cell r="AK216">
            <v>48144.72</v>
          </cell>
          <cell r="AL216">
            <v>0</v>
          </cell>
          <cell r="AM216">
            <v>90367.65</v>
          </cell>
          <cell r="AN216">
            <v>0</v>
          </cell>
          <cell r="AO216">
            <v>90367.65</v>
          </cell>
          <cell r="AP216">
            <v>0</v>
          </cell>
          <cell r="AQ216">
            <v>133488.16999999998</v>
          </cell>
          <cell r="AR216">
            <v>0</v>
          </cell>
          <cell r="AS216">
            <v>133488.16999999998</v>
          </cell>
          <cell r="AT216">
            <v>0</v>
          </cell>
          <cell r="AU216">
            <v>133488.16999999998</v>
          </cell>
          <cell r="AV216">
            <v>0</v>
          </cell>
          <cell r="AW216">
            <v>172043.19999999998</v>
          </cell>
          <cell r="AX216">
            <v>0</v>
          </cell>
          <cell r="AY216">
            <v>246480.03999999998</v>
          </cell>
          <cell r="AZ216">
            <v>0</v>
          </cell>
          <cell r="BA216">
            <v>371269.20999999996</v>
          </cell>
          <cell r="BB216">
            <v>0</v>
          </cell>
          <cell r="BC216">
            <v>463223.58999999997</v>
          </cell>
          <cell r="BD216">
            <v>0</v>
          </cell>
          <cell r="BE216">
            <v>463223.58999999997</v>
          </cell>
          <cell r="BF216">
            <v>0</v>
          </cell>
        </row>
        <row r="217">
          <cell r="A217" t="str">
            <v xml:space="preserve">  501008</v>
          </cell>
          <cell r="B217" t="str">
            <v>REKL.PREDM. NAD 200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24595</v>
          </cell>
          <cell r="Z217">
            <v>0</v>
          </cell>
          <cell r="AA217">
            <v>17238.900000000001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41833.9</v>
          </cell>
          <cell r="AG217">
            <v>0</v>
          </cell>
          <cell r="AH217">
            <v>41833.9</v>
          </cell>
          <cell r="AI217" t="str">
            <v>50</v>
          </cell>
          <cell r="AJ217" t="str">
            <v>501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24595</v>
          </cell>
          <cell r="BB217">
            <v>0</v>
          </cell>
          <cell r="BC217">
            <v>41833.9</v>
          </cell>
          <cell r="BD217">
            <v>0</v>
          </cell>
          <cell r="BE217">
            <v>41833.9</v>
          </cell>
          <cell r="BF217">
            <v>0</v>
          </cell>
        </row>
        <row r="218">
          <cell r="A218" t="str">
            <v xml:space="preserve">  501010</v>
          </cell>
          <cell r="B218" t="str">
            <v>SPOTR.MAT.DAN.NEUZN.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2254.1999999999998</v>
          </cell>
          <cell r="L218">
            <v>0</v>
          </cell>
          <cell r="M218">
            <v>0</v>
          </cell>
          <cell r="N218">
            <v>0</v>
          </cell>
          <cell r="O218">
            <v>396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1265</v>
          </cell>
          <cell r="X218">
            <v>0</v>
          </cell>
          <cell r="Y218">
            <v>5655.23</v>
          </cell>
          <cell r="Z218">
            <v>0</v>
          </cell>
          <cell r="AA218">
            <v>0</v>
          </cell>
          <cell r="AB218">
            <v>0</v>
          </cell>
          <cell r="AC218">
            <v>2174.65</v>
          </cell>
          <cell r="AD218">
            <v>0</v>
          </cell>
          <cell r="AE218">
            <v>0</v>
          </cell>
          <cell r="AF218">
            <v>11745.08</v>
          </cell>
          <cell r="AG218">
            <v>0</v>
          </cell>
          <cell r="AH218">
            <v>11745.08</v>
          </cell>
          <cell r="AI218" t="str">
            <v>50</v>
          </cell>
          <cell r="AJ218" t="str">
            <v>501</v>
          </cell>
          <cell r="AK218">
            <v>0</v>
          </cell>
          <cell r="AL218">
            <v>0</v>
          </cell>
          <cell r="AM218">
            <v>2254.1999999999998</v>
          </cell>
          <cell r="AN218">
            <v>0</v>
          </cell>
          <cell r="AO218">
            <v>2254.1999999999998</v>
          </cell>
          <cell r="AP218">
            <v>0</v>
          </cell>
          <cell r="AQ218">
            <v>2650.2</v>
          </cell>
          <cell r="AR218">
            <v>0</v>
          </cell>
          <cell r="AS218">
            <v>2650.2</v>
          </cell>
          <cell r="AT218">
            <v>0</v>
          </cell>
          <cell r="AU218">
            <v>2650.2</v>
          </cell>
          <cell r="AV218">
            <v>0</v>
          </cell>
          <cell r="AW218">
            <v>2650.2</v>
          </cell>
          <cell r="AX218">
            <v>0</v>
          </cell>
          <cell r="AY218">
            <v>3915.2</v>
          </cell>
          <cell r="AZ218">
            <v>0</v>
          </cell>
          <cell r="BA218">
            <v>9570.43</v>
          </cell>
          <cell r="BB218">
            <v>0</v>
          </cell>
          <cell r="BC218">
            <v>9570.43</v>
          </cell>
          <cell r="BD218">
            <v>0</v>
          </cell>
          <cell r="BE218">
            <v>11745.08</v>
          </cell>
          <cell r="BF218">
            <v>0</v>
          </cell>
        </row>
        <row r="219">
          <cell r="A219" t="str">
            <v xml:space="preserve">  501011</v>
          </cell>
          <cell r="B219" t="str">
            <v>KOLKY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1280</v>
          </cell>
          <cell r="H219">
            <v>0</v>
          </cell>
          <cell r="I219">
            <v>800</v>
          </cell>
          <cell r="J219">
            <v>0</v>
          </cell>
          <cell r="K219">
            <v>50</v>
          </cell>
          <cell r="L219">
            <v>0</v>
          </cell>
          <cell r="M219">
            <v>2900</v>
          </cell>
          <cell r="N219">
            <v>0</v>
          </cell>
          <cell r="O219">
            <v>4800</v>
          </cell>
          <cell r="P219">
            <v>0</v>
          </cell>
          <cell r="Q219">
            <v>200</v>
          </cell>
          <cell r="R219">
            <v>0</v>
          </cell>
          <cell r="S219">
            <v>400</v>
          </cell>
          <cell r="T219">
            <v>0</v>
          </cell>
          <cell r="U219">
            <v>3950</v>
          </cell>
          <cell r="V219">
            <v>0</v>
          </cell>
          <cell r="W219">
            <v>0</v>
          </cell>
          <cell r="X219">
            <v>0</v>
          </cell>
          <cell r="Y219">
            <v>50</v>
          </cell>
          <cell r="Z219">
            <v>0</v>
          </cell>
          <cell r="AA219">
            <v>50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14480</v>
          </cell>
          <cell r="AG219">
            <v>0</v>
          </cell>
          <cell r="AH219">
            <v>14480</v>
          </cell>
          <cell r="AI219" t="str">
            <v>50</v>
          </cell>
          <cell r="AJ219" t="str">
            <v>501</v>
          </cell>
          <cell r="AK219">
            <v>2080</v>
          </cell>
          <cell r="AL219">
            <v>0</v>
          </cell>
          <cell r="AM219">
            <v>2130</v>
          </cell>
          <cell r="AN219">
            <v>0</v>
          </cell>
          <cell r="AO219">
            <v>5030</v>
          </cell>
          <cell r="AP219">
            <v>0</v>
          </cell>
          <cell r="AQ219">
            <v>9830</v>
          </cell>
          <cell r="AR219">
            <v>0</v>
          </cell>
          <cell r="AS219">
            <v>10030</v>
          </cell>
          <cell r="AT219">
            <v>0</v>
          </cell>
          <cell r="AU219">
            <v>10430</v>
          </cell>
          <cell r="AV219">
            <v>0</v>
          </cell>
          <cell r="AW219">
            <v>14380</v>
          </cell>
          <cell r="AX219">
            <v>0</v>
          </cell>
          <cell r="AY219">
            <v>14380</v>
          </cell>
          <cell r="AZ219">
            <v>0</v>
          </cell>
          <cell r="BA219">
            <v>14430</v>
          </cell>
          <cell r="BB219">
            <v>0</v>
          </cell>
          <cell r="BC219">
            <v>14480</v>
          </cell>
          <cell r="BD219">
            <v>0</v>
          </cell>
          <cell r="BE219">
            <v>14480</v>
          </cell>
          <cell r="BF219">
            <v>0</v>
          </cell>
        </row>
        <row r="220">
          <cell r="A220" t="str">
            <v xml:space="preserve">  501020</v>
          </cell>
          <cell r="B220" t="str">
            <v>SPOTR.MAT.-ETIKETY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90000</v>
          </cell>
          <cell r="H220">
            <v>0</v>
          </cell>
          <cell r="I220">
            <v>90000</v>
          </cell>
          <cell r="J220">
            <v>0</v>
          </cell>
          <cell r="K220">
            <v>13669</v>
          </cell>
          <cell r="L220">
            <v>0</v>
          </cell>
          <cell r="M220">
            <v>64900</v>
          </cell>
          <cell r="N220">
            <v>0</v>
          </cell>
          <cell r="O220">
            <v>64900</v>
          </cell>
          <cell r="P220">
            <v>0</v>
          </cell>
          <cell r="Q220">
            <v>70000</v>
          </cell>
          <cell r="R220">
            <v>0</v>
          </cell>
          <cell r="S220">
            <v>109679</v>
          </cell>
          <cell r="T220">
            <v>0</v>
          </cell>
          <cell r="U220">
            <v>82510</v>
          </cell>
          <cell r="V220">
            <v>0</v>
          </cell>
          <cell r="W220">
            <v>85629</v>
          </cell>
          <cell r="X220">
            <v>0</v>
          </cell>
          <cell r="Y220">
            <v>75414</v>
          </cell>
          <cell r="Z220">
            <v>0</v>
          </cell>
          <cell r="AA220">
            <v>75835</v>
          </cell>
          <cell r="AB220">
            <v>0</v>
          </cell>
          <cell r="AC220">
            <v>76254</v>
          </cell>
          <cell r="AD220">
            <v>0</v>
          </cell>
          <cell r="AE220">
            <v>0</v>
          </cell>
          <cell r="AF220">
            <v>898790</v>
          </cell>
          <cell r="AG220">
            <v>0</v>
          </cell>
          <cell r="AH220">
            <v>898790</v>
          </cell>
          <cell r="AI220" t="str">
            <v>50</v>
          </cell>
          <cell r="AJ220" t="str">
            <v>501</v>
          </cell>
          <cell r="AK220">
            <v>180000</v>
          </cell>
          <cell r="AL220">
            <v>0</v>
          </cell>
          <cell r="AM220">
            <v>193669</v>
          </cell>
          <cell r="AN220">
            <v>0</v>
          </cell>
          <cell r="AO220">
            <v>258569</v>
          </cell>
          <cell r="AP220">
            <v>0</v>
          </cell>
          <cell r="AQ220">
            <v>323469</v>
          </cell>
          <cell r="AR220">
            <v>0</v>
          </cell>
          <cell r="AS220">
            <v>393469</v>
          </cell>
          <cell r="AT220">
            <v>0</v>
          </cell>
          <cell r="AU220">
            <v>503148</v>
          </cell>
          <cell r="AV220">
            <v>0</v>
          </cell>
          <cell r="AW220">
            <v>585658</v>
          </cell>
          <cell r="AX220">
            <v>0</v>
          </cell>
          <cell r="AY220">
            <v>671287</v>
          </cell>
          <cell r="AZ220">
            <v>0</v>
          </cell>
          <cell r="BA220">
            <v>746701</v>
          </cell>
          <cell r="BB220">
            <v>0</v>
          </cell>
          <cell r="BC220">
            <v>822536</v>
          </cell>
          <cell r="BD220">
            <v>0</v>
          </cell>
          <cell r="BE220">
            <v>898790</v>
          </cell>
          <cell r="BF220">
            <v>0</v>
          </cell>
        </row>
        <row r="221">
          <cell r="A221" t="str">
            <v xml:space="preserve">  504001</v>
          </cell>
          <cell r="B221" t="str">
            <v>PRTOV TH-CHEMIE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1095195</v>
          </cell>
          <cell r="H221">
            <v>0</v>
          </cell>
          <cell r="I221">
            <v>1411093</v>
          </cell>
          <cell r="J221">
            <v>0</v>
          </cell>
          <cell r="K221">
            <v>1948313</v>
          </cell>
          <cell r="L221">
            <v>0</v>
          </cell>
          <cell r="M221">
            <v>1483020</v>
          </cell>
          <cell r="N221">
            <v>0</v>
          </cell>
          <cell r="O221">
            <v>1839112.12</v>
          </cell>
          <cell r="P221">
            <v>0</v>
          </cell>
          <cell r="Q221">
            <v>2277522</v>
          </cell>
          <cell r="R221">
            <v>0</v>
          </cell>
          <cell r="S221">
            <v>1223566</v>
          </cell>
          <cell r="T221">
            <v>0</v>
          </cell>
          <cell r="U221">
            <v>1494559</v>
          </cell>
          <cell r="V221">
            <v>0</v>
          </cell>
          <cell r="W221">
            <v>1648723</v>
          </cell>
          <cell r="X221">
            <v>0</v>
          </cell>
          <cell r="Y221">
            <v>2539017</v>
          </cell>
          <cell r="Z221">
            <v>0</v>
          </cell>
          <cell r="AA221">
            <v>2091917.88</v>
          </cell>
          <cell r="AB221">
            <v>0</v>
          </cell>
          <cell r="AC221">
            <v>1320604</v>
          </cell>
          <cell r="AD221">
            <v>0</v>
          </cell>
          <cell r="AE221">
            <v>0</v>
          </cell>
          <cell r="AF221">
            <v>20372642</v>
          </cell>
          <cell r="AG221">
            <v>0</v>
          </cell>
          <cell r="AH221">
            <v>20372642</v>
          </cell>
          <cell r="AI221" t="str">
            <v>50</v>
          </cell>
          <cell r="AJ221" t="str">
            <v>504</v>
          </cell>
          <cell r="AK221">
            <v>2506288</v>
          </cell>
          <cell r="AL221">
            <v>0</v>
          </cell>
          <cell r="AM221">
            <v>4454601</v>
          </cell>
          <cell r="AN221">
            <v>0</v>
          </cell>
          <cell r="AO221">
            <v>5937621</v>
          </cell>
          <cell r="AP221">
            <v>0</v>
          </cell>
          <cell r="AQ221">
            <v>7776733.1200000001</v>
          </cell>
          <cell r="AR221">
            <v>0</v>
          </cell>
          <cell r="AS221">
            <v>10054255.120000001</v>
          </cell>
          <cell r="AT221">
            <v>0</v>
          </cell>
          <cell r="AU221">
            <v>11277821.120000001</v>
          </cell>
          <cell r="AV221">
            <v>0</v>
          </cell>
          <cell r="AW221">
            <v>12772380.120000001</v>
          </cell>
          <cell r="AX221">
            <v>0</v>
          </cell>
          <cell r="AY221">
            <v>14421103.120000001</v>
          </cell>
          <cell r="AZ221">
            <v>0</v>
          </cell>
          <cell r="BA221">
            <v>16960120.120000001</v>
          </cell>
          <cell r="BB221">
            <v>0</v>
          </cell>
          <cell r="BC221">
            <v>19052038</v>
          </cell>
          <cell r="BD221">
            <v>0</v>
          </cell>
          <cell r="BE221">
            <v>20372642</v>
          </cell>
          <cell r="BF221">
            <v>0</v>
          </cell>
        </row>
        <row r="222">
          <cell r="A222" t="str">
            <v xml:space="preserve">  504002</v>
          </cell>
          <cell r="B222" t="str">
            <v>PRTOV TH-GERATE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839</v>
          </cell>
          <cell r="L222">
            <v>0</v>
          </cell>
          <cell r="M222">
            <v>0</v>
          </cell>
          <cell r="N222">
            <v>0</v>
          </cell>
          <cell r="O222">
            <v>0.3</v>
          </cell>
          <cell r="P222">
            <v>0</v>
          </cell>
          <cell r="Q222">
            <v>0</v>
          </cell>
          <cell r="R222">
            <v>0</v>
          </cell>
          <cell r="S222">
            <v>3412</v>
          </cell>
          <cell r="T222">
            <v>0</v>
          </cell>
          <cell r="U222">
            <v>6825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17003.7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28080</v>
          </cell>
          <cell r="AG222">
            <v>0</v>
          </cell>
          <cell r="AH222">
            <v>28080</v>
          </cell>
          <cell r="AI222" t="str">
            <v>50</v>
          </cell>
          <cell r="AJ222" t="str">
            <v>504</v>
          </cell>
          <cell r="AK222">
            <v>0</v>
          </cell>
          <cell r="AL222">
            <v>0</v>
          </cell>
          <cell r="AM222">
            <v>839</v>
          </cell>
          <cell r="AN222">
            <v>0</v>
          </cell>
          <cell r="AO222">
            <v>839</v>
          </cell>
          <cell r="AP222">
            <v>0</v>
          </cell>
          <cell r="AQ222">
            <v>839.3</v>
          </cell>
          <cell r="AR222">
            <v>0</v>
          </cell>
          <cell r="AS222">
            <v>839.3</v>
          </cell>
          <cell r="AT222">
            <v>0</v>
          </cell>
          <cell r="AU222">
            <v>4251.3</v>
          </cell>
          <cell r="AV222">
            <v>0</v>
          </cell>
          <cell r="AW222">
            <v>11076.3</v>
          </cell>
          <cell r="AX222">
            <v>0</v>
          </cell>
          <cell r="AY222">
            <v>11076.3</v>
          </cell>
          <cell r="AZ222">
            <v>0</v>
          </cell>
          <cell r="BA222">
            <v>11076.3</v>
          </cell>
          <cell r="BB222">
            <v>0</v>
          </cell>
          <cell r="BC222">
            <v>28080</v>
          </cell>
          <cell r="BD222">
            <v>0</v>
          </cell>
          <cell r="BE222">
            <v>28080</v>
          </cell>
          <cell r="BF222">
            <v>0</v>
          </cell>
        </row>
        <row r="223">
          <cell r="A223" t="str">
            <v xml:space="preserve">  504003</v>
          </cell>
          <cell r="B223" t="str">
            <v>PRTOV INST-CHEMIE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249680</v>
          </cell>
          <cell r="H223">
            <v>0</v>
          </cell>
          <cell r="I223">
            <v>203169</v>
          </cell>
          <cell r="J223">
            <v>0</v>
          </cell>
          <cell r="K223">
            <v>355612</v>
          </cell>
          <cell r="L223">
            <v>0</v>
          </cell>
          <cell r="M223">
            <v>326902</v>
          </cell>
          <cell r="N223">
            <v>0</v>
          </cell>
          <cell r="O223">
            <v>321588.31</v>
          </cell>
          <cell r="P223">
            <v>0</v>
          </cell>
          <cell r="Q223">
            <v>316858</v>
          </cell>
          <cell r="R223">
            <v>0</v>
          </cell>
          <cell r="S223">
            <v>391299</v>
          </cell>
          <cell r="T223">
            <v>0</v>
          </cell>
          <cell r="U223">
            <v>344181</v>
          </cell>
          <cell r="V223">
            <v>0</v>
          </cell>
          <cell r="W223">
            <v>268693</v>
          </cell>
          <cell r="X223">
            <v>0</v>
          </cell>
          <cell r="Y223">
            <v>319074</v>
          </cell>
          <cell r="Z223">
            <v>0</v>
          </cell>
          <cell r="AA223">
            <v>377151.69</v>
          </cell>
          <cell r="AB223">
            <v>0</v>
          </cell>
          <cell r="AC223">
            <v>341718</v>
          </cell>
          <cell r="AD223">
            <v>0</v>
          </cell>
          <cell r="AE223">
            <v>0</v>
          </cell>
          <cell r="AF223">
            <v>3815926</v>
          </cell>
          <cell r="AG223">
            <v>0</v>
          </cell>
          <cell r="AH223">
            <v>3815926</v>
          </cell>
          <cell r="AI223" t="str">
            <v>50</v>
          </cell>
          <cell r="AJ223" t="str">
            <v>504</v>
          </cell>
          <cell r="AK223">
            <v>452849</v>
          </cell>
          <cell r="AL223">
            <v>0</v>
          </cell>
          <cell r="AM223">
            <v>808461</v>
          </cell>
          <cell r="AN223">
            <v>0</v>
          </cell>
          <cell r="AO223">
            <v>1135363</v>
          </cell>
          <cell r="AP223">
            <v>0</v>
          </cell>
          <cell r="AQ223">
            <v>1456951.31</v>
          </cell>
          <cell r="AR223">
            <v>0</v>
          </cell>
          <cell r="AS223">
            <v>1773809.31</v>
          </cell>
          <cell r="AT223">
            <v>0</v>
          </cell>
          <cell r="AU223">
            <v>2165108.31</v>
          </cell>
          <cell r="AV223">
            <v>0</v>
          </cell>
          <cell r="AW223">
            <v>2509289.31</v>
          </cell>
          <cell r="AX223">
            <v>0</v>
          </cell>
          <cell r="AY223">
            <v>2777982.31</v>
          </cell>
          <cell r="AZ223">
            <v>0</v>
          </cell>
          <cell r="BA223">
            <v>3097056.31</v>
          </cell>
          <cell r="BB223">
            <v>0</v>
          </cell>
          <cell r="BC223">
            <v>3474208</v>
          </cell>
          <cell r="BD223">
            <v>0</v>
          </cell>
          <cell r="BE223">
            <v>3815926</v>
          </cell>
          <cell r="BF223">
            <v>0</v>
          </cell>
        </row>
        <row r="224">
          <cell r="A224" t="str">
            <v xml:space="preserve">  504004</v>
          </cell>
          <cell r="B224" t="str">
            <v>PRTOV INST-GERATE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6733</v>
          </cell>
          <cell r="H224">
            <v>0</v>
          </cell>
          <cell r="I224">
            <v>1244</v>
          </cell>
          <cell r="J224">
            <v>0</v>
          </cell>
          <cell r="K224">
            <v>10692</v>
          </cell>
          <cell r="L224">
            <v>0</v>
          </cell>
          <cell r="M224">
            <v>178</v>
          </cell>
          <cell r="N224">
            <v>0</v>
          </cell>
          <cell r="O224">
            <v>14923.24</v>
          </cell>
          <cell r="P224">
            <v>0</v>
          </cell>
          <cell r="Q224">
            <v>19174</v>
          </cell>
          <cell r="R224">
            <v>0</v>
          </cell>
          <cell r="S224">
            <v>178</v>
          </cell>
          <cell r="T224">
            <v>0</v>
          </cell>
          <cell r="U224">
            <v>1778</v>
          </cell>
          <cell r="V224">
            <v>0</v>
          </cell>
          <cell r="W224">
            <v>21908</v>
          </cell>
          <cell r="X224">
            <v>0</v>
          </cell>
          <cell r="Y224">
            <v>3577</v>
          </cell>
          <cell r="Z224">
            <v>0</v>
          </cell>
          <cell r="AA224">
            <v>2599.7600000000002</v>
          </cell>
          <cell r="AB224">
            <v>0</v>
          </cell>
          <cell r="AC224">
            <v>19604</v>
          </cell>
          <cell r="AD224">
            <v>0</v>
          </cell>
          <cell r="AE224">
            <v>0</v>
          </cell>
          <cell r="AF224">
            <v>102588.99999999999</v>
          </cell>
          <cell r="AG224">
            <v>0</v>
          </cell>
          <cell r="AH224">
            <v>102588.99999999999</v>
          </cell>
          <cell r="AI224" t="str">
            <v>50</v>
          </cell>
          <cell r="AJ224" t="str">
            <v>504</v>
          </cell>
          <cell r="AK224">
            <v>7977</v>
          </cell>
          <cell r="AL224">
            <v>0</v>
          </cell>
          <cell r="AM224">
            <v>18669</v>
          </cell>
          <cell r="AN224">
            <v>0</v>
          </cell>
          <cell r="AO224">
            <v>18847</v>
          </cell>
          <cell r="AP224">
            <v>0</v>
          </cell>
          <cell r="AQ224">
            <v>33770.239999999998</v>
          </cell>
          <cell r="AR224">
            <v>0</v>
          </cell>
          <cell r="AS224">
            <v>52944.24</v>
          </cell>
          <cell r="AT224">
            <v>0</v>
          </cell>
          <cell r="AU224">
            <v>53122.239999999998</v>
          </cell>
          <cell r="AV224">
            <v>0</v>
          </cell>
          <cell r="AW224">
            <v>54900.24</v>
          </cell>
          <cell r="AX224">
            <v>0</v>
          </cell>
          <cell r="AY224">
            <v>76808.239999999991</v>
          </cell>
          <cell r="AZ224">
            <v>0</v>
          </cell>
          <cell r="BA224">
            <v>80385.239999999991</v>
          </cell>
          <cell r="BB224">
            <v>0</v>
          </cell>
          <cell r="BC224">
            <v>82984.999999999985</v>
          </cell>
          <cell r="BD224">
            <v>0</v>
          </cell>
          <cell r="BE224">
            <v>102588.99999999999</v>
          </cell>
          <cell r="BF224">
            <v>0</v>
          </cell>
        </row>
        <row r="225">
          <cell r="A225" t="str">
            <v xml:space="preserve">  504005</v>
          </cell>
          <cell r="B225" t="str">
            <v>PRTOV INST-ECOLAB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14152</v>
          </cell>
          <cell r="H225">
            <v>0</v>
          </cell>
          <cell r="I225">
            <v>32251</v>
          </cell>
          <cell r="J225">
            <v>0</v>
          </cell>
          <cell r="K225">
            <v>50130</v>
          </cell>
          <cell r="L225">
            <v>0</v>
          </cell>
          <cell r="M225">
            <v>53377</v>
          </cell>
          <cell r="N225">
            <v>0</v>
          </cell>
          <cell r="O225">
            <v>20621.259999999998</v>
          </cell>
          <cell r="P225">
            <v>0</v>
          </cell>
          <cell r="Q225">
            <v>64177</v>
          </cell>
          <cell r="R225">
            <v>0</v>
          </cell>
          <cell r="S225">
            <v>13291</v>
          </cell>
          <cell r="T225">
            <v>0</v>
          </cell>
          <cell r="U225">
            <v>84597</v>
          </cell>
          <cell r="V225">
            <v>0</v>
          </cell>
          <cell r="W225">
            <v>7952</v>
          </cell>
          <cell r="X225">
            <v>0</v>
          </cell>
          <cell r="Y225">
            <v>40892</v>
          </cell>
          <cell r="Z225">
            <v>0</v>
          </cell>
          <cell r="AA225">
            <v>22806.74</v>
          </cell>
          <cell r="AB225">
            <v>0</v>
          </cell>
          <cell r="AC225">
            <v>19763</v>
          </cell>
          <cell r="AD225">
            <v>0</v>
          </cell>
          <cell r="AE225">
            <v>0</v>
          </cell>
          <cell r="AF225">
            <v>424010</v>
          </cell>
          <cell r="AG225">
            <v>0</v>
          </cell>
          <cell r="AH225">
            <v>424010</v>
          </cell>
          <cell r="AI225" t="str">
            <v>50</v>
          </cell>
          <cell r="AJ225" t="str">
            <v>504</v>
          </cell>
          <cell r="AK225">
            <v>46403</v>
          </cell>
          <cell r="AL225">
            <v>0</v>
          </cell>
          <cell r="AM225">
            <v>96533</v>
          </cell>
          <cell r="AN225">
            <v>0</v>
          </cell>
          <cell r="AO225">
            <v>149910</v>
          </cell>
          <cell r="AP225">
            <v>0</v>
          </cell>
          <cell r="AQ225">
            <v>170531.26</v>
          </cell>
          <cell r="AR225">
            <v>0</v>
          </cell>
          <cell r="AS225">
            <v>234708.26</v>
          </cell>
          <cell r="AT225">
            <v>0</v>
          </cell>
          <cell r="AU225">
            <v>247999.26</v>
          </cell>
          <cell r="AV225">
            <v>0</v>
          </cell>
          <cell r="AW225">
            <v>332596.26</v>
          </cell>
          <cell r="AX225">
            <v>0</v>
          </cell>
          <cell r="AY225">
            <v>340548.26</v>
          </cell>
          <cell r="AZ225">
            <v>0</v>
          </cell>
          <cell r="BA225">
            <v>381440.26</v>
          </cell>
          <cell r="BB225">
            <v>0</v>
          </cell>
          <cell r="BC225">
            <v>404247</v>
          </cell>
          <cell r="BD225">
            <v>0</v>
          </cell>
          <cell r="BE225">
            <v>424010</v>
          </cell>
          <cell r="BF225">
            <v>0</v>
          </cell>
        </row>
        <row r="226">
          <cell r="A226" t="str">
            <v xml:space="preserve">  504006</v>
          </cell>
          <cell r="B226" t="str">
            <v>PRTOV FD-CHEMIE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359232</v>
          </cell>
          <cell r="H226">
            <v>0</v>
          </cell>
          <cell r="I226">
            <v>414945</v>
          </cell>
          <cell r="J226">
            <v>0</v>
          </cell>
          <cell r="K226">
            <v>372206</v>
          </cell>
          <cell r="L226">
            <v>0</v>
          </cell>
          <cell r="M226">
            <v>357589</v>
          </cell>
          <cell r="N226">
            <v>0</v>
          </cell>
          <cell r="O226">
            <v>422298.18</v>
          </cell>
          <cell r="P226">
            <v>0</v>
          </cell>
          <cell r="Q226">
            <v>476304</v>
          </cell>
          <cell r="R226">
            <v>0</v>
          </cell>
          <cell r="S226">
            <v>392429</v>
          </cell>
          <cell r="T226">
            <v>0</v>
          </cell>
          <cell r="U226">
            <v>400610</v>
          </cell>
          <cell r="V226">
            <v>0</v>
          </cell>
          <cell r="W226">
            <v>643076</v>
          </cell>
          <cell r="X226">
            <v>0</v>
          </cell>
          <cell r="Y226">
            <v>475005</v>
          </cell>
          <cell r="Z226">
            <v>0</v>
          </cell>
          <cell r="AA226">
            <v>511995.82</v>
          </cell>
          <cell r="AB226">
            <v>0</v>
          </cell>
          <cell r="AC226">
            <v>462889</v>
          </cell>
          <cell r="AD226">
            <v>0</v>
          </cell>
          <cell r="AE226">
            <v>0</v>
          </cell>
          <cell r="AF226">
            <v>5288579</v>
          </cell>
          <cell r="AG226">
            <v>0</v>
          </cell>
          <cell r="AH226">
            <v>5288579</v>
          </cell>
          <cell r="AI226" t="str">
            <v>50</v>
          </cell>
          <cell r="AJ226" t="str">
            <v>504</v>
          </cell>
          <cell r="AK226">
            <v>774177</v>
          </cell>
          <cell r="AL226">
            <v>0</v>
          </cell>
          <cell r="AM226">
            <v>1146383</v>
          </cell>
          <cell r="AN226">
            <v>0</v>
          </cell>
          <cell r="AO226">
            <v>1503972</v>
          </cell>
          <cell r="AP226">
            <v>0</v>
          </cell>
          <cell r="AQ226">
            <v>1926270.18</v>
          </cell>
          <cell r="AR226">
            <v>0</v>
          </cell>
          <cell r="AS226">
            <v>2402574.1799999997</v>
          </cell>
          <cell r="AT226">
            <v>0</v>
          </cell>
          <cell r="AU226">
            <v>2795003.1799999997</v>
          </cell>
          <cell r="AV226">
            <v>0</v>
          </cell>
          <cell r="AW226">
            <v>3195613.1799999997</v>
          </cell>
          <cell r="AX226">
            <v>0</v>
          </cell>
          <cell r="AY226">
            <v>3838689.1799999997</v>
          </cell>
          <cell r="AZ226">
            <v>0</v>
          </cell>
          <cell r="BA226">
            <v>4313694.18</v>
          </cell>
          <cell r="BB226">
            <v>0</v>
          </cell>
          <cell r="BC226">
            <v>4825690</v>
          </cell>
          <cell r="BD226">
            <v>0</v>
          </cell>
          <cell r="BE226">
            <v>5288579</v>
          </cell>
          <cell r="BF226">
            <v>0</v>
          </cell>
        </row>
        <row r="227">
          <cell r="A227" t="str">
            <v xml:space="preserve">  504007</v>
          </cell>
          <cell r="B227" t="str">
            <v>PRTOV FD-GERATE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176347</v>
          </cell>
          <cell r="H227">
            <v>0</v>
          </cell>
          <cell r="I227">
            <v>503627</v>
          </cell>
          <cell r="J227">
            <v>0</v>
          </cell>
          <cell r="K227">
            <v>342215</v>
          </cell>
          <cell r="L227">
            <v>0</v>
          </cell>
          <cell r="M227">
            <v>345783</v>
          </cell>
          <cell r="N227">
            <v>0</v>
          </cell>
          <cell r="O227">
            <v>421360.52</v>
          </cell>
          <cell r="P227">
            <v>0</v>
          </cell>
          <cell r="Q227">
            <v>924961</v>
          </cell>
          <cell r="R227">
            <v>0</v>
          </cell>
          <cell r="S227">
            <v>526591</v>
          </cell>
          <cell r="T227">
            <v>0</v>
          </cell>
          <cell r="U227">
            <v>326623</v>
          </cell>
          <cell r="V227">
            <v>0</v>
          </cell>
          <cell r="W227">
            <v>263351</v>
          </cell>
          <cell r="X227">
            <v>0</v>
          </cell>
          <cell r="Y227">
            <v>401122</v>
          </cell>
          <cell r="Z227">
            <v>0</v>
          </cell>
          <cell r="AA227">
            <v>392962.48</v>
          </cell>
          <cell r="AB227">
            <v>0</v>
          </cell>
          <cell r="AC227">
            <v>318783</v>
          </cell>
          <cell r="AD227">
            <v>0</v>
          </cell>
          <cell r="AE227">
            <v>0</v>
          </cell>
          <cell r="AF227">
            <v>4943726</v>
          </cell>
          <cell r="AG227">
            <v>0</v>
          </cell>
          <cell r="AH227">
            <v>4943726</v>
          </cell>
          <cell r="AI227" t="str">
            <v>50</v>
          </cell>
          <cell r="AJ227" t="str">
            <v>504</v>
          </cell>
          <cell r="AK227">
            <v>679974</v>
          </cell>
          <cell r="AL227">
            <v>0</v>
          </cell>
          <cell r="AM227">
            <v>1022189</v>
          </cell>
          <cell r="AN227">
            <v>0</v>
          </cell>
          <cell r="AO227">
            <v>1367972</v>
          </cell>
          <cell r="AP227">
            <v>0</v>
          </cell>
          <cell r="AQ227">
            <v>1789332.52</v>
          </cell>
          <cell r="AR227">
            <v>0</v>
          </cell>
          <cell r="AS227">
            <v>2714293.52</v>
          </cell>
          <cell r="AT227">
            <v>0</v>
          </cell>
          <cell r="AU227">
            <v>3240884.52</v>
          </cell>
          <cell r="AV227">
            <v>0</v>
          </cell>
          <cell r="AW227">
            <v>3567507.52</v>
          </cell>
          <cell r="AX227">
            <v>0</v>
          </cell>
          <cell r="AY227">
            <v>3830858.52</v>
          </cell>
          <cell r="AZ227">
            <v>0</v>
          </cell>
          <cell r="BA227">
            <v>4231980.5199999996</v>
          </cell>
          <cell r="BB227">
            <v>0</v>
          </cell>
          <cell r="BC227">
            <v>4624943</v>
          </cell>
          <cell r="BD227">
            <v>0</v>
          </cell>
          <cell r="BE227">
            <v>4943726</v>
          </cell>
          <cell r="BF227">
            <v>0</v>
          </cell>
        </row>
        <row r="228">
          <cell r="A228" t="str">
            <v xml:space="preserve">  504008</v>
          </cell>
          <cell r="B228" t="str">
            <v>PRTOV P3-E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593220</v>
          </cell>
          <cell r="H228">
            <v>0</v>
          </cell>
          <cell r="I228">
            <v>476191</v>
          </cell>
          <cell r="J228">
            <v>0</v>
          </cell>
          <cell r="K228">
            <v>480718</v>
          </cell>
          <cell r="L228">
            <v>0</v>
          </cell>
          <cell r="M228">
            <v>536692</v>
          </cell>
          <cell r="N228">
            <v>0</v>
          </cell>
          <cell r="O228">
            <v>522591.72</v>
          </cell>
          <cell r="P228">
            <v>0</v>
          </cell>
          <cell r="Q228">
            <v>1024772</v>
          </cell>
          <cell r="R228">
            <v>0</v>
          </cell>
          <cell r="S228">
            <v>709120</v>
          </cell>
          <cell r="T228">
            <v>0</v>
          </cell>
          <cell r="U228">
            <v>680811</v>
          </cell>
          <cell r="V228">
            <v>0</v>
          </cell>
          <cell r="W228">
            <v>697983</v>
          </cell>
          <cell r="X228">
            <v>0</v>
          </cell>
          <cell r="Y228">
            <v>851909</v>
          </cell>
          <cell r="Z228">
            <v>0</v>
          </cell>
          <cell r="AA228">
            <v>1021131.28</v>
          </cell>
          <cell r="AB228">
            <v>0</v>
          </cell>
          <cell r="AC228">
            <v>656329</v>
          </cell>
          <cell r="AD228">
            <v>0</v>
          </cell>
          <cell r="AE228">
            <v>0</v>
          </cell>
          <cell r="AF228">
            <v>8251468</v>
          </cell>
          <cell r="AG228">
            <v>0</v>
          </cell>
          <cell r="AH228">
            <v>8251468</v>
          </cell>
          <cell r="AI228" t="str">
            <v>50</v>
          </cell>
          <cell r="AJ228" t="str">
            <v>504</v>
          </cell>
          <cell r="AK228">
            <v>1069411</v>
          </cell>
          <cell r="AL228">
            <v>0</v>
          </cell>
          <cell r="AM228">
            <v>1550129</v>
          </cell>
          <cell r="AN228">
            <v>0</v>
          </cell>
          <cell r="AO228">
            <v>2086821</v>
          </cell>
          <cell r="AP228">
            <v>0</v>
          </cell>
          <cell r="AQ228">
            <v>2609412.7199999997</v>
          </cell>
          <cell r="AR228">
            <v>0</v>
          </cell>
          <cell r="AS228">
            <v>3634184.7199999997</v>
          </cell>
          <cell r="AT228">
            <v>0</v>
          </cell>
          <cell r="AU228">
            <v>4343304.72</v>
          </cell>
          <cell r="AV228">
            <v>0</v>
          </cell>
          <cell r="AW228">
            <v>5024115.72</v>
          </cell>
          <cell r="AX228">
            <v>0</v>
          </cell>
          <cell r="AY228">
            <v>5722098.7199999997</v>
          </cell>
          <cell r="AZ228">
            <v>0</v>
          </cell>
          <cell r="BA228">
            <v>6574007.7199999997</v>
          </cell>
          <cell r="BB228">
            <v>0</v>
          </cell>
          <cell r="BC228">
            <v>7595139</v>
          </cell>
          <cell r="BD228">
            <v>0</v>
          </cell>
          <cell r="BE228">
            <v>8251468</v>
          </cell>
          <cell r="BF228">
            <v>0</v>
          </cell>
        </row>
        <row r="229">
          <cell r="A229" t="str">
            <v xml:space="preserve">  504009</v>
          </cell>
          <cell r="B229" t="str">
            <v>PRTOV P3-GERATE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74988</v>
          </cell>
          <cell r="H229">
            <v>0</v>
          </cell>
          <cell r="I229">
            <v>24185</v>
          </cell>
          <cell r="J229">
            <v>0</v>
          </cell>
          <cell r="K229">
            <v>83546</v>
          </cell>
          <cell r="L229">
            <v>0</v>
          </cell>
          <cell r="M229">
            <v>5631</v>
          </cell>
          <cell r="N229">
            <v>0</v>
          </cell>
          <cell r="O229">
            <v>65674.990000000005</v>
          </cell>
          <cell r="P229">
            <v>0</v>
          </cell>
          <cell r="Q229">
            <v>267648</v>
          </cell>
          <cell r="R229">
            <v>0</v>
          </cell>
          <cell r="S229">
            <v>29090</v>
          </cell>
          <cell r="T229">
            <v>0</v>
          </cell>
          <cell r="U229">
            <v>109540</v>
          </cell>
          <cell r="V229">
            <v>0</v>
          </cell>
          <cell r="W229">
            <v>42475</v>
          </cell>
          <cell r="X229">
            <v>0</v>
          </cell>
          <cell r="Y229">
            <v>104586</v>
          </cell>
          <cell r="Z229">
            <v>0</v>
          </cell>
          <cell r="AA229">
            <v>117490.01</v>
          </cell>
          <cell r="AB229">
            <v>0</v>
          </cell>
          <cell r="AC229">
            <v>48372</v>
          </cell>
          <cell r="AD229">
            <v>0</v>
          </cell>
          <cell r="AE229">
            <v>0</v>
          </cell>
          <cell r="AF229">
            <v>973226</v>
          </cell>
          <cell r="AG229">
            <v>0</v>
          </cell>
          <cell r="AH229">
            <v>973226</v>
          </cell>
          <cell r="AI229" t="str">
            <v>50</v>
          </cell>
          <cell r="AJ229" t="str">
            <v>504</v>
          </cell>
          <cell r="AK229">
            <v>99173</v>
          </cell>
          <cell r="AL229">
            <v>0</v>
          </cell>
          <cell r="AM229">
            <v>182719</v>
          </cell>
          <cell r="AN229">
            <v>0</v>
          </cell>
          <cell r="AO229">
            <v>188350</v>
          </cell>
          <cell r="AP229">
            <v>0</v>
          </cell>
          <cell r="AQ229">
            <v>254024.99</v>
          </cell>
          <cell r="AR229">
            <v>0</v>
          </cell>
          <cell r="AS229">
            <v>521672.99</v>
          </cell>
          <cell r="AT229">
            <v>0</v>
          </cell>
          <cell r="AU229">
            <v>550762.99</v>
          </cell>
          <cell r="AV229">
            <v>0</v>
          </cell>
          <cell r="AW229">
            <v>660302.99</v>
          </cell>
          <cell r="AX229">
            <v>0</v>
          </cell>
          <cell r="AY229">
            <v>702777.99</v>
          </cell>
          <cell r="AZ229">
            <v>0</v>
          </cell>
          <cell r="BA229">
            <v>807363.99</v>
          </cell>
          <cell r="BB229">
            <v>0</v>
          </cell>
          <cell r="BC229">
            <v>924854</v>
          </cell>
          <cell r="BD229">
            <v>0</v>
          </cell>
          <cell r="BE229">
            <v>973226</v>
          </cell>
          <cell r="BF229">
            <v>0</v>
          </cell>
        </row>
        <row r="230">
          <cell r="A230" t="str">
            <v xml:space="preserve">  504010</v>
          </cell>
          <cell r="B230" t="str">
            <v>PRTOV P3-LANDWIRTS.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89221</v>
          </cell>
          <cell r="H230">
            <v>0</v>
          </cell>
          <cell r="I230">
            <v>85399</v>
          </cell>
          <cell r="J230">
            <v>0</v>
          </cell>
          <cell r="K230">
            <v>66905</v>
          </cell>
          <cell r="L230">
            <v>0</v>
          </cell>
          <cell r="M230">
            <v>40715</v>
          </cell>
          <cell r="N230">
            <v>0</v>
          </cell>
          <cell r="O230">
            <v>104239.57</v>
          </cell>
          <cell r="P230">
            <v>0</v>
          </cell>
          <cell r="Q230">
            <v>83054</v>
          </cell>
          <cell r="R230">
            <v>0</v>
          </cell>
          <cell r="S230">
            <v>59174</v>
          </cell>
          <cell r="T230">
            <v>0</v>
          </cell>
          <cell r="U230">
            <v>146045</v>
          </cell>
          <cell r="V230">
            <v>0</v>
          </cell>
          <cell r="W230">
            <v>63390</v>
          </cell>
          <cell r="X230">
            <v>0</v>
          </cell>
          <cell r="Y230">
            <v>199269</v>
          </cell>
          <cell r="Z230">
            <v>0</v>
          </cell>
          <cell r="AA230">
            <v>139835.43</v>
          </cell>
          <cell r="AB230">
            <v>0</v>
          </cell>
          <cell r="AC230">
            <v>172577</v>
          </cell>
          <cell r="AD230">
            <v>0</v>
          </cell>
          <cell r="AE230">
            <v>0</v>
          </cell>
          <cell r="AF230">
            <v>1249824</v>
          </cell>
          <cell r="AG230">
            <v>0</v>
          </cell>
          <cell r="AH230">
            <v>1249824</v>
          </cell>
          <cell r="AI230" t="str">
            <v>50</v>
          </cell>
          <cell r="AJ230" t="str">
            <v>504</v>
          </cell>
          <cell r="AK230">
            <v>174620</v>
          </cell>
          <cell r="AL230">
            <v>0</v>
          </cell>
          <cell r="AM230">
            <v>241525</v>
          </cell>
          <cell r="AN230">
            <v>0</v>
          </cell>
          <cell r="AO230">
            <v>282240</v>
          </cell>
          <cell r="AP230">
            <v>0</v>
          </cell>
          <cell r="AQ230">
            <v>386479.57</v>
          </cell>
          <cell r="AR230">
            <v>0</v>
          </cell>
          <cell r="AS230">
            <v>469533.57</v>
          </cell>
          <cell r="AT230">
            <v>0</v>
          </cell>
          <cell r="AU230">
            <v>528707.57000000007</v>
          </cell>
          <cell r="AV230">
            <v>0</v>
          </cell>
          <cell r="AW230">
            <v>674752.57000000007</v>
          </cell>
          <cell r="AX230">
            <v>0</v>
          </cell>
          <cell r="AY230">
            <v>738142.57000000007</v>
          </cell>
          <cell r="AZ230">
            <v>0</v>
          </cell>
          <cell r="BA230">
            <v>937411.57000000007</v>
          </cell>
          <cell r="BB230">
            <v>0</v>
          </cell>
          <cell r="BC230">
            <v>1077247</v>
          </cell>
          <cell r="BD230">
            <v>0</v>
          </cell>
          <cell r="BE230">
            <v>1249824</v>
          </cell>
          <cell r="BF230">
            <v>0</v>
          </cell>
        </row>
        <row r="231">
          <cell r="A231" t="str">
            <v xml:space="preserve">  504011</v>
          </cell>
          <cell r="B231" t="str">
            <v>IC - UMS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18355</v>
          </cell>
          <cell r="H231">
            <v>0</v>
          </cell>
          <cell r="I231">
            <v>20377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-38732</v>
          </cell>
          <cell r="P231">
            <v>0</v>
          </cell>
          <cell r="Q231">
            <v>13393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336771</v>
          </cell>
          <cell r="X231">
            <v>0</v>
          </cell>
          <cell r="Y231">
            <v>4920</v>
          </cell>
          <cell r="Z231">
            <v>0</v>
          </cell>
          <cell r="AA231">
            <v>45926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401010</v>
          </cell>
          <cell r="AG231">
            <v>0</v>
          </cell>
          <cell r="AH231">
            <v>401010</v>
          </cell>
          <cell r="AI231" t="str">
            <v>50</v>
          </cell>
          <cell r="AJ231" t="str">
            <v>504</v>
          </cell>
          <cell r="AK231">
            <v>38732</v>
          </cell>
          <cell r="AL231">
            <v>0</v>
          </cell>
          <cell r="AM231">
            <v>38732</v>
          </cell>
          <cell r="AN231">
            <v>0</v>
          </cell>
          <cell r="AO231">
            <v>38732</v>
          </cell>
          <cell r="AP231">
            <v>0</v>
          </cell>
          <cell r="AQ231">
            <v>0</v>
          </cell>
          <cell r="AR231">
            <v>0</v>
          </cell>
          <cell r="AS231">
            <v>13393</v>
          </cell>
          <cell r="AT231">
            <v>0</v>
          </cell>
          <cell r="AU231">
            <v>13393</v>
          </cell>
          <cell r="AV231">
            <v>0</v>
          </cell>
          <cell r="AW231">
            <v>13393</v>
          </cell>
          <cell r="AX231">
            <v>0</v>
          </cell>
          <cell r="AY231">
            <v>350164</v>
          </cell>
          <cell r="AZ231">
            <v>0</v>
          </cell>
          <cell r="BA231">
            <v>355084</v>
          </cell>
          <cell r="BB231">
            <v>0</v>
          </cell>
          <cell r="BC231">
            <v>401010</v>
          </cell>
          <cell r="BD231">
            <v>0</v>
          </cell>
          <cell r="BE231">
            <v>401010</v>
          </cell>
          <cell r="BF231">
            <v>0</v>
          </cell>
        </row>
        <row r="232">
          <cell r="A232" t="str">
            <v xml:space="preserve">  504012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4279</v>
          </cell>
          <cell r="AD232">
            <v>0</v>
          </cell>
          <cell r="AE232">
            <v>0</v>
          </cell>
          <cell r="AF232">
            <v>4279</v>
          </cell>
          <cell r="AG232">
            <v>0</v>
          </cell>
          <cell r="AH232">
            <v>4279</v>
          </cell>
          <cell r="AI232" t="str">
            <v>50</v>
          </cell>
          <cell r="AJ232" t="str">
            <v>504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4279</v>
          </cell>
          <cell r="BF232">
            <v>0</v>
          </cell>
        </row>
        <row r="233">
          <cell r="A233" t="str">
            <v xml:space="preserve">  504013</v>
          </cell>
          <cell r="B233" t="str">
            <v>NAKLADZ NA PRED.HH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212220</v>
          </cell>
          <cell r="H233">
            <v>0</v>
          </cell>
          <cell r="I233">
            <v>417768</v>
          </cell>
          <cell r="J233">
            <v>0</v>
          </cell>
          <cell r="K233">
            <v>341915</v>
          </cell>
          <cell r="L233">
            <v>0</v>
          </cell>
          <cell r="M233">
            <v>419966</v>
          </cell>
          <cell r="N233">
            <v>0</v>
          </cell>
          <cell r="O233">
            <v>454725.17</v>
          </cell>
          <cell r="P233">
            <v>0</v>
          </cell>
          <cell r="Q233">
            <v>468402</v>
          </cell>
          <cell r="R233">
            <v>0</v>
          </cell>
          <cell r="S233">
            <v>400316</v>
          </cell>
          <cell r="T233">
            <v>0</v>
          </cell>
          <cell r="U233">
            <v>452404</v>
          </cell>
          <cell r="V233">
            <v>0</v>
          </cell>
          <cell r="W233">
            <v>515730</v>
          </cell>
          <cell r="X233">
            <v>0</v>
          </cell>
          <cell r="Y233">
            <v>524815</v>
          </cell>
          <cell r="Z233">
            <v>0</v>
          </cell>
          <cell r="AA233">
            <v>793213.83</v>
          </cell>
          <cell r="AB233">
            <v>0</v>
          </cell>
          <cell r="AC233">
            <v>177144</v>
          </cell>
          <cell r="AD233">
            <v>0</v>
          </cell>
          <cell r="AE233">
            <v>0</v>
          </cell>
          <cell r="AF233">
            <v>5178619</v>
          </cell>
          <cell r="AG233">
            <v>0</v>
          </cell>
          <cell r="AH233">
            <v>5178619</v>
          </cell>
          <cell r="AI233" t="str">
            <v>50</v>
          </cell>
          <cell r="AJ233" t="str">
            <v>504</v>
          </cell>
          <cell r="AK233">
            <v>629988</v>
          </cell>
          <cell r="AL233">
            <v>0</v>
          </cell>
          <cell r="AM233">
            <v>971903</v>
          </cell>
          <cell r="AN233">
            <v>0</v>
          </cell>
          <cell r="AO233">
            <v>1391869</v>
          </cell>
          <cell r="AP233">
            <v>0</v>
          </cell>
          <cell r="AQ233">
            <v>1846594.17</v>
          </cell>
          <cell r="AR233">
            <v>0</v>
          </cell>
          <cell r="AS233">
            <v>2314996.17</v>
          </cell>
          <cell r="AT233">
            <v>0</v>
          </cell>
          <cell r="AU233">
            <v>2715312.17</v>
          </cell>
          <cell r="AV233">
            <v>0</v>
          </cell>
          <cell r="AW233">
            <v>3167716.17</v>
          </cell>
          <cell r="AX233">
            <v>0</v>
          </cell>
          <cell r="AY233">
            <v>3683446.17</v>
          </cell>
          <cell r="AZ233">
            <v>0</v>
          </cell>
          <cell r="BA233">
            <v>4208261.17</v>
          </cell>
          <cell r="BB233">
            <v>0</v>
          </cell>
          <cell r="BC233">
            <v>5001475</v>
          </cell>
          <cell r="BD233">
            <v>0</v>
          </cell>
          <cell r="BE233">
            <v>5178619</v>
          </cell>
          <cell r="BF233">
            <v>0</v>
          </cell>
        </row>
        <row r="234">
          <cell r="A234" t="str">
            <v xml:space="preserve">  504099</v>
          </cell>
          <cell r="B234" t="str">
            <v>PRTOV SONSTEGES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48850</v>
          </cell>
          <cell r="AB234">
            <v>0</v>
          </cell>
          <cell r="AC234">
            <v>10</v>
          </cell>
          <cell r="AD234">
            <v>0</v>
          </cell>
          <cell r="AE234">
            <v>0</v>
          </cell>
          <cell r="AF234">
            <v>48860</v>
          </cell>
          <cell r="AG234">
            <v>0</v>
          </cell>
          <cell r="AH234">
            <v>48860</v>
          </cell>
          <cell r="AI234" t="str">
            <v>50</v>
          </cell>
          <cell r="AJ234" t="str">
            <v>504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48850</v>
          </cell>
          <cell r="BD234">
            <v>0</v>
          </cell>
          <cell r="BE234">
            <v>48860</v>
          </cell>
          <cell r="BF234">
            <v>0</v>
          </cell>
        </row>
        <row r="235">
          <cell r="A235" t="str">
            <v xml:space="preserve">  504888</v>
          </cell>
          <cell r="B235" t="str">
            <v>LIKVIDACIA TOVARU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 t="str">
            <v>50</v>
          </cell>
          <cell r="AJ235" t="str">
            <v>504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 xml:space="preserve">  504900</v>
          </cell>
          <cell r="B236" t="str">
            <v>PRTOV ZUCT. SKLADU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-122667.82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121531.59</v>
          </cell>
          <cell r="AB236">
            <v>0</v>
          </cell>
          <cell r="AC236">
            <v>4113.83</v>
          </cell>
          <cell r="AD236">
            <v>0</v>
          </cell>
          <cell r="AE236">
            <v>0</v>
          </cell>
          <cell r="AF236">
            <v>2977.5999999999894</v>
          </cell>
          <cell r="AG236">
            <v>0</v>
          </cell>
          <cell r="AH236">
            <v>2977.5999999999894</v>
          </cell>
          <cell r="AI236" t="str">
            <v>50</v>
          </cell>
          <cell r="AJ236" t="str">
            <v>504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-122667.82</v>
          </cell>
          <cell r="AR236">
            <v>0</v>
          </cell>
          <cell r="AS236">
            <v>-122667.82</v>
          </cell>
          <cell r="AT236">
            <v>0</v>
          </cell>
          <cell r="AU236">
            <v>-122667.82</v>
          </cell>
          <cell r="AV236">
            <v>0</v>
          </cell>
          <cell r="AW236">
            <v>-122667.82</v>
          </cell>
          <cell r="AX236">
            <v>0</v>
          </cell>
          <cell r="AY236">
            <v>-122667.82</v>
          </cell>
          <cell r="AZ236">
            <v>0</v>
          </cell>
          <cell r="BA236">
            <v>-122667.82</v>
          </cell>
          <cell r="BB236">
            <v>0</v>
          </cell>
          <cell r="BC236">
            <v>-1136.2300000000105</v>
          </cell>
          <cell r="BD236">
            <v>0</v>
          </cell>
          <cell r="BE236">
            <v>2977.5999999999894</v>
          </cell>
          <cell r="BF236">
            <v>0</v>
          </cell>
        </row>
        <row r="237">
          <cell r="A237" t="str">
            <v xml:space="preserve">  504999</v>
          </cell>
          <cell r="B237" t="str">
            <v>PRTOV PR.UCTOVANE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254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13847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8439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22540</v>
          </cell>
          <cell r="AG237">
            <v>0</v>
          </cell>
          <cell r="AH237">
            <v>22540</v>
          </cell>
          <cell r="AI237" t="str">
            <v>50</v>
          </cell>
          <cell r="AJ237" t="str">
            <v>504</v>
          </cell>
          <cell r="AK237">
            <v>254</v>
          </cell>
          <cell r="AL237">
            <v>0</v>
          </cell>
          <cell r="AM237">
            <v>254</v>
          </cell>
          <cell r="AN237">
            <v>0</v>
          </cell>
          <cell r="AO237">
            <v>254</v>
          </cell>
          <cell r="AP237">
            <v>0</v>
          </cell>
          <cell r="AQ237">
            <v>14101</v>
          </cell>
          <cell r="AR237">
            <v>0</v>
          </cell>
          <cell r="AS237">
            <v>14101</v>
          </cell>
          <cell r="AT237">
            <v>0</v>
          </cell>
          <cell r="AU237">
            <v>14101</v>
          </cell>
          <cell r="AV237">
            <v>0</v>
          </cell>
          <cell r="AW237">
            <v>14101</v>
          </cell>
          <cell r="AX237">
            <v>0</v>
          </cell>
          <cell r="AY237">
            <v>14101</v>
          </cell>
          <cell r="AZ237">
            <v>0</v>
          </cell>
          <cell r="BA237">
            <v>14101</v>
          </cell>
          <cell r="BB237">
            <v>0</v>
          </cell>
          <cell r="BC237">
            <v>22540</v>
          </cell>
          <cell r="BD237">
            <v>0</v>
          </cell>
          <cell r="BE237">
            <v>22540</v>
          </cell>
          <cell r="BF237">
            <v>0</v>
          </cell>
        </row>
        <row r="238">
          <cell r="A238" t="str">
            <v xml:space="preserve">  511001</v>
          </cell>
          <cell r="B238" t="str">
            <v>OPRAVY A UDRZIAVANIE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40459.599999999999</v>
          </cell>
          <cell r="H238">
            <v>0</v>
          </cell>
          <cell r="I238">
            <v>36242.400000000001</v>
          </cell>
          <cell r="J238">
            <v>0</v>
          </cell>
          <cell r="K238">
            <v>66346.7</v>
          </cell>
          <cell r="L238">
            <v>0</v>
          </cell>
          <cell r="M238">
            <v>52763.3</v>
          </cell>
          <cell r="N238">
            <v>0</v>
          </cell>
          <cell r="O238">
            <v>84497.61</v>
          </cell>
          <cell r="P238">
            <v>0</v>
          </cell>
          <cell r="Q238">
            <v>120714.21</v>
          </cell>
          <cell r="R238">
            <v>0</v>
          </cell>
          <cell r="S238">
            <v>75458.44</v>
          </cell>
          <cell r="T238">
            <v>0</v>
          </cell>
          <cell r="U238">
            <v>46787.1</v>
          </cell>
          <cell r="V238">
            <v>0</v>
          </cell>
          <cell r="W238">
            <v>26557.599999999999</v>
          </cell>
          <cell r="X238">
            <v>0</v>
          </cell>
          <cell r="Y238">
            <v>102434.5</v>
          </cell>
          <cell r="Z238">
            <v>0</v>
          </cell>
          <cell r="AA238">
            <v>174431.23</v>
          </cell>
          <cell r="AB238">
            <v>0</v>
          </cell>
          <cell r="AC238">
            <v>18897.5</v>
          </cell>
          <cell r="AD238">
            <v>0</v>
          </cell>
          <cell r="AE238">
            <v>0</v>
          </cell>
          <cell r="AF238">
            <v>845590.19</v>
          </cell>
          <cell r="AG238">
            <v>0</v>
          </cell>
          <cell r="AH238">
            <v>845590.19</v>
          </cell>
          <cell r="AI238" t="str">
            <v>51</v>
          </cell>
          <cell r="AJ238" t="str">
            <v>511</v>
          </cell>
          <cell r="AK238">
            <v>76702</v>
          </cell>
          <cell r="AL238">
            <v>0</v>
          </cell>
          <cell r="AM238">
            <v>143048.70000000001</v>
          </cell>
          <cell r="AN238">
            <v>0</v>
          </cell>
          <cell r="AO238">
            <v>195812</v>
          </cell>
          <cell r="AP238">
            <v>0</v>
          </cell>
          <cell r="AQ238">
            <v>280309.61</v>
          </cell>
          <cell r="AR238">
            <v>0</v>
          </cell>
          <cell r="AS238">
            <v>401023.82</v>
          </cell>
          <cell r="AT238">
            <v>0</v>
          </cell>
          <cell r="AU238">
            <v>476482.26</v>
          </cell>
          <cell r="AV238">
            <v>0</v>
          </cell>
          <cell r="AW238">
            <v>523269.36</v>
          </cell>
          <cell r="AX238">
            <v>0</v>
          </cell>
          <cell r="AY238">
            <v>549826.96</v>
          </cell>
          <cell r="AZ238">
            <v>0</v>
          </cell>
          <cell r="BA238">
            <v>652261.46</v>
          </cell>
          <cell r="BB238">
            <v>0</v>
          </cell>
          <cell r="BC238">
            <v>826692.69</v>
          </cell>
          <cell r="BD238">
            <v>0</v>
          </cell>
          <cell r="BE238">
            <v>845590.19</v>
          </cell>
          <cell r="BF238">
            <v>0</v>
          </cell>
        </row>
        <row r="239">
          <cell r="A239" t="str">
            <v xml:space="preserve">  512001</v>
          </cell>
          <cell r="B239" t="str">
            <v>CESTOVNE-STRAVNE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19180.86</v>
          </cell>
          <cell r="H239">
            <v>0</v>
          </cell>
          <cell r="I239">
            <v>20455.939999999999</v>
          </cell>
          <cell r="J239">
            <v>0</v>
          </cell>
          <cell r="K239">
            <v>65997.039999999994</v>
          </cell>
          <cell r="L239">
            <v>0</v>
          </cell>
          <cell r="M239">
            <v>33595.129999999997</v>
          </cell>
          <cell r="N239">
            <v>0</v>
          </cell>
          <cell r="O239">
            <v>54037.86</v>
          </cell>
          <cell r="P239">
            <v>0</v>
          </cell>
          <cell r="Q239">
            <v>28225.74</v>
          </cell>
          <cell r="R239">
            <v>0</v>
          </cell>
          <cell r="S239">
            <v>39570.47</v>
          </cell>
          <cell r="T239">
            <v>0</v>
          </cell>
          <cell r="U239">
            <v>40983.47</v>
          </cell>
          <cell r="V239">
            <v>0</v>
          </cell>
          <cell r="W239">
            <v>32416.65</v>
          </cell>
          <cell r="X239">
            <v>0</v>
          </cell>
          <cell r="Y239">
            <v>31054.6</v>
          </cell>
          <cell r="Z239">
            <v>0</v>
          </cell>
          <cell r="AA239">
            <v>81892.350000000006</v>
          </cell>
          <cell r="AB239">
            <v>0</v>
          </cell>
          <cell r="AC239">
            <v>68631.53</v>
          </cell>
          <cell r="AD239">
            <v>0</v>
          </cell>
          <cell r="AE239">
            <v>0</v>
          </cell>
          <cell r="AF239">
            <v>516041.64</v>
          </cell>
          <cell r="AG239">
            <v>0</v>
          </cell>
          <cell r="AH239">
            <v>516041.64</v>
          </cell>
          <cell r="AI239" t="str">
            <v>51</v>
          </cell>
          <cell r="AJ239" t="str">
            <v>512</v>
          </cell>
          <cell r="AK239">
            <v>39636.800000000003</v>
          </cell>
          <cell r="AL239">
            <v>0</v>
          </cell>
          <cell r="AM239">
            <v>105633.84</v>
          </cell>
          <cell r="AN239">
            <v>0</v>
          </cell>
          <cell r="AO239">
            <v>139228.97</v>
          </cell>
          <cell r="AP239">
            <v>0</v>
          </cell>
          <cell r="AQ239">
            <v>193266.83000000002</v>
          </cell>
          <cell r="AR239">
            <v>0</v>
          </cell>
          <cell r="AS239">
            <v>221492.57</v>
          </cell>
          <cell r="AT239">
            <v>0</v>
          </cell>
          <cell r="AU239">
            <v>261063.04000000001</v>
          </cell>
          <cell r="AV239">
            <v>0</v>
          </cell>
          <cell r="AW239">
            <v>302046.51</v>
          </cell>
          <cell r="AX239">
            <v>0</v>
          </cell>
          <cell r="AY239">
            <v>334463.16000000003</v>
          </cell>
          <cell r="AZ239">
            <v>0</v>
          </cell>
          <cell r="BA239">
            <v>365517.76</v>
          </cell>
          <cell r="BB239">
            <v>0</v>
          </cell>
          <cell r="BC239">
            <v>447410.11</v>
          </cell>
          <cell r="BD239">
            <v>0</v>
          </cell>
          <cell r="BE239">
            <v>516041.64</v>
          </cell>
          <cell r="BF239">
            <v>0</v>
          </cell>
        </row>
        <row r="240">
          <cell r="A240" t="str">
            <v xml:space="preserve">  512002</v>
          </cell>
          <cell r="B240" t="str">
            <v>CESTOVNE-UBYTOVANIE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16524.7</v>
          </cell>
          <cell r="H240">
            <v>0</v>
          </cell>
          <cell r="I240">
            <v>8230.2000000000007</v>
          </cell>
          <cell r="J240">
            <v>0</v>
          </cell>
          <cell r="K240">
            <v>43171.4</v>
          </cell>
          <cell r="L240">
            <v>0</v>
          </cell>
          <cell r="M240">
            <v>76745.440000000002</v>
          </cell>
          <cell r="N240">
            <v>0</v>
          </cell>
          <cell r="O240">
            <v>36121.17</v>
          </cell>
          <cell r="P240">
            <v>0</v>
          </cell>
          <cell r="Q240">
            <v>31169.65</v>
          </cell>
          <cell r="R240">
            <v>0</v>
          </cell>
          <cell r="S240">
            <v>48962.11</v>
          </cell>
          <cell r="T240">
            <v>0</v>
          </cell>
          <cell r="U240">
            <v>40005.14</v>
          </cell>
          <cell r="V240">
            <v>0</v>
          </cell>
          <cell r="W240">
            <v>23371.77</v>
          </cell>
          <cell r="X240">
            <v>0</v>
          </cell>
          <cell r="Y240">
            <v>33213.339999999997</v>
          </cell>
          <cell r="Z240">
            <v>0</v>
          </cell>
          <cell r="AA240">
            <v>99843.73</v>
          </cell>
          <cell r="AB240">
            <v>0</v>
          </cell>
          <cell r="AC240">
            <v>79943.78</v>
          </cell>
          <cell r="AD240">
            <v>0</v>
          </cell>
          <cell r="AE240">
            <v>0</v>
          </cell>
          <cell r="AF240">
            <v>537302.43000000005</v>
          </cell>
          <cell r="AG240">
            <v>0</v>
          </cell>
          <cell r="AH240">
            <v>537302.43000000005</v>
          </cell>
          <cell r="AI240" t="str">
            <v>51</v>
          </cell>
          <cell r="AJ240" t="str">
            <v>512</v>
          </cell>
          <cell r="AK240">
            <v>24754.9</v>
          </cell>
          <cell r="AL240">
            <v>0</v>
          </cell>
          <cell r="AM240">
            <v>67926.3</v>
          </cell>
          <cell r="AN240">
            <v>0</v>
          </cell>
          <cell r="AO240">
            <v>144671.74</v>
          </cell>
          <cell r="AP240">
            <v>0</v>
          </cell>
          <cell r="AQ240">
            <v>180792.90999999997</v>
          </cell>
          <cell r="AR240">
            <v>0</v>
          </cell>
          <cell r="AS240">
            <v>211962.55999999997</v>
          </cell>
          <cell r="AT240">
            <v>0</v>
          </cell>
          <cell r="AU240">
            <v>260924.66999999998</v>
          </cell>
          <cell r="AV240">
            <v>0</v>
          </cell>
          <cell r="AW240">
            <v>300929.81</v>
          </cell>
          <cell r="AX240">
            <v>0</v>
          </cell>
          <cell r="AY240">
            <v>324301.58</v>
          </cell>
          <cell r="AZ240">
            <v>0</v>
          </cell>
          <cell r="BA240">
            <v>357514.92000000004</v>
          </cell>
          <cell r="BB240">
            <v>0</v>
          </cell>
          <cell r="BC240">
            <v>457358.65</v>
          </cell>
          <cell r="BD240">
            <v>0</v>
          </cell>
          <cell r="BE240">
            <v>537302.43000000005</v>
          </cell>
          <cell r="BF240">
            <v>0</v>
          </cell>
        </row>
        <row r="241">
          <cell r="A241" t="str">
            <v xml:space="preserve">  512003</v>
          </cell>
          <cell r="B241" t="str">
            <v>CESTOVNE-PARKOVNA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2178</v>
          </cell>
          <cell r="H241">
            <v>0</v>
          </cell>
          <cell r="I241">
            <v>5214.08</v>
          </cell>
          <cell r="J241">
            <v>0</v>
          </cell>
          <cell r="K241">
            <v>2716.79</v>
          </cell>
          <cell r="L241">
            <v>0</v>
          </cell>
          <cell r="M241">
            <v>5220.3</v>
          </cell>
          <cell r="N241">
            <v>0</v>
          </cell>
          <cell r="O241">
            <v>3121.04</v>
          </cell>
          <cell r="P241">
            <v>0</v>
          </cell>
          <cell r="Q241">
            <v>4045.09</v>
          </cell>
          <cell r="R241">
            <v>0</v>
          </cell>
          <cell r="S241">
            <v>2281.1</v>
          </cell>
          <cell r="T241">
            <v>0</v>
          </cell>
          <cell r="U241">
            <v>4922.4399999999996</v>
          </cell>
          <cell r="V241">
            <v>0</v>
          </cell>
          <cell r="W241">
            <v>1481.92</v>
          </cell>
          <cell r="X241">
            <v>0</v>
          </cell>
          <cell r="Y241">
            <v>1813.24</v>
          </cell>
          <cell r="Z241">
            <v>0</v>
          </cell>
          <cell r="AA241">
            <v>4714.43</v>
          </cell>
          <cell r="AB241">
            <v>0</v>
          </cell>
          <cell r="AC241">
            <v>4431.18</v>
          </cell>
          <cell r="AD241">
            <v>0</v>
          </cell>
          <cell r="AE241">
            <v>0</v>
          </cell>
          <cell r="AF241">
            <v>42139.609999999993</v>
          </cell>
          <cell r="AG241">
            <v>0</v>
          </cell>
          <cell r="AH241">
            <v>42139.609999999993</v>
          </cell>
          <cell r="AI241" t="str">
            <v>51</v>
          </cell>
          <cell r="AJ241" t="str">
            <v>512</v>
          </cell>
          <cell r="AK241">
            <v>7392.08</v>
          </cell>
          <cell r="AL241">
            <v>0</v>
          </cell>
          <cell r="AM241">
            <v>10108.869999999999</v>
          </cell>
          <cell r="AN241">
            <v>0</v>
          </cell>
          <cell r="AO241">
            <v>15329.169999999998</v>
          </cell>
          <cell r="AP241">
            <v>0</v>
          </cell>
          <cell r="AQ241">
            <v>18450.21</v>
          </cell>
          <cell r="AR241">
            <v>0</v>
          </cell>
          <cell r="AS241">
            <v>22495.3</v>
          </cell>
          <cell r="AT241">
            <v>0</v>
          </cell>
          <cell r="AU241">
            <v>24776.399999999998</v>
          </cell>
          <cell r="AV241">
            <v>0</v>
          </cell>
          <cell r="AW241">
            <v>29698.839999999997</v>
          </cell>
          <cell r="AX241">
            <v>0</v>
          </cell>
          <cell r="AY241">
            <v>31180.759999999995</v>
          </cell>
          <cell r="AZ241">
            <v>0</v>
          </cell>
          <cell r="BA241">
            <v>32993.999999999993</v>
          </cell>
          <cell r="BB241">
            <v>0</v>
          </cell>
          <cell r="BC241">
            <v>37708.429999999993</v>
          </cell>
          <cell r="BD241">
            <v>0</v>
          </cell>
          <cell r="BE241">
            <v>42139.609999999993</v>
          </cell>
          <cell r="BF241">
            <v>0</v>
          </cell>
        </row>
        <row r="242">
          <cell r="A242" t="str">
            <v xml:space="preserve">  512004</v>
          </cell>
          <cell r="B242" t="str">
            <v>CESTOVNE-JIZDNE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49391.5</v>
          </cell>
          <cell r="H242">
            <v>0</v>
          </cell>
          <cell r="I242">
            <v>43593.599999999999</v>
          </cell>
          <cell r="J242">
            <v>0</v>
          </cell>
          <cell r="K242">
            <v>8443.57</v>
          </cell>
          <cell r="L242">
            <v>0</v>
          </cell>
          <cell r="M242">
            <v>1493.03</v>
          </cell>
          <cell r="N242">
            <v>0</v>
          </cell>
          <cell r="O242">
            <v>16480.400000000001</v>
          </cell>
          <cell r="P242">
            <v>0</v>
          </cell>
          <cell r="Q242">
            <v>78816.56</v>
          </cell>
          <cell r="R242">
            <v>0</v>
          </cell>
          <cell r="S242">
            <v>3332.38</v>
          </cell>
          <cell r="T242">
            <v>0</v>
          </cell>
          <cell r="U242">
            <v>10937.68</v>
          </cell>
          <cell r="V242">
            <v>0</v>
          </cell>
          <cell r="W242">
            <v>13844.49</v>
          </cell>
          <cell r="X242">
            <v>0</v>
          </cell>
          <cell r="Y242">
            <v>9776.4500000000007</v>
          </cell>
          <cell r="Z242">
            <v>0</v>
          </cell>
          <cell r="AA242">
            <v>72368.44</v>
          </cell>
          <cell r="AB242">
            <v>0</v>
          </cell>
          <cell r="AC242">
            <v>37709.01</v>
          </cell>
          <cell r="AD242">
            <v>0</v>
          </cell>
          <cell r="AE242">
            <v>0</v>
          </cell>
          <cell r="AF242">
            <v>346187.11</v>
          </cell>
          <cell r="AG242">
            <v>0</v>
          </cell>
          <cell r="AH242">
            <v>346187.11</v>
          </cell>
          <cell r="AI242" t="str">
            <v>51</v>
          </cell>
          <cell r="AJ242" t="str">
            <v>512</v>
          </cell>
          <cell r="AK242">
            <v>92985.1</v>
          </cell>
          <cell r="AL242">
            <v>0</v>
          </cell>
          <cell r="AM242">
            <v>101428.67000000001</v>
          </cell>
          <cell r="AN242">
            <v>0</v>
          </cell>
          <cell r="AO242">
            <v>102921.70000000001</v>
          </cell>
          <cell r="AP242">
            <v>0</v>
          </cell>
          <cell r="AQ242">
            <v>119402.1</v>
          </cell>
          <cell r="AR242">
            <v>0</v>
          </cell>
          <cell r="AS242">
            <v>198218.66</v>
          </cell>
          <cell r="AT242">
            <v>0</v>
          </cell>
          <cell r="AU242">
            <v>201551.04</v>
          </cell>
          <cell r="AV242">
            <v>0</v>
          </cell>
          <cell r="AW242">
            <v>212488.72</v>
          </cell>
          <cell r="AX242">
            <v>0</v>
          </cell>
          <cell r="AY242">
            <v>226333.21</v>
          </cell>
          <cell r="AZ242">
            <v>0</v>
          </cell>
          <cell r="BA242">
            <v>236109.66</v>
          </cell>
          <cell r="BB242">
            <v>0</v>
          </cell>
          <cell r="BC242">
            <v>308478.09999999998</v>
          </cell>
          <cell r="BD242">
            <v>0</v>
          </cell>
          <cell r="BE242">
            <v>346187.11</v>
          </cell>
          <cell r="BF242">
            <v>0</v>
          </cell>
        </row>
        <row r="243">
          <cell r="A243" t="str">
            <v xml:space="preserve">  512006</v>
          </cell>
          <cell r="B243" t="str">
            <v>CESTOVNE-AUTONAKL.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19072.560000000001</v>
          </cell>
          <cell r="H243">
            <v>0</v>
          </cell>
          <cell r="I243">
            <v>39250.07</v>
          </cell>
          <cell r="J243">
            <v>0</v>
          </cell>
          <cell r="K243">
            <v>21988.99</v>
          </cell>
          <cell r="L243">
            <v>0</v>
          </cell>
          <cell r="M243">
            <v>30060.84</v>
          </cell>
          <cell r="N243">
            <v>0</v>
          </cell>
          <cell r="O243">
            <v>21837.35</v>
          </cell>
          <cell r="P243">
            <v>0</v>
          </cell>
          <cell r="Q243">
            <v>20149.580000000002</v>
          </cell>
          <cell r="R243">
            <v>0</v>
          </cell>
          <cell r="S243">
            <v>21199.279999999999</v>
          </cell>
          <cell r="T243">
            <v>0</v>
          </cell>
          <cell r="U243">
            <v>14140.67</v>
          </cell>
          <cell r="V243">
            <v>0</v>
          </cell>
          <cell r="W243">
            <v>15383.87</v>
          </cell>
          <cell r="X243">
            <v>0</v>
          </cell>
          <cell r="Y243">
            <v>19118.21</v>
          </cell>
          <cell r="Z243">
            <v>0</v>
          </cell>
          <cell r="AA243">
            <v>12028.18</v>
          </cell>
          <cell r="AB243">
            <v>0</v>
          </cell>
          <cell r="AC243">
            <v>16329.63</v>
          </cell>
          <cell r="AD243">
            <v>0</v>
          </cell>
          <cell r="AE243">
            <v>0</v>
          </cell>
          <cell r="AF243">
            <v>250559.23</v>
          </cell>
          <cell r="AG243">
            <v>0</v>
          </cell>
          <cell r="AH243">
            <v>250559.23</v>
          </cell>
          <cell r="AI243" t="str">
            <v>51</v>
          </cell>
          <cell r="AJ243" t="str">
            <v>512</v>
          </cell>
          <cell r="AK243">
            <v>58322.630000000005</v>
          </cell>
          <cell r="AL243">
            <v>0</v>
          </cell>
          <cell r="AM243">
            <v>80311.62000000001</v>
          </cell>
          <cell r="AN243">
            <v>0</v>
          </cell>
          <cell r="AO243">
            <v>110372.46</v>
          </cell>
          <cell r="AP243">
            <v>0</v>
          </cell>
          <cell r="AQ243">
            <v>132209.81</v>
          </cell>
          <cell r="AR243">
            <v>0</v>
          </cell>
          <cell r="AS243">
            <v>152359.39000000001</v>
          </cell>
          <cell r="AT243">
            <v>0</v>
          </cell>
          <cell r="AU243">
            <v>173558.67</v>
          </cell>
          <cell r="AV243">
            <v>0</v>
          </cell>
          <cell r="AW243">
            <v>187699.34000000003</v>
          </cell>
          <cell r="AX243">
            <v>0</v>
          </cell>
          <cell r="AY243">
            <v>203083.21000000002</v>
          </cell>
          <cell r="AZ243">
            <v>0</v>
          </cell>
          <cell r="BA243">
            <v>222201.42</v>
          </cell>
          <cell r="BB243">
            <v>0</v>
          </cell>
          <cell r="BC243">
            <v>234229.6</v>
          </cell>
          <cell r="BD243">
            <v>0</v>
          </cell>
          <cell r="BE243">
            <v>250559.23</v>
          </cell>
          <cell r="BF243">
            <v>0</v>
          </cell>
        </row>
        <row r="244">
          <cell r="A244" t="str">
            <v xml:space="preserve">  512010</v>
          </cell>
          <cell r="B244" t="str">
            <v>CESTOVNE NAD LIMIT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1300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1620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1620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2200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6740</v>
          </cell>
          <cell r="AG244">
            <v>0</v>
          </cell>
          <cell r="AH244">
            <v>6740</v>
          </cell>
          <cell r="AI244" t="str">
            <v>51</v>
          </cell>
          <cell r="AJ244" t="str">
            <v>512</v>
          </cell>
          <cell r="AK244">
            <v>1300</v>
          </cell>
          <cell r="AL244">
            <v>0</v>
          </cell>
          <cell r="AM244">
            <v>1300</v>
          </cell>
          <cell r="AN244">
            <v>0</v>
          </cell>
          <cell r="AO244">
            <v>1300</v>
          </cell>
          <cell r="AP244">
            <v>0</v>
          </cell>
          <cell r="AQ244">
            <v>2920</v>
          </cell>
          <cell r="AR244">
            <v>0</v>
          </cell>
          <cell r="AS244">
            <v>2920</v>
          </cell>
          <cell r="AT244">
            <v>0</v>
          </cell>
          <cell r="AU244">
            <v>2920</v>
          </cell>
          <cell r="AV244">
            <v>0</v>
          </cell>
          <cell r="AW244">
            <v>4540</v>
          </cell>
          <cell r="AX244">
            <v>0</v>
          </cell>
          <cell r="AY244">
            <v>4540</v>
          </cell>
          <cell r="AZ244">
            <v>0</v>
          </cell>
          <cell r="BA244">
            <v>4540</v>
          </cell>
          <cell r="BB244">
            <v>0</v>
          </cell>
          <cell r="BC244">
            <v>6740</v>
          </cell>
          <cell r="BD244">
            <v>0</v>
          </cell>
          <cell r="BE244">
            <v>6740</v>
          </cell>
          <cell r="BF244">
            <v>0</v>
          </cell>
        </row>
        <row r="245">
          <cell r="A245" t="str">
            <v xml:space="preserve">  513001</v>
          </cell>
          <cell r="B245" t="str">
            <v>REPREZENTACIA-AD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14611.15</v>
          </cell>
          <cell r="H245">
            <v>0</v>
          </cell>
          <cell r="I245">
            <v>17234.099999999999</v>
          </cell>
          <cell r="J245">
            <v>0</v>
          </cell>
          <cell r="K245">
            <v>25171.1</v>
          </cell>
          <cell r="L245">
            <v>0</v>
          </cell>
          <cell r="M245">
            <v>63029.99</v>
          </cell>
          <cell r="N245">
            <v>0</v>
          </cell>
          <cell r="O245">
            <v>20657.96</v>
          </cell>
          <cell r="P245">
            <v>0</v>
          </cell>
          <cell r="Q245">
            <v>26700.61</v>
          </cell>
          <cell r="R245">
            <v>0</v>
          </cell>
          <cell r="S245">
            <v>20791.2</v>
          </cell>
          <cell r="T245">
            <v>0</v>
          </cell>
          <cell r="U245">
            <v>24286.5</v>
          </cell>
          <cell r="V245">
            <v>0</v>
          </cell>
          <cell r="W245">
            <v>39383.67</v>
          </cell>
          <cell r="X245">
            <v>0</v>
          </cell>
          <cell r="Y245">
            <v>38127.699999999997</v>
          </cell>
          <cell r="Z245">
            <v>0</v>
          </cell>
          <cell r="AA245">
            <v>61025.09</v>
          </cell>
          <cell r="AB245">
            <v>0</v>
          </cell>
          <cell r="AC245">
            <v>51822.5</v>
          </cell>
          <cell r="AD245">
            <v>0</v>
          </cell>
          <cell r="AE245">
            <v>0</v>
          </cell>
          <cell r="AF245">
            <v>402841.56999999995</v>
          </cell>
          <cell r="AG245">
            <v>0</v>
          </cell>
          <cell r="AH245">
            <v>402841.56999999995</v>
          </cell>
          <cell r="AI245" t="str">
            <v>51</v>
          </cell>
          <cell r="AJ245" t="str">
            <v>513</v>
          </cell>
          <cell r="AK245">
            <v>31845.25</v>
          </cell>
          <cell r="AL245">
            <v>0</v>
          </cell>
          <cell r="AM245">
            <v>57016.35</v>
          </cell>
          <cell r="AN245">
            <v>0</v>
          </cell>
          <cell r="AO245">
            <v>120046.34</v>
          </cell>
          <cell r="AP245">
            <v>0</v>
          </cell>
          <cell r="AQ245">
            <v>140704.29999999999</v>
          </cell>
          <cell r="AR245">
            <v>0</v>
          </cell>
          <cell r="AS245">
            <v>167404.90999999997</v>
          </cell>
          <cell r="AT245">
            <v>0</v>
          </cell>
          <cell r="AU245">
            <v>188196.11</v>
          </cell>
          <cell r="AV245">
            <v>0</v>
          </cell>
          <cell r="AW245">
            <v>212482.61</v>
          </cell>
          <cell r="AX245">
            <v>0</v>
          </cell>
          <cell r="AY245">
            <v>251866.27999999997</v>
          </cell>
          <cell r="AZ245">
            <v>0</v>
          </cell>
          <cell r="BA245">
            <v>289993.98</v>
          </cell>
          <cell r="BB245">
            <v>0</v>
          </cell>
          <cell r="BC245">
            <v>351019.06999999995</v>
          </cell>
          <cell r="BD245">
            <v>0</v>
          </cell>
          <cell r="BE245">
            <v>402841.56999999995</v>
          </cell>
          <cell r="BF245">
            <v>0</v>
          </cell>
        </row>
        <row r="246">
          <cell r="A246" t="str">
            <v xml:space="preserve">  518001</v>
          </cell>
          <cell r="B246" t="str">
            <v>PREPRAVNE-ROHRER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129938</v>
          </cell>
          <cell r="H246">
            <v>0</v>
          </cell>
          <cell r="I246">
            <v>148152</v>
          </cell>
          <cell r="J246">
            <v>0</v>
          </cell>
          <cell r="K246">
            <v>136369</v>
          </cell>
          <cell r="L246">
            <v>0</v>
          </cell>
          <cell r="M246">
            <v>167649</v>
          </cell>
          <cell r="N246">
            <v>0</v>
          </cell>
          <cell r="O246">
            <v>159351</v>
          </cell>
          <cell r="P246">
            <v>0</v>
          </cell>
          <cell r="Q246">
            <v>166007.1</v>
          </cell>
          <cell r="R246">
            <v>0</v>
          </cell>
          <cell r="S246">
            <v>145286</v>
          </cell>
          <cell r="T246">
            <v>0</v>
          </cell>
          <cell r="U246">
            <v>169333</v>
          </cell>
          <cell r="V246">
            <v>0</v>
          </cell>
          <cell r="W246">
            <v>178074</v>
          </cell>
          <cell r="X246">
            <v>0</v>
          </cell>
          <cell r="Y246">
            <v>203933</v>
          </cell>
          <cell r="Z246">
            <v>0</v>
          </cell>
          <cell r="AA246">
            <v>172630</v>
          </cell>
          <cell r="AB246">
            <v>0</v>
          </cell>
          <cell r="AC246">
            <v>134657</v>
          </cell>
          <cell r="AD246">
            <v>0</v>
          </cell>
          <cell r="AE246">
            <v>0</v>
          </cell>
          <cell r="AF246">
            <v>1911379.1</v>
          </cell>
          <cell r="AG246">
            <v>0</v>
          </cell>
          <cell r="AH246">
            <v>1911379.1</v>
          </cell>
          <cell r="AI246" t="str">
            <v>51</v>
          </cell>
          <cell r="AJ246" t="str">
            <v>518</v>
          </cell>
          <cell r="AK246">
            <v>278090</v>
          </cell>
          <cell r="AL246">
            <v>0</v>
          </cell>
          <cell r="AM246">
            <v>414459</v>
          </cell>
          <cell r="AN246">
            <v>0</v>
          </cell>
          <cell r="AO246">
            <v>582108</v>
          </cell>
          <cell r="AP246">
            <v>0</v>
          </cell>
          <cell r="AQ246">
            <v>741459</v>
          </cell>
          <cell r="AR246">
            <v>0</v>
          </cell>
          <cell r="AS246">
            <v>907466.1</v>
          </cell>
          <cell r="AT246">
            <v>0</v>
          </cell>
          <cell r="AU246">
            <v>1052752.1000000001</v>
          </cell>
          <cell r="AV246">
            <v>0</v>
          </cell>
          <cell r="AW246">
            <v>1222085.1000000001</v>
          </cell>
          <cell r="AX246">
            <v>0</v>
          </cell>
          <cell r="AY246">
            <v>1400159.1</v>
          </cell>
          <cell r="AZ246">
            <v>0</v>
          </cell>
          <cell r="BA246">
            <v>1604092.1</v>
          </cell>
          <cell r="BB246">
            <v>0</v>
          </cell>
          <cell r="BC246">
            <v>1776722.1</v>
          </cell>
          <cell r="BD246">
            <v>0</v>
          </cell>
          <cell r="BE246">
            <v>1911379.1</v>
          </cell>
          <cell r="BF246">
            <v>0</v>
          </cell>
        </row>
        <row r="247">
          <cell r="A247" t="str">
            <v xml:space="preserve">  518002</v>
          </cell>
          <cell r="B247" t="str">
            <v>SKLADNE -ROHRER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340000</v>
          </cell>
          <cell r="L247">
            <v>0</v>
          </cell>
          <cell r="M247">
            <v>-20000</v>
          </cell>
          <cell r="N247">
            <v>0</v>
          </cell>
          <cell r="O247">
            <v>80000</v>
          </cell>
          <cell r="P247">
            <v>0</v>
          </cell>
          <cell r="Q247">
            <v>80000</v>
          </cell>
          <cell r="R247">
            <v>0</v>
          </cell>
          <cell r="S247">
            <v>76970</v>
          </cell>
          <cell r="T247">
            <v>0</v>
          </cell>
          <cell r="U247">
            <v>80000</v>
          </cell>
          <cell r="V247">
            <v>0</v>
          </cell>
          <cell r="W247">
            <v>80000</v>
          </cell>
          <cell r="X247">
            <v>0</v>
          </cell>
          <cell r="Y247">
            <v>80000</v>
          </cell>
          <cell r="Z247">
            <v>0</v>
          </cell>
          <cell r="AA247">
            <v>80000</v>
          </cell>
          <cell r="AB247">
            <v>0</v>
          </cell>
          <cell r="AC247">
            <v>80000</v>
          </cell>
          <cell r="AD247">
            <v>0</v>
          </cell>
          <cell r="AE247">
            <v>0</v>
          </cell>
          <cell r="AF247">
            <v>956970</v>
          </cell>
          <cell r="AG247">
            <v>0</v>
          </cell>
          <cell r="AH247">
            <v>956970</v>
          </cell>
          <cell r="AI247" t="str">
            <v>51</v>
          </cell>
          <cell r="AJ247" t="str">
            <v>518</v>
          </cell>
          <cell r="AK247">
            <v>0</v>
          </cell>
          <cell r="AL247">
            <v>0</v>
          </cell>
          <cell r="AM247">
            <v>340000</v>
          </cell>
          <cell r="AN247">
            <v>0</v>
          </cell>
          <cell r="AO247">
            <v>320000</v>
          </cell>
          <cell r="AP247">
            <v>0</v>
          </cell>
          <cell r="AQ247">
            <v>400000</v>
          </cell>
          <cell r="AR247">
            <v>0</v>
          </cell>
          <cell r="AS247">
            <v>480000</v>
          </cell>
          <cell r="AT247">
            <v>0</v>
          </cell>
          <cell r="AU247">
            <v>556970</v>
          </cell>
          <cell r="AV247">
            <v>0</v>
          </cell>
          <cell r="AW247">
            <v>636970</v>
          </cell>
          <cell r="AX247">
            <v>0</v>
          </cell>
          <cell r="AY247">
            <v>716970</v>
          </cell>
          <cell r="AZ247">
            <v>0</v>
          </cell>
          <cell r="BA247">
            <v>796970</v>
          </cell>
          <cell r="BB247">
            <v>0</v>
          </cell>
          <cell r="BC247">
            <v>876970</v>
          </cell>
          <cell r="BD247">
            <v>0</v>
          </cell>
          <cell r="BE247">
            <v>956970</v>
          </cell>
          <cell r="BF247">
            <v>0</v>
          </cell>
        </row>
        <row r="248">
          <cell r="A248" t="str">
            <v xml:space="preserve">  518003</v>
          </cell>
          <cell r="B248" t="str">
            <v>MANIPULACIA-ROHRER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83097.5</v>
          </cell>
          <cell r="H248">
            <v>0</v>
          </cell>
          <cell r="I248">
            <v>365120.4</v>
          </cell>
          <cell r="J248">
            <v>0</v>
          </cell>
          <cell r="K248">
            <v>-153241.1</v>
          </cell>
          <cell r="L248">
            <v>0</v>
          </cell>
          <cell r="M248">
            <v>91265.3</v>
          </cell>
          <cell r="N248">
            <v>0</v>
          </cell>
          <cell r="O248">
            <v>103388.7</v>
          </cell>
          <cell r="P248">
            <v>0</v>
          </cell>
          <cell r="Q248">
            <v>186332</v>
          </cell>
          <cell r="R248">
            <v>0</v>
          </cell>
          <cell r="S248">
            <v>128516.9</v>
          </cell>
          <cell r="T248">
            <v>0</v>
          </cell>
          <cell r="U248">
            <v>140465.79999999999</v>
          </cell>
          <cell r="V248">
            <v>0</v>
          </cell>
          <cell r="W248">
            <v>90956.4</v>
          </cell>
          <cell r="X248">
            <v>0</v>
          </cell>
          <cell r="Y248">
            <v>171176.3</v>
          </cell>
          <cell r="Z248">
            <v>0</v>
          </cell>
          <cell r="AA248">
            <v>136651.70000000001</v>
          </cell>
          <cell r="AB248">
            <v>0</v>
          </cell>
          <cell r="AC248">
            <v>103000.8</v>
          </cell>
          <cell r="AD248">
            <v>0</v>
          </cell>
          <cell r="AE248">
            <v>0</v>
          </cell>
          <cell r="AF248">
            <v>1446730.7</v>
          </cell>
          <cell r="AG248">
            <v>0</v>
          </cell>
          <cell r="AH248">
            <v>1446730.7</v>
          </cell>
          <cell r="AI248" t="str">
            <v>51</v>
          </cell>
          <cell r="AJ248" t="str">
            <v>518</v>
          </cell>
          <cell r="AK248">
            <v>448217.9</v>
          </cell>
          <cell r="AL248">
            <v>0</v>
          </cell>
          <cell r="AM248">
            <v>294976.80000000005</v>
          </cell>
          <cell r="AN248">
            <v>0</v>
          </cell>
          <cell r="AO248">
            <v>386242.10000000003</v>
          </cell>
          <cell r="AP248">
            <v>0</v>
          </cell>
          <cell r="AQ248">
            <v>489630.80000000005</v>
          </cell>
          <cell r="AR248">
            <v>0</v>
          </cell>
          <cell r="AS248">
            <v>675962.8</v>
          </cell>
          <cell r="AT248">
            <v>0</v>
          </cell>
          <cell r="AU248">
            <v>804479.70000000007</v>
          </cell>
          <cell r="AV248">
            <v>0</v>
          </cell>
          <cell r="AW248">
            <v>944945.5</v>
          </cell>
          <cell r="AX248">
            <v>0</v>
          </cell>
          <cell r="AY248">
            <v>1035901.9</v>
          </cell>
          <cell r="AZ248">
            <v>0</v>
          </cell>
          <cell r="BA248">
            <v>1207078.2</v>
          </cell>
          <cell r="BB248">
            <v>0</v>
          </cell>
          <cell r="BC248">
            <v>1343729.9</v>
          </cell>
          <cell r="BD248">
            <v>0</v>
          </cell>
          <cell r="BE248">
            <v>1446730.7</v>
          </cell>
          <cell r="BF248">
            <v>0</v>
          </cell>
        </row>
        <row r="249">
          <cell r="A249" t="str">
            <v xml:space="preserve">  518004</v>
          </cell>
          <cell r="B249" t="str">
            <v>CERTIFIKACIE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44800</v>
          </cell>
          <cell r="H249">
            <v>0</v>
          </cell>
          <cell r="I249">
            <v>226400</v>
          </cell>
          <cell r="J249">
            <v>0</v>
          </cell>
          <cell r="K249">
            <v>220</v>
          </cell>
          <cell r="L249">
            <v>0</v>
          </cell>
          <cell r="M249">
            <v>31696</v>
          </cell>
          <cell r="N249">
            <v>0</v>
          </cell>
          <cell r="O249">
            <v>4000</v>
          </cell>
          <cell r="P249">
            <v>0</v>
          </cell>
          <cell r="Q249">
            <v>75200</v>
          </cell>
          <cell r="R249">
            <v>0</v>
          </cell>
          <cell r="S249">
            <v>47895</v>
          </cell>
          <cell r="T249">
            <v>0</v>
          </cell>
          <cell r="U249">
            <v>44290</v>
          </cell>
          <cell r="V249">
            <v>0</v>
          </cell>
          <cell r="W249">
            <v>83491</v>
          </cell>
          <cell r="X249">
            <v>0</v>
          </cell>
          <cell r="Y249">
            <v>3150</v>
          </cell>
          <cell r="Z249">
            <v>0</v>
          </cell>
          <cell r="AA249">
            <v>42409</v>
          </cell>
          <cell r="AB249">
            <v>0</v>
          </cell>
          <cell r="AC249">
            <v>114385</v>
          </cell>
          <cell r="AD249">
            <v>0</v>
          </cell>
          <cell r="AE249">
            <v>0</v>
          </cell>
          <cell r="AF249">
            <v>717936</v>
          </cell>
          <cell r="AG249">
            <v>0</v>
          </cell>
          <cell r="AH249">
            <v>717936</v>
          </cell>
          <cell r="AI249" t="str">
            <v>51</v>
          </cell>
          <cell r="AJ249" t="str">
            <v>518</v>
          </cell>
          <cell r="AK249">
            <v>271200</v>
          </cell>
          <cell r="AL249">
            <v>0</v>
          </cell>
          <cell r="AM249">
            <v>271420</v>
          </cell>
          <cell r="AN249">
            <v>0</v>
          </cell>
          <cell r="AO249">
            <v>303116</v>
          </cell>
          <cell r="AP249">
            <v>0</v>
          </cell>
          <cell r="AQ249">
            <v>307116</v>
          </cell>
          <cell r="AR249">
            <v>0</v>
          </cell>
          <cell r="AS249">
            <v>382316</v>
          </cell>
          <cell r="AT249">
            <v>0</v>
          </cell>
          <cell r="AU249">
            <v>430211</v>
          </cell>
          <cell r="AV249">
            <v>0</v>
          </cell>
          <cell r="AW249">
            <v>474501</v>
          </cell>
          <cell r="AX249">
            <v>0</v>
          </cell>
          <cell r="AY249">
            <v>557992</v>
          </cell>
          <cell r="AZ249">
            <v>0</v>
          </cell>
          <cell r="BA249">
            <v>561142</v>
          </cell>
          <cell r="BB249">
            <v>0</v>
          </cell>
          <cell r="BC249">
            <v>603551</v>
          </cell>
          <cell r="BD249">
            <v>0</v>
          </cell>
          <cell r="BE249">
            <v>717936</v>
          </cell>
          <cell r="BF249">
            <v>0</v>
          </cell>
        </row>
        <row r="250">
          <cell r="A250" t="str">
            <v xml:space="preserve">  518005</v>
          </cell>
          <cell r="B250" t="str">
            <v>PREKLADY,EXPERTIZY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11240</v>
          </cell>
          <cell r="H250">
            <v>0</v>
          </cell>
          <cell r="I250">
            <v>35160</v>
          </cell>
          <cell r="J250">
            <v>0</v>
          </cell>
          <cell r="K250">
            <v>250</v>
          </cell>
          <cell r="L250">
            <v>0</v>
          </cell>
          <cell r="M250">
            <v>26760</v>
          </cell>
          <cell r="N250">
            <v>0</v>
          </cell>
          <cell r="O250">
            <v>39820</v>
          </cell>
          <cell r="P250">
            <v>0</v>
          </cell>
          <cell r="Q250">
            <v>26130</v>
          </cell>
          <cell r="R250">
            <v>0</v>
          </cell>
          <cell r="S250">
            <v>3700</v>
          </cell>
          <cell r="T250">
            <v>0</v>
          </cell>
          <cell r="U250">
            <v>30682</v>
          </cell>
          <cell r="V250">
            <v>0</v>
          </cell>
          <cell r="W250">
            <v>1740</v>
          </cell>
          <cell r="X250">
            <v>0</v>
          </cell>
          <cell r="Y250">
            <v>5100</v>
          </cell>
          <cell r="Z250">
            <v>0</v>
          </cell>
          <cell r="AA250">
            <v>33410</v>
          </cell>
          <cell r="AB250">
            <v>0</v>
          </cell>
          <cell r="AC250">
            <v>22000</v>
          </cell>
          <cell r="AD250">
            <v>0</v>
          </cell>
          <cell r="AE250">
            <v>0</v>
          </cell>
          <cell r="AF250">
            <v>235992</v>
          </cell>
          <cell r="AG250">
            <v>0</v>
          </cell>
          <cell r="AH250">
            <v>235992</v>
          </cell>
          <cell r="AI250" t="str">
            <v>51</v>
          </cell>
          <cell r="AJ250" t="str">
            <v>518</v>
          </cell>
          <cell r="AK250">
            <v>46400</v>
          </cell>
          <cell r="AL250">
            <v>0</v>
          </cell>
          <cell r="AM250">
            <v>46650</v>
          </cell>
          <cell r="AN250">
            <v>0</v>
          </cell>
          <cell r="AO250">
            <v>73410</v>
          </cell>
          <cell r="AP250">
            <v>0</v>
          </cell>
          <cell r="AQ250">
            <v>113230</v>
          </cell>
          <cell r="AR250">
            <v>0</v>
          </cell>
          <cell r="AS250">
            <v>139360</v>
          </cell>
          <cell r="AT250">
            <v>0</v>
          </cell>
          <cell r="AU250">
            <v>143060</v>
          </cell>
          <cell r="AV250">
            <v>0</v>
          </cell>
          <cell r="AW250">
            <v>173742</v>
          </cell>
          <cell r="AX250">
            <v>0</v>
          </cell>
          <cell r="AY250">
            <v>175482</v>
          </cell>
          <cell r="AZ250">
            <v>0</v>
          </cell>
          <cell r="BA250">
            <v>180582</v>
          </cell>
          <cell r="BB250">
            <v>0</v>
          </cell>
          <cell r="BC250">
            <v>213992</v>
          </cell>
          <cell r="BD250">
            <v>0</v>
          </cell>
          <cell r="BE250">
            <v>235992</v>
          </cell>
          <cell r="BF250">
            <v>0</v>
          </cell>
        </row>
        <row r="251">
          <cell r="A251" t="str">
            <v xml:space="preserve">  518006</v>
          </cell>
          <cell r="B251" t="str">
            <v>VYSTAVY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188546.1</v>
          </cell>
          <cell r="L251">
            <v>0</v>
          </cell>
          <cell r="M251">
            <v>253325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10011.379999999999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451882.48</v>
          </cell>
          <cell r="AG251">
            <v>0</v>
          </cell>
          <cell r="AH251">
            <v>451882.48</v>
          </cell>
          <cell r="AI251" t="str">
            <v>51</v>
          </cell>
          <cell r="AJ251" t="str">
            <v>518</v>
          </cell>
          <cell r="AK251">
            <v>0</v>
          </cell>
          <cell r="AL251">
            <v>0</v>
          </cell>
          <cell r="AM251">
            <v>188546.1</v>
          </cell>
          <cell r="AN251">
            <v>0</v>
          </cell>
          <cell r="AO251">
            <v>441871.1</v>
          </cell>
          <cell r="AP251">
            <v>0</v>
          </cell>
          <cell r="AQ251">
            <v>441871.1</v>
          </cell>
          <cell r="AR251">
            <v>0</v>
          </cell>
          <cell r="AS251">
            <v>441871.1</v>
          </cell>
          <cell r="AT251">
            <v>0</v>
          </cell>
          <cell r="AU251">
            <v>441871.1</v>
          </cell>
          <cell r="AV251">
            <v>0</v>
          </cell>
          <cell r="AW251">
            <v>441871.1</v>
          </cell>
          <cell r="AX251">
            <v>0</v>
          </cell>
          <cell r="AY251">
            <v>441871.1</v>
          </cell>
          <cell r="AZ251">
            <v>0</v>
          </cell>
          <cell r="BA251">
            <v>441871.1</v>
          </cell>
          <cell r="BB251">
            <v>0</v>
          </cell>
          <cell r="BC251">
            <v>451882.48</v>
          </cell>
          <cell r="BD251">
            <v>0</v>
          </cell>
          <cell r="BE251">
            <v>451882.48</v>
          </cell>
          <cell r="BF251">
            <v>0</v>
          </cell>
        </row>
        <row r="252">
          <cell r="A252" t="str">
            <v xml:space="preserve">  518007</v>
          </cell>
          <cell r="B252" t="str">
            <v>REKLAMA DAN.NEUZNAT.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 t="str">
            <v>51</v>
          </cell>
          <cell r="AJ252" t="str">
            <v>518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 xml:space="preserve">  518008</v>
          </cell>
          <cell r="B253" t="str">
            <v>INZERCIA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4605</v>
          </cell>
          <cell r="H253">
            <v>0</v>
          </cell>
          <cell r="I253">
            <v>-355</v>
          </cell>
          <cell r="J253">
            <v>0</v>
          </cell>
          <cell r="K253">
            <v>66266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41676</v>
          </cell>
          <cell r="R253">
            <v>0</v>
          </cell>
          <cell r="S253">
            <v>32740.5</v>
          </cell>
          <cell r="T253">
            <v>0</v>
          </cell>
          <cell r="U253">
            <v>41238</v>
          </cell>
          <cell r="V253">
            <v>0</v>
          </cell>
          <cell r="W253">
            <v>58428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25000</v>
          </cell>
          <cell r="AD253">
            <v>0</v>
          </cell>
          <cell r="AE253">
            <v>0</v>
          </cell>
          <cell r="AF253">
            <v>269598.5</v>
          </cell>
          <cell r="AG253">
            <v>0</v>
          </cell>
          <cell r="AH253">
            <v>269598.5</v>
          </cell>
          <cell r="AI253" t="str">
            <v>51</v>
          </cell>
          <cell r="AJ253" t="str">
            <v>518</v>
          </cell>
          <cell r="AK253">
            <v>4250</v>
          </cell>
          <cell r="AL253">
            <v>0</v>
          </cell>
          <cell r="AM253">
            <v>70516</v>
          </cell>
          <cell r="AN253">
            <v>0</v>
          </cell>
          <cell r="AO253">
            <v>70516</v>
          </cell>
          <cell r="AP253">
            <v>0</v>
          </cell>
          <cell r="AQ253">
            <v>70516</v>
          </cell>
          <cell r="AR253">
            <v>0</v>
          </cell>
          <cell r="AS253">
            <v>112192</v>
          </cell>
          <cell r="AT253">
            <v>0</v>
          </cell>
          <cell r="AU253">
            <v>144932.5</v>
          </cell>
          <cell r="AV253">
            <v>0</v>
          </cell>
          <cell r="AW253">
            <v>186170.5</v>
          </cell>
          <cell r="AX253">
            <v>0</v>
          </cell>
          <cell r="AY253">
            <v>244598.5</v>
          </cell>
          <cell r="AZ253">
            <v>0</v>
          </cell>
          <cell r="BA253">
            <v>244598.5</v>
          </cell>
          <cell r="BB253">
            <v>0</v>
          </cell>
          <cell r="BC253">
            <v>244598.5</v>
          </cell>
          <cell r="BD253">
            <v>0</v>
          </cell>
          <cell r="BE253">
            <v>269598.5</v>
          </cell>
          <cell r="BF253">
            <v>0</v>
          </cell>
        </row>
        <row r="254">
          <cell r="A254" t="str">
            <v xml:space="preserve">  518009</v>
          </cell>
          <cell r="B254" t="str">
            <v>NAJOMNE-PALMA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63325.599999999999</v>
          </cell>
          <cell r="H254">
            <v>0</v>
          </cell>
          <cell r="I254">
            <v>65081.4</v>
          </cell>
          <cell r="J254">
            <v>0</v>
          </cell>
          <cell r="K254">
            <v>105255.6</v>
          </cell>
          <cell r="L254">
            <v>0</v>
          </cell>
          <cell r="M254">
            <v>105439.2</v>
          </cell>
          <cell r="N254">
            <v>0</v>
          </cell>
          <cell r="O254">
            <v>107058.7</v>
          </cell>
          <cell r="P254">
            <v>0</v>
          </cell>
          <cell r="Q254">
            <v>106297.1</v>
          </cell>
          <cell r="R254">
            <v>0</v>
          </cell>
          <cell r="S254">
            <v>104806</v>
          </cell>
          <cell r="T254">
            <v>0</v>
          </cell>
          <cell r="U254">
            <v>103681.9</v>
          </cell>
          <cell r="V254">
            <v>0</v>
          </cell>
          <cell r="W254">
            <v>101424.7</v>
          </cell>
          <cell r="X254">
            <v>0</v>
          </cell>
          <cell r="Y254">
            <v>102608.4</v>
          </cell>
          <cell r="Z254">
            <v>0</v>
          </cell>
          <cell r="AA254">
            <v>100947.6</v>
          </cell>
          <cell r="AB254">
            <v>0</v>
          </cell>
          <cell r="AC254">
            <v>99594.1</v>
          </cell>
          <cell r="AD254">
            <v>0</v>
          </cell>
          <cell r="AE254">
            <v>0</v>
          </cell>
          <cell r="AF254">
            <v>1165520.3</v>
          </cell>
          <cell r="AG254">
            <v>0</v>
          </cell>
          <cell r="AH254">
            <v>1165520.3</v>
          </cell>
          <cell r="AI254" t="str">
            <v>51</v>
          </cell>
          <cell r="AJ254" t="str">
            <v>518</v>
          </cell>
          <cell r="AK254">
            <v>128407</v>
          </cell>
          <cell r="AL254">
            <v>0</v>
          </cell>
          <cell r="AM254">
            <v>233662.6</v>
          </cell>
          <cell r="AN254">
            <v>0</v>
          </cell>
          <cell r="AO254">
            <v>339101.8</v>
          </cell>
          <cell r="AP254">
            <v>0</v>
          </cell>
          <cell r="AQ254">
            <v>446160.5</v>
          </cell>
          <cell r="AR254">
            <v>0</v>
          </cell>
          <cell r="AS254">
            <v>552457.6</v>
          </cell>
          <cell r="AT254">
            <v>0</v>
          </cell>
          <cell r="AU254">
            <v>657263.6</v>
          </cell>
          <cell r="AV254">
            <v>0</v>
          </cell>
          <cell r="AW254">
            <v>760945.5</v>
          </cell>
          <cell r="AX254">
            <v>0</v>
          </cell>
          <cell r="AY254">
            <v>862370.2</v>
          </cell>
          <cell r="AZ254">
            <v>0</v>
          </cell>
          <cell r="BA254">
            <v>964978.6</v>
          </cell>
          <cell r="BB254">
            <v>0</v>
          </cell>
          <cell r="BC254">
            <v>1065926.2</v>
          </cell>
          <cell r="BD254">
            <v>0</v>
          </cell>
          <cell r="BE254">
            <v>1165520.3</v>
          </cell>
          <cell r="BF254">
            <v>0</v>
          </cell>
        </row>
        <row r="255">
          <cell r="A255" t="str">
            <v xml:space="preserve">  518010</v>
          </cell>
          <cell r="B255" t="str">
            <v>POSTOVNE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2545</v>
          </cell>
          <cell r="H255">
            <v>0</v>
          </cell>
          <cell r="I255">
            <v>3327</v>
          </cell>
          <cell r="J255">
            <v>0</v>
          </cell>
          <cell r="K255">
            <v>7332</v>
          </cell>
          <cell r="L255">
            <v>0</v>
          </cell>
          <cell r="M255">
            <v>3619.6</v>
          </cell>
          <cell r="N255">
            <v>0</v>
          </cell>
          <cell r="O255">
            <v>3470</v>
          </cell>
          <cell r="P255">
            <v>0</v>
          </cell>
          <cell r="Q255">
            <v>5576.5</v>
          </cell>
          <cell r="R255">
            <v>0</v>
          </cell>
          <cell r="S255">
            <v>4601</v>
          </cell>
          <cell r="T255">
            <v>0</v>
          </cell>
          <cell r="U255">
            <v>3230</v>
          </cell>
          <cell r="V255">
            <v>0</v>
          </cell>
          <cell r="W255">
            <v>4978</v>
          </cell>
          <cell r="X255">
            <v>0</v>
          </cell>
          <cell r="Y255">
            <v>3871</v>
          </cell>
          <cell r="Z255">
            <v>0</v>
          </cell>
          <cell r="AA255">
            <v>4406</v>
          </cell>
          <cell r="AB255">
            <v>0</v>
          </cell>
          <cell r="AC255">
            <v>7763.7</v>
          </cell>
          <cell r="AD255">
            <v>0</v>
          </cell>
          <cell r="AE255">
            <v>0</v>
          </cell>
          <cell r="AF255">
            <v>54719.799999999996</v>
          </cell>
          <cell r="AG255">
            <v>0</v>
          </cell>
          <cell r="AH255">
            <v>54719.799999999996</v>
          </cell>
          <cell r="AI255" t="str">
            <v>51</v>
          </cell>
          <cell r="AJ255" t="str">
            <v>518</v>
          </cell>
          <cell r="AK255">
            <v>5872</v>
          </cell>
          <cell r="AL255">
            <v>0</v>
          </cell>
          <cell r="AM255">
            <v>13204</v>
          </cell>
          <cell r="AN255">
            <v>0</v>
          </cell>
          <cell r="AO255">
            <v>16823.599999999999</v>
          </cell>
          <cell r="AP255">
            <v>0</v>
          </cell>
          <cell r="AQ255">
            <v>20293.599999999999</v>
          </cell>
          <cell r="AR255">
            <v>0</v>
          </cell>
          <cell r="AS255">
            <v>25870.1</v>
          </cell>
          <cell r="AT255">
            <v>0</v>
          </cell>
          <cell r="AU255">
            <v>30471.1</v>
          </cell>
          <cell r="AV255">
            <v>0</v>
          </cell>
          <cell r="AW255">
            <v>33701.1</v>
          </cell>
          <cell r="AX255">
            <v>0</v>
          </cell>
          <cell r="AY255">
            <v>38679.1</v>
          </cell>
          <cell r="AZ255">
            <v>0</v>
          </cell>
          <cell r="BA255">
            <v>42550.1</v>
          </cell>
          <cell r="BB255">
            <v>0</v>
          </cell>
          <cell r="BC255">
            <v>46956.1</v>
          </cell>
          <cell r="BD255">
            <v>0</v>
          </cell>
          <cell r="BE255">
            <v>54719.799999999996</v>
          </cell>
          <cell r="BF255">
            <v>0</v>
          </cell>
        </row>
        <row r="256">
          <cell r="A256" t="str">
            <v xml:space="preserve">  518011</v>
          </cell>
          <cell r="B256" t="str">
            <v>TELEFON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33924.400000000001</v>
          </cell>
          <cell r="J256">
            <v>0</v>
          </cell>
          <cell r="K256">
            <v>36934.400000000001</v>
          </cell>
          <cell r="L256">
            <v>0</v>
          </cell>
          <cell r="M256">
            <v>34292.300000000003</v>
          </cell>
          <cell r="N256">
            <v>0</v>
          </cell>
          <cell r="O256">
            <v>27842</v>
          </cell>
          <cell r="P256">
            <v>0</v>
          </cell>
          <cell r="Q256">
            <v>39205.4</v>
          </cell>
          <cell r="R256">
            <v>0</v>
          </cell>
          <cell r="S256">
            <v>30954.9</v>
          </cell>
          <cell r="T256">
            <v>0</v>
          </cell>
          <cell r="U256">
            <v>39579.300000000003</v>
          </cell>
          <cell r="V256">
            <v>0</v>
          </cell>
          <cell r="W256">
            <v>30257.8</v>
          </cell>
          <cell r="X256">
            <v>0</v>
          </cell>
          <cell r="Y256">
            <v>33586.800000000003</v>
          </cell>
          <cell r="Z256">
            <v>0</v>
          </cell>
          <cell r="AA256">
            <v>31825.91</v>
          </cell>
          <cell r="AB256">
            <v>0</v>
          </cell>
          <cell r="AC256">
            <v>66274.2</v>
          </cell>
          <cell r="AD256">
            <v>0</v>
          </cell>
          <cell r="AE256">
            <v>0</v>
          </cell>
          <cell r="AF256">
            <v>404677.41</v>
          </cell>
          <cell r="AG256">
            <v>0</v>
          </cell>
          <cell r="AH256">
            <v>404677.41</v>
          </cell>
          <cell r="AI256" t="str">
            <v>51</v>
          </cell>
          <cell r="AJ256" t="str">
            <v>518</v>
          </cell>
          <cell r="AK256">
            <v>33924.400000000001</v>
          </cell>
          <cell r="AL256">
            <v>0</v>
          </cell>
          <cell r="AM256">
            <v>70858.8</v>
          </cell>
          <cell r="AN256">
            <v>0</v>
          </cell>
          <cell r="AO256">
            <v>105151.1</v>
          </cell>
          <cell r="AP256">
            <v>0</v>
          </cell>
          <cell r="AQ256">
            <v>132993.1</v>
          </cell>
          <cell r="AR256">
            <v>0</v>
          </cell>
          <cell r="AS256">
            <v>172198.5</v>
          </cell>
          <cell r="AT256">
            <v>0</v>
          </cell>
          <cell r="AU256">
            <v>203153.4</v>
          </cell>
          <cell r="AV256">
            <v>0</v>
          </cell>
          <cell r="AW256">
            <v>242732.7</v>
          </cell>
          <cell r="AX256">
            <v>0</v>
          </cell>
          <cell r="AY256">
            <v>272990.5</v>
          </cell>
          <cell r="AZ256">
            <v>0</v>
          </cell>
          <cell r="BA256">
            <v>306577.3</v>
          </cell>
          <cell r="BB256">
            <v>0</v>
          </cell>
          <cell r="BC256">
            <v>338403.20999999996</v>
          </cell>
          <cell r="BD256">
            <v>0</v>
          </cell>
          <cell r="BE256">
            <v>404677.41</v>
          </cell>
          <cell r="BF256">
            <v>0</v>
          </cell>
        </row>
        <row r="257">
          <cell r="A257" t="str">
            <v xml:space="preserve">  518012</v>
          </cell>
          <cell r="B257" t="str">
            <v>STRAVNE NAD LIMIT-K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6750</v>
          </cell>
          <cell r="H257">
            <v>0</v>
          </cell>
          <cell r="I257">
            <v>0</v>
          </cell>
          <cell r="J257">
            <v>0</v>
          </cell>
          <cell r="K257">
            <v>10116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9720</v>
          </cell>
          <cell r="T257">
            <v>0</v>
          </cell>
          <cell r="U257">
            <v>0</v>
          </cell>
          <cell r="V257">
            <v>26586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26586</v>
          </cell>
          <cell r="AG257">
            <v>26586</v>
          </cell>
          <cell r="AH257">
            <v>0</v>
          </cell>
          <cell r="AI257" t="str">
            <v>51</v>
          </cell>
          <cell r="AJ257" t="str">
            <v>518</v>
          </cell>
          <cell r="AK257">
            <v>6750</v>
          </cell>
          <cell r="AL257">
            <v>0</v>
          </cell>
          <cell r="AM257">
            <v>16866</v>
          </cell>
          <cell r="AN257">
            <v>0</v>
          </cell>
          <cell r="AO257">
            <v>16866</v>
          </cell>
          <cell r="AP257">
            <v>0</v>
          </cell>
          <cell r="AQ257">
            <v>16866</v>
          </cell>
          <cell r="AR257">
            <v>0</v>
          </cell>
          <cell r="AS257">
            <v>16866</v>
          </cell>
          <cell r="AT257">
            <v>0</v>
          </cell>
          <cell r="AU257">
            <v>26586</v>
          </cell>
          <cell r="AV257">
            <v>0</v>
          </cell>
          <cell r="AW257">
            <v>26586</v>
          </cell>
          <cell r="AX257">
            <v>26586</v>
          </cell>
          <cell r="AY257">
            <v>26586</v>
          </cell>
          <cell r="AZ257">
            <v>26586</v>
          </cell>
          <cell r="BA257">
            <v>26586</v>
          </cell>
          <cell r="BB257">
            <v>26586</v>
          </cell>
          <cell r="BC257">
            <v>26586</v>
          </cell>
          <cell r="BD257">
            <v>26586</v>
          </cell>
          <cell r="BE257">
            <v>26586</v>
          </cell>
          <cell r="BF257">
            <v>26586</v>
          </cell>
        </row>
        <row r="258">
          <cell r="A258" t="str">
            <v xml:space="preserve">  518013</v>
          </cell>
          <cell r="B258" t="str">
            <v>PROVIZIA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177380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298000</v>
          </cell>
          <cell r="P258">
            <v>0</v>
          </cell>
          <cell r="Q258">
            <v>-14000</v>
          </cell>
          <cell r="R258">
            <v>0</v>
          </cell>
          <cell r="S258">
            <v>19265.400000000001</v>
          </cell>
          <cell r="T258">
            <v>0</v>
          </cell>
          <cell r="U258">
            <v>370000</v>
          </cell>
          <cell r="V258">
            <v>19265.400000000001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-576309</v>
          </cell>
          <cell r="AB258">
            <v>0</v>
          </cell>
          <cell r="AC258">
            <v>125000</v>
          </cell>
          <cell r="AD258">
            <v>0</v>
          </cell>
          <cell r="AE258">
            <v>0</v>
          </cell>
          <cell r="AF258">
            <v>399336.4</v>
          </cell>
          <cell r="AG258">
            <v>19265.400000000001</v>
          </cell>
          <cell r="AH258">
            <v>380071</v>
          </cell>
          <cell r="AI258" t="str">
            <v>51</v>
          </cell>
          <cell r="AJ258" t="str">
            <v>518</v>
          </cell>
          <cell r="AK258">
            <v>177380</v>
          </cell>
          <cell r="AL258">
            <v>0</v>
          </cell>
          <cell r="AM258">
            <v>177380</v>
          </cell>
          <cell r="AN258">
            <v>0</v>
          </cell>
          <cell r="AO258">
            <v>177380</v>
          </cell>
          <cell r="AP258">
            <v>0</v>
          </cell>
          <cell r="AQ258">
            <v>475380</v>
          </cell>
          <cell r="AR258">
            <v>0</v>
          </cell>
          <cell r="AS258">
            <v>461380</v>
          </cell>
          <cell r="AT258">
            <v>0</v>
          </cell>
          <cell r="AU258">
            <v>480645.4</v>
          </cell>
          <cell r="AV258">
            <v>0</v>
          </cell>
          <cell r="AW258">
            <v>850645.4</v>
          </cell>
          <cell r="AX258">
            <v>19265.400000000001</v>
          </cell>
          <cell r="AY258">
            <v>850645.4</v>
          </cell>
          <cell r="AZ258">
            <v>19265.400000000001</v>
          </cell>
          <cell r="BA258">
            <v>850645.4</v>
          </cell>
          <cell r="BB258">
            <v>19265.400000000001</v>
          </cell>
          <cell r="BC258">
            <v>274336.40000000002</v>
          </cell>
          <cell r="BD258">
            <v>19265.400000000001</v>
          </cell>
          <cell r="BE258">
            <v>399336.4</v>
          </cell>
          <cell r="BF258">
            <v>19265.400000000001</v>
          </cell>
        </row>
        <row r="259">
          <cell r="A259" t="str">
            <v xml:space="preserve">  518014</v>
          </cell>
          <cell r="B259" t="str">
            <v>OSTATNI SLUZBY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86257.17</v>
          </cell>
          <cell r="H259">
            <v>0</v>
          </cell>
          <cell r="I259">
            <v>303463.59999999998</v>
          </cell>
          <cell r="J259">
            <v>216</v>
          </cell>
          <cell r="K259">
            <v>29813.08</v>
          </cell>
          <cell r="L259">
            <v>0</v>
          </cell>
          <cell r="M259">
            <v>208265.24</v>
          </cell>
          <cell r="N259">
            <v>0</v>
          </cell>
          <cell r="O259">
            <v>331714.61</v>
          </cell>
          <cell r="P259">
            <v>0</v>
          </cell>
          <cell r="Q259">
            <v>89864.3</v>
          </cell>
          <cell r="R259">
            <v>0</v>
          </cell>
          <cell r="S259">
            <v>162170.96</v>
          </cell>
          <cell r="T259">
            <v>0</v>
          </cell>
          <cell r="U259">
            <v>584079.19999999995</v>
          </cell>
          <cell r="V259">
            <v>0</v>
          </cell>
          <cell r="W259">
            <v>-152459.96</v>
          </cell>
          <cell r="X259">
            <v>0</v>
          </cell>
          <cell r="Y259">
            <v>210569.60000000001</v>
          </cell>
          <cell r="Z259">
            <v>0</v>
          </cell>
          <cell r="AA259">
            <v>453947</v>
          </cell>
          <cell r="AB259">
            <v>0</v>
          </cell>
          <cell r="AC259">
            <v>49886.21</v>
          </cell>
          <cell r="AD259">
            <v>0</v>
          </cell>
          <cell r="AE259">
            <v>0</v>
          </cell>
          <cell r="AF259">
            <v>2357571.0099999998</v>
          </cell>
          <cell r="AG259">
            <v>216</v>
          </cell>
          <cell r="AH259">
            <v>2357355.0099999998</v>
          </cell>
          <cell r="AI259" t="str">
            <v>51</v>
          </cell>
          <cell r="AJ259" t="str">
            <v>518</v>
          </cell>
          <cell r="AK259">
            <v>389720.76999999996</v>
          </cell>
          <cell r="AL259">
            <v>216</v>
          </cell>
          <cell r="AM259">
            <v>419533.85</v>
          </cell>
          <cell r="AN259">
            <v>216</v>
          </cell>
          <cell r="AO259">
            <v>627799.09</v>
          </cell>
          <cell r="AP259">
            <v>216</v>
          </cell>
          <cell r="AQ259">
            <v>959513.7</v>
          </cell>
          <cell r="AR259">
            <v>216</v>
          </cell>
          <cell r="AS259">
            <v>1049378</v>
          </cell>
          <cell r="AT259">
            <v>216</v>
          </cell>
          <cell r="AU259">
            <v>1211548.96</v>
          </cell>
          <cell r="AV259">
            <v>216</v>
          </cell>
          <cell r="AW259">
            <v>1795628.16</v>
          </cell>
          <cell r="AX259">
            <v>216</v>
          </cell>
          <cell r="AY259">
            <v>1643168.2</v>
          </cell>
          <cell r="AZ259">
            <v>216</v>
          </cell>
          <cell r="BA259">
            <v>1853737.8</v>
          </cell>
          <cell r="BB259">
            <v>216</v>
          </cell>
          <cell r="BC259">
            <v>2307684.7999999998</v>
          </cell>
          <cell r="BD259">
            <v>216</v>
          </cell>
          <cell r="BE259">
            <v>2357571.0099999998</v>
          </cell>
          <cell r="BF259">
            <v>216</v>
          </cell>
        </row>
        <row r="260">
          <cell r="A260" t="str">
            <v xml:space="preserve">  518015</v>
          </cell>
          <cell r="B260" t="str">
            <v>SLUZBY DAN.NEUZNATEL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863.7</v>
          </cell>
          <cell r="H260">
            <v>0</v>
          </cell>
          <cell r="I260">
            <v>1745</v>
          </cell>
          <cell r="J260">
            <v>0</v>
          </cell>
          <cell r="K260">
            <v>12659.8</v>
          </cell>
          <cell r="L260">
            <v>0</v>
          </cell>
          <cell r="M260">
            <v>61673</v>
          </cell>
          <cell r="N260">
            <v>0</v>
          </cell>
          <cell r="O260">
            <v>41504</v>
          </cell>
          <cell r="P260">
            <v>0</v>
          </cell>
          <cell r="Q260">
            <v>0</v>
          </cell>
          <cell r="R260">
            <v>0</v>
          </cell>
          <cell r="S260">
            <v>1270.8</v>
          </cell>
          <cell r="T260">
            <v>0</v>
          </cell>
          <cell r="U260">
            <v>0</v>
          </cell>
          <cell r="V260">
            <v>0</v>
          </cell>
          <cell r="W260">
            <v>4411.55</v>
          </cell>
          <cell r="X260">
            <v>0</v>
          </cell>
          <cell r="Y260">
            <v>39603</v>
          </cell>
          <cell r="Z260">
            <v>0</v>
          </cell>
          <cell r="AA260">
            <v>1908.95</v>
          </cell>
          <cell r="AB260">
            <v>0</v>
          </cell>
          <cell r="AC260">
            <v>6779.81</v>
          </cell>
          <cell r="AD260">
            <v>0</v>
          </cell>
          <cell r="AE260">
            <v>0</v>
          </cell>
          <cell r="AF260">
            <v>172419.61000000002</v>
          </cell>
          <cell r="AG260">
            <v>0</v>
          </cell>
          <cell r="AH260">
            <v>172419.61000000002</v>
          </cell>
          <cell r="AI260" t="str">
            <v>51</v>
          </cell>
          <cell r="AJ260" t="str">
            <v>518</v>
          </cell>
          <cell r="AK260">
            <v>2608.6999999999998</v>
          </cell>
          <cell r="AL260">
            <v>0</v>
          </cell>
          <cell r="AM260">
            <v>15268.5</v>
          </cell>
          <cell r="AN260">
            <v>0</v>
          </cell>
          <cell r="AO260">
            <v>76941.5</v>
          </cell>
          <cell r="AP260">
            <v>0</v>
          </cell>
          <cell r="AQ260">
            <v>118445.5</v>
          </cell>
          <cell r="AR260">
            <v>0</v>
          </cell>
          <cell r="AS260">
            <v>118445.5</v>
          </cell>
          <cell r="AT260">
            <v>0</v>
          </cell>
          <cell r="AU260">
            <v>119716.3</v>
          </cell>
          <cell r="AV260">
            <v>0</v>
          </cell>
          <cell r="AW260">
            <v>119716.3</v>
          </cell>
          <cell r="AX260">
            <v>0</v>
          </cell>
          <cell r="AY260">
            <v>124127.85</v>
          </cell>
          <cell r="AZ260">
            <v>0</v>
          </cell>
          <cell r="BA260">
            <v>163730.85</v>
          </cell>
          <cell r="BB260">
            <v>0</v>
          </cell>
          <cell r="BC260">
            <v>165639.80000000002</v>
          </cell>
          <cell r="BD260">
            <v>0</v>
          </cell>
          <cell r="BE260">
            <v>172419.61000000002</v>
          </cell>
          <cell r="BF260">
            <v>0</v>
          </cell>
        </row>
        <row r="261">
          <cell r="A261" t="str">
            <v xml:space="preserve">  518016</v>
          </cell>
          <cell r="B261" t="str">
            <v>TEL.MOBIL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16826.72</v>
          </cell>
          <cell r="H261">
            <v>277</v>
          </cell>
          <cell r="I261">
            <v>77577.64</v>
          </cell>
          <cell r="J261">
            <v>719</v>
          </cell>
          <cell r="K261">
            <v>15520.57</v>
          </cell>
          <cell r="L261">
            <v>0</v>
          </cell>
          <cell r="M261">
            <v>54128.15</v>
          </cell>
          <cell r="N261">
            <v>0</v>
          </cell>
          <cell r="O261">
            <v>58686.15</v>
          </cell>
          <cell r="P261">
            <v>0</v>
          </cell>
          <cell r="Q261">
            <v>35551.32</v>
          </cell>
          <cell r="R261">
            <v>0</v>
          </cell>
          <cell r="S261">
            <v>43320.29</v>
          </cell>
          <cell r="T261">
            <v>0</v>
          </cell>
          <cell r="U261">
            <v>60925</v>
          </cell>
          <cell r="V261">
            <v>0</v>
          </cell>
          <cell r="W261">
            <v>25278.77</v>
          </cell>
          <cell r="X261">
            <v>0</v>
          </cell>
          <cell r="Y261">
            <v>83603.92</v>
          </cell>
          <cell r="Z261">
            <v>0</v>
          </cell>
          <cell r="AA261">
            <v>54335.56</v>
          </cell>
          <cell r="AB261">
            <v>0</v>
          </cell>
          <cell r="AC261">
            <v>50193.22</v>
          </cell>
          <cell r="AD261">
            <v>0</v>
          </cell>
          <cell r="AE261">
            <v>0</v>
          </cell>
          <cell r="AF261">
            <v>575947.30999999994</v>
          </cell>
          <cell r="AG261">
            <v>996</v>
          </cell>
          <cell r="AH261">
            <v>574951.30999999994</v>
          </cell>
          <cell r="AI261" t="str">
            <v>51</v>
          </cell>
          <cell r="AJ261" t="str">
            <v>518</v>
          </cell>
          <cell r="AK261">
            <v>94404.36</v>
          </cell>
          <cell r="AL261">
            <v>996</v>
          </cell>
          <cell r="AM261">
            <v>109924.93</v>
          </cell>
          <cell r="AN261">
            <v>996</v>
          </cell>
          <cell r="AO261">
            <v>164053.07999999999</v>
          </cell>
          <cell r="AP261">
            <v>996</v>
          </cell>
          <cell r="AQ261">
            <v>222739.22999999998</v>
          </cell>
          <cell r="AR261">
            <v>996</v>
          </cell>
          <cell r="AS261">
            <v>258290.55</v>
          </cell>
          <cell r="AT261">
            <v>996</v>
          </cell>
          <cell r="AU261">
            <v>301610.83999999997</v>
          </cell>
          <cell r="AV261">
            <v>996</v>
          </cell>
          <cell r="AW261">
            <v>362535.83999999997</v>
          </cell>
          <cell r="AX261">
            <v>996</v>
          </cell>
          <cell r="AY261">
            <v>387814.61</v>
          </cell>
          <cell r="AZ261">
            <v>996</v>
          </cell>
          <cell r="BA261">
            <v>471418.52999999997</v>
          </cell>
          <cell r="BB261">
            <v>996</v>
          </cell>
          <cell r="BC261">
            <v>525754.09</v>
          </cell>
          <cell r="BD261">
            <v>996</v>
          </cell>
          <cell r="BE261">
            <v>575947.30999999994</v>
          </cell>
          <cell r="BF261">
            <v>996</v>
          </cell>
        </row>
        <row r="262">
          <cell r="A262" t="str">
            <v xml:space="preserve">  518017</v>
          </cell>
          <cell r="B262" t="str">
            <v>SLUZBY WIEN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355204.11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430804.11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430804.1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485856.63</v>
          </cell>
          <cell r="AB262">
            <v>0</v>
          </cell>
          <cell r="AC262">
            <v>189000</v>
          </cell>
          <cell r="AD262">
            <v>0</v>
          </cell>
          <cell r="AE262">
            <v>0</v>
          </cell>
          <cell r="AF262">
            <v>1891668.9499999997</v>
          </cell>
          <cell r="AG262">
            <v>0</v>
          </cell>
          <cell r="AH262">
            <v>1891668.9499999997</v>
          </cell>
          <cell r="AI262" t="str">
            <v>51</v>
          </cell>
          <cell r="AJ262" t="str">
            <v>518</v>
          </cell>
          <cell r="AK262">
            <v>355204.11</v>
          </cell>
          <cell r="AL262">
            <v>0</v>
          </cell>
          <cell r="AM262">
            <v>355204.11</v>
          </cell>
          <cell r="AN262">
            <v>0</v>
          </cell>
          <cell r="AO262">
            <v>355204.11</v>
          </cell>
          <cell r="AP262">
            <v>0</v>
          </cell>
          <cell r="AQ262">
            <v>786008.22</v>
          </cell>
          <cell r="AR262">
            <v>0</v>
          </cell>
          <cell r="AS262">
            <v>786008.22</v>
          </cell>
          <cell r="AT262">
            <v>0</v>
          </cell>
          <cell r="AU262">
            <v>786008.22</v>
          </cell>
          <cell r="AV262">
            <v>0</v>
          </cell>
          <cell r="AW262">
            <v>1216812.3199999998</v>
          </cell>
          <cell r="AX262">
            <v>0</v>
          </cell>
          <cell r="AY262">
            <v>1216812.3199999998</v>
          </cell>
          <cell r="AZ262">
            <v>0</v>
          </cell>
          <cell r="BA262">
            <v>1216812.3199999998</v>
          </cell>
          <cell r="BB262">
            <v>0</v>
          </cell>
          <cell r="BC262">
            <v>1702668.9499999997</v>
          </cell>
          <cell r="BD262">
            <v>0</v>
          </cell>
          <cell r="BE262">
            <v>1891668.9499999997</v>
          </cell>
          <cell r="BF262">
            <v>0</v>
          </cell>
        </row>
        <row r="263">
          <cell r="A263" t="str">
            <v xml:space="preserve">  518018</v>
          </cell>
          <cell r="B263" t="str">
            <v>LICENCNE POPLATKY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254703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416566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498000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580957</v>
          </cell>
          <cell r="AB263">
            <v>0</v>
          </cell>
          <cell r="AC263">
            <v>166464</v>
          </cell>
          <cell r="AD263">
            <v>0</v>
          </cell>
          <cell r="AE263">
            <v>0</v>
          </cell>
          <cell r="AF263">
            <v>1916690</v>
          </cell>
          <cell r="AG263">
            <v>0</v>
          </cell>
          <cell r="AH263">
            <v>1916690</v>
          </cell>
          <cell r="AI263" t="str">
            <v>51</v>
          </cell>
          <cell r="AJ263" t="str">
            <v>518</v>
          </cell>
          <cell r="AK263">
            <v>254703</v>
          </cell>
          <cell r="AL263">
            <v>0</v>
          </cell>
          <cell r="AM263">
            <v>254703</v>
          </cell>
          <cell r="AN263">
            <v>0</v>
          </cell>
          <cell r="AO263">
            <v>254703</v>
          </cell>
          <cell r="AP263">
            <v>0</v>
          </cell>
          <cell r="AQ263">
            <v>671269</v>
          </cell>
          <cell r="AR263">
            <v>0</v>
          </cell>
          <cell r="AS263">
            <v>671269</v>
          </cell>
          <cell r="AT263">
            <v>0</v>
          </cell>
          <cell r="AU263">
            <v>671269</v>
          </cell>
          <cell r="AV263">
            <v>0</v>
          </cell>
          <cell r="AW263">
            <v>1169269</v>
          </cell>
          <cell r="AX263">
            <v>0</v>
          </cell>
          <cell r="AY263">
            <v>1169269</v>
          </cell>
          <cell r="AZ263">
            <v>0</v>
          </cell>
          <cell r="BA263">
            <v>1169269</v>
          </cell>
          <cell r="BB263">
            <v>0</v>
          </cell>
          <cell r="BC263">
            <v>1750226</v>
          </cell>
          <cell r="BD263">
            <v>0</v>
          </cell>
          <cell r="BE263">
            <v>1916690</v>
          </cell>
          <cell r="BF263">
            <v>0</v>
          </cell>
        </row>
        <row r="264">
          <cell r="A264" t="str">
            <v xml:space="preserve">  518020</v>
          </cell>
          <cell r="B264" t="str">
            <v>PROVIZIA ISS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939400</v>
          </cell>
          <cell r="AB264">
            <v>0</v>
          </cell>
          <cell r="AC264">
            <v>67000</v>
          </cell>
          <cell r="AD264">
            <v>0</v>
          </cell>
          <cell r="AE264">
            <v>0</v>
          </cell>
          <cell r="AF264">
            <v>1006400</v>
          </cell>
          <cell r="AG264">
            <v>0</v>
          </cell>
          <cell r="AH264">
            <v>1006400</v>
          </cell>
          <cell r="AI264" t="str">
            <v>51</v>
          </cell>
          <cell r="AJ264" t="str">
            <v>518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939400</v>
          </cell>
          <cell r="BD264">
            <v>0</v>
          </cell>
          <cell r="BE264">
            <v>1006400</v>
          </cell>
          <cell r="BF264">
            <v>0</v>
          </cell>
        </row>
        <row r="265">
          <cell r="A265" t="str">
            <v xml:space="preserve">  518025</v>
          </cell>
          <cell r="B265" t="str">
            <v>PROVIZIA DAN.NEUZN.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22738.15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22738.15</v>
          </cell>
          <cell r="AG265">
            <v>0</v>
          </cell>
          <cell r="AH265">
            <v>22738.15</v>
          </cell>
          <cell r="AI265" t="str">
            <v>51</v>
          </cell>
          <cell r="AJ265" t="str">
            <v>518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22738.15</v>
          </cell>
          <cell r="AR265">
            <v>0</v>
          </cell>
          <cell r="AS265">
            <v>22738.15</v>
          </cell>
          <cell r="AT265">
            <v>0</v>
          </cell>
          <cell r="AU265">
            <v>22738.15</v>
          </cell>
          <cell r="AV265">
            <v>0</v>
          </cell>
          <cell r="AW265">
            <v>22738.15</v>
          </cell>
          <cell r="AX265">
            <v>0</v>
          </cell>
          <cell r="AY265">
            <v>22738.15</v>
          </cell>
          <cell r="AZ265">
            <v>0</v>
          </cell>
          <cell r="BA265">
            <v>22738.15</v>
          </cell>
          <cell r="BB265">
            <v>0</v>
          </cell>
          <cell r="BC265">
            <v>22738.15</v>
          </cell>
          <cell r="BD265">
            <v>0</v>
          </cell>
          <cell r="BE265">
            <v>22738.15</v>
          </cell>
          <cell r="BF265">
            <v>0</v>
          </cell>
        </row>
        <row r="266">
          <cell r="A266" t="str">
            <v xml:space="preserve">  521001</v>
          </cell>
          <cell r="B266" t="str">
            <v>MZDOVE NAKLADY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666502</v>
          </cell>
          <cell r="H266">
            <v>0</v>
          </cell>
          <cell r="I266">
            <v>661705</v>
          </cell>
          <cell r="J266">
            <v>0</v>
          </cell>
          <cell r="K266">
            <v>685151</v>
          </cell>
          <cell r="L266">
            <v>0</v>
          </cell>
          <cell r="M266">
            <v>698479</v>
          </cell>
          <cell r="N266">
            <v>0</v>
          </cell>
          <cell r="O266">
            <v>678890</v>
          </cell>
          <cell r="P266">
            <v>0</v>
          </cell>
          <cell r="Q266">
            <v>697128</v>
          </cell>
          <cell r="R266">
            <v>0</v>
          </cell>
          <cell r="S266">
            <v>732457</v>
          </cell>
          <cell r="T266">
            <v>0</v>
          </cell>
          <cell r="U266">
            <v>746398</v>
          </cell>
          <cell r="V266">
            <v>0</v>
          </cell>
          <cell r="W266">
            <v>733612</v>
          </cell>
          <cell r="X266">
            <v>0</v>
          </cell>
          <cell r="Y266">
            <v>704151</v>
          </cell>
          <cell r="Z266">
            <v>0</v>
          </cell>
          <cell r="AA266">
            <v>1672124</v>
          </cell>
          <cell r="AB266">
            <v>0</v>
          </cell>
          <cell r="AC266">
            <v>418957</v>
          </cell>
          <cell r="AD266">
            <v>0</v>
          </cell>
          <cell r="AE266">
            <v>0</v>
          </cell>
          <cell r="AF266">
            <v>9095554</v>
          </cell>
          <cell r="AG266">
            <v>0</v>
          </cell>
          <cell r="AH266">
            <v>9095554</v>
          </cell>
          <cell r="AI266" t="str">
            <v>52</v>
          </cell>
          <cell r="AJ266" t="str">
            <v>521</v>
          </cell>
          <cell r="AK266">
            <v>1328207</v>
          </cell>
          <cell r="AL266">
            <v>0</v>
          </cell>
          <cell r="AM266">
            <v>2013358</v>
          </cell>
          <cell r="AN266">
            <v>0</v>
          </cell>
          <cell r="AO266">
            <v>2711837</v>
          </cell>
          <cell r="AP266">
            <v>0</v>
          </cell>
          <cell r="AQ266">
            <v>3390727</v>
          </cell>
          <cell r="AR266">
            <v>0</v>
          </cell>
          <cell r="AS266">
            <v>4087855</v>
          </cell>
          <cell r="AT266">
            <v>0</v>
          </cell>
          <cell r="AU266">
            <v>4820312</v>
          </cell>
          <cell r="AV266">
            <v>0</v>
          </cell>
          <cell r="AW266">
            <v>5566710</v>
          </cell>
          <cell r="AX266">
            <v>0</v>
          </cell>
          <cell r="AY266">
            <v>6300322</v>
          </cell>
          <cell r="AZ266">
            <v>0</v>
          </cell>
          <cell r="BA266">
            <v>7004473</v>
          </cell>
          <cell r="BB266">
            <v>0</v>
          </cell>
          <cell r="BC266">
            <v>8676597</v>
          </cell>
          <cell r="BD266">
            <v>0</v>
          </cell>
          <cell r="BE266">
            <v>9095554</v>
          </cell>
          <cell r="BF266">
            <v>0</v>
          </cell>
        </row>
        <row r="267">
          <cell r="A267" t="str">
            <v xml:space="preserve">  521100</v>
          </cell>
          <cell r="B267" t="str">
            <v>REZERVA NA 13.PLAT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160800</v>
          </cell>
          <cell r="H267">
            <v>0</v>
          </cell>
          <cell r="I267">
            <v>160800</v>
          </cell>
          <cell r="J267">
            <v>0</v>
          </cell>
          <cell r="K267">
            <v>167000</v>
          </cell>
          <cell r="L267">
            <v>0</v>
          </cell>
          <cell r="M267">
            <v>167000</v>
          </cell>
          <cell r="N267">
            <v>0</v>
          </cell>
          <cell r="O267">
            <v>167000</v>
          </cell>
          <cell r="P267">
            <v>0</v>
          </cell>
          <cell r="Q267">
            <v>167000</v>
          </cell>
          <cell r="R267">
            <v>0</v>
          </cell>
          <cell r="S267">
            <v>167000</v>
          </cell>
          <cell r="T267">
            <v>0</v>
          </cell>
          <cell r="U267">
            <v>-72520</v>
          </cell>
          <cell r="V267">
            <v>0</v>
          </cell>
          <cell r="W267">
            <v>132527</v>
          </cell>
          <cell r="X267">
            <v>0</v>
          </cell>
          <cell r="Y267">
            <v>132527</v>
          </cell>
          <cell r="Z267">
            <v>0</v>
          </cell>
          <cell r="AA267">
            <v>-849134</v>
          </cell>
          <cell r="AB267">
            <v>0</v>
          </cell>
          <cell r="AC267">
            <v>-310000</v>
          </cell>
          <cell r="AD267">
            <v>0</v>
          </cell>
          <cell r="AE267">
            <v>0</v>
          </cell>
          <cell r="AF267">
            <v>190000</v>
          </cell>
          <cell r="AG267">
            <v>0</v>
          </cell>
          <cell r="AH267">
            <v>190000</v>
          </cell>
          <cell r="AI267" t="str">
            <v>52</v>
          </cell>
          <cell r="AJ267" t="str">
            <v>521</v>
          </cell>
          <cell r="AK267">
            <v>321600</v>
          </cell>
          <cell r="AL267">
            <v>0</v>
          </cell>
          <cell r="AM267">
            <v>488600</v>
          </cell>
          <cell r="AN267">
            <v>0</v>
          </cell>
          <cell r="AO267">
            <v>655600</v>
          </cell>
          <cell r="AP267">
            <v>0</v>
          </cell>
          <cell r="AQ267">
            <v>822600</v>
          </cell>
          <cell r="AR267">
            <v>0</v>
          </cell>
          <cell r="AS267">
            <v>989600</v>
          </cell>
          <cell r="AT267">
            <v>0</v>
          </cell>
          <cell r="AU267">
            <v>1156600</v>
          </cell>
          <cell r="AV267">
            <v>0</v>
          </cell>
          <cell r="AW267">
            <v>1084080</v>
          </cell>
          <cell r="AX267">
            <v>0</v>
          </cell>
          <cell r="AY267">
            <v>1216607</v>
          </cell>
          <cell r="AZ267">
            <v>0</v>
          </cell>
          <cell r="BA267">
            <v>1349134</v>
          </cell>
          <cell r="BB267">
            <v>0</v>
          </cell>
          <cell r="BC267">
            <v>500000</v>
          </cell>
          <cell r="BD267">
            <v>0</v>
          </cell>
          <cell r="BE267">
            <v>190000</v>
          </cell>
          <cell r="BF267">
            <v>0</v>
          </cell>
        </row>
        <row r="268">
          <cell r="A268" t="str">
            <v xml:space="preserve">  521200</v>
          </cell>
          <cell r="B268" t="str">
            <v>MZD.NAKL./NEC.DOVOL.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397336</v>
          </cell>
          <cell r="AD268">
            <v>0</v>
          </cell>
          <cell r="AE268">
            <v>0</v>
          </cell>
          <cell r="AF268">
            <v>397336</v>
          </cell>
          <cell r="AG268">
            <v>0</v>
          </cell>
          <cell r="AH268">
            <v>397336</v>
          </cell>
          <cell r="AI268" t="str">
            <v>52</v>
          </cell>
          <cell r="AJ268" t="str">
            <v>521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397336</v>
          </cell>
          <cell r="BF268">
            <v>0</v>
          </cell>
        </row>
        <row r="269">
          <cell r="A269" t="str">
            <v xml:space="preserve">  524001</v>
          </cell>
          <cell r="B269" t="str">
            <v>ZDRAVOTNE POISTENIE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46643</v>
          </cell>
          <cell r="H269">
            <v>0</v>
          </cell>
          <cell r="I269">
            <v>46411</v>
          </cell>
          <cell r="J269">
            <v>0</v>
          </cell>
          <cell r="K269">
            <v>48642</v>
          </cell>
          <cell r="L269">
            <v>0</v>
          </cell>
          <cell r="M269">
            <v>48660</v>
          </cell>
          <cell r="N269">
            <v>0</v>
          </cell>
          <cell r="O269">
            <v>47633</v>
          </cell>
          <cell r="P269">
            <v>0</v>
          </cell>
          <cell r="Q269">
            <v>47273</v>
          </cell>
          <cell r="R269">
            <v>0</v>
          </cell>
          <cell r="S269">
            <v>48554</v>
          </cell>
          <cell r="T269">
            <v>0</v>
          </cell>
          <cell r="U269">
            <v>49226</v>
          </cell>
          <cell r="V269">
            <v>0</v>
          </cell>
          <cell r="W269">
            <v>48782</v>
          </cell>
          <cell r="X269">
            <v>0</v>
          </cell>
          <cell r="Y269">
            <v>49809</v>
          </cell>
          <cell r="Z269">
            <v>0</v>
          </cell>
          <cell r="AA269">
            <v>126068</v>
          </cell>
          <cell r="AB269">
            <v>0</v>
          </cell>
          <cell r="AC269">
            <v>-96384</v>
          </cell>
          <cell r="AD269">
            <v>0</v>
          </cell>
          <cell r="AE269">
            <v>0</v>
          </cell>
          <cell r="AF269">
            <v>511317</v>
          </cell>
          <cell r="AG269">
            <v>0</v>
          </cell>
          <cell r="AH269">
            <v>511317</v>
          </cell>
          <cell r="AI269" t="str">
            <v>52</v>
          </cell>
          <cell r="AJ269" t="str">
            <v>524</v>
          </cell>
          <cell r="AK269">
            <v>93054</v>
          </cell>
          <cell r="AL269">
            <v>0</v>
          </cell>
          <cell r="AM269">
            <v>141696</v>
          </cell>
          <cell r="AN269">
            <v>0</v>
          </cell>
          <cell r="AO269">
            <v>190356</v>
          </cell>
          <cell r="AP269">
            <v>0</v>
          </cell>
          <cell r="AQ269">
            <v>237989</v>
          </cell>
          <cell r="AR269">
            <v>0</v>
          </cell>
          <cell r="AS269">
            <v>285262</v>
          </cell>
          <cell r="AT269">
            <v>0</v>
          </cell>
          <cell r="AU269">
            <v>333816</v>
          </cell>
          <cell r="AV269">
            <v>0</v>
          </cell>
          <cell r="AW269">
            <v>383042</v>
          </cell>
          <cell r="AX269">
            <v>0</v>
          </cell>
          <cell r="AY269">
            <v>431824</v>
          </cell>
          <cell r="AZ269">
            <v>0</v>
          </cell>
          <cell r="BA269">
            <v>481633</v>
          </cell>
          <cell r="BB269">
            <v>0</v>
          </cell>
          <cell r="BC269">
            <v>607701</v>
          </cell>
          <cell r="BD269">
            <v>0</v>
          </cell>
          <cell r="BE269">
            <v>511317</v>
          </cell>
          <cell r="BF269">
            <v>0</v>
          </cell>
        </row>
        <row r="270">
          <cell r="A270" t="str">
            <v xml:space="preserve">  524002</v>
          </cell>
          <cell r="B270" t="str">
            <v>SOCIALNE POISTENIE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116609</v>
          </cell>
          <cell r="H270">
            <v>0</v>
          </cell>
          <cell r="I270">
            <v>116027</v>
          </cell>
          <cell r="J270">
            <v>0</v>
          </cell>
          <cell r="K270">
            <v>121606</v>
          </cell>
          <cell r="L270">
            <v>0</v>
          </cell>
          <cell r="M270">
            <v>121648</v>
          </cell>
          <cell r="N270">
            <v>0</v>
          </cell>
          <cell r="O270">
            <v>119083</v>
          </cell>
          <cell r="P270">
            <v>0</v>
          </cell>
          <cell r="Q270">
            <v>118180</v>
          </cell>
          <cell r="R270">
            <v>0</v>
          </cell>
          <cell r="S270">
            <v>121387</v>
          </cell>
          <cell r="T270">
            <v>0</v>
          </cell>
          <cell r="U270">
            <v>123065</v>
          </cell>
          <cell r="V270">
            <v>0</v>
          </cell>
          <cell r="W270">
            <v>121956</v>
          </cell>
          <cell r="X270">
            <v>0</v>
          </cell>
          <cell r="Y270">
            <v>124521</v>
          </cell>
          <cell r="Z270">
            <v>0</v>
          </cell>
          <cell r="AA270">
            <v>130069</v>
          </cell>
          <cell r="AB270">
            <v>0</v>
          </cell>
          <cell r="AC270">
            <v>127182</v>
          </cell>
          <cell r="AD270">
            <v>0</v>
          </cell>
          <cell r="AE270">
            <v>0</v>
          </cell>
          <cell r="AF270">
            <v>1461333</v>
          </cell>
          <cell r="AG270">
            <v>0</v>
          </cell>
          <cell r="AH270">
            <v>1461333</v>
          </cell>
          <cell r="AI270" t="str">
            <v>52</v>
          </cell>
          <cell r="AJ270" t="str">
            <v>524</v>
          </cell>
          <cell r="AK270">
            <v>232636</v>
          </cell>
          <cell r="AL270">
            <v>0</v>
          </cell>
          <cell r="AM270">
            <v>354242</v>
          </cell>
          <cell r="AN270">
            <v>0</v>
          </cell>
          <cell r="AO270">
            <v>475890</v>
          </cell>
          <cell r="AP270">
            <v>0</v>
          </cell>
          <cell r="AQ270">
            <v>594973</v>
          </cell>
          <cell r="AR270">
            <v>0</v>
          </cell>
          <cell r="AS270">
            <v>713153</v>
          </cell>
          <cell r="AT270">
            <v>0</v>
          </cell>
          <cell r="AU270">
            <v>834540</v>
          </cell>
          <cell r="AV270">
            <v>0</v>
          </cell>
          <cell r="AW270">
            <v>957605</v>
          </cell>
          <cell r="AX270">
            <v>0</v>
          </cell>
          <cell r="AY270">
            <v>1079561</v>
          </cell>
          <cell r="AZ270">
            <v>0</v>
          </cell>
          <cell r="BA270">
            <v>1204082</v>
          </cell>
          <cell r="BB270">
            <v>0</v>
          </cell>
          <cell r="BC270">
            <v>1334151</v>
          </cell>
          <cell r="BD270">
            <v>0</v>
          </cell>
          <cell r="BE270">
            <v>1461333</v>
          </cell>
          <cell r="BF270">
            <v>0</v>
          </cell>
        </row>
        <row r="271">
          <cell r="A271" t="str">
            <v xml:space="preserve">  524003</v>
          </cell>
          <cell r="B271" t="str">
            <v>FOND ZAMESTNANOSTI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13993</v>
          </cell>
          <cell r="H271">
            <v>0</v>
          </cell>
          <cell r="I271">
            <v>13923</v>
          </cell>
          <cell r="J271">
            <v>0</v>
          </cell>
          <cell r="K271">
            <v>14592</v>
          </cell>
          <cell r="L271">
            <v>0</v>
          </cell>
          <cell r="M271">
            <v>14597</v>
          </cell>
          <cell r="N271">
            <v>0</v>
          </cell>
          <cell r="O271">
            <v>14290</v>
          </cell>
          <cell r="P271">
            <v>0</v>
          </cell>
          <cell r="Q271">
            <v>14182</v>
          </cell>
          <cell r="R271">
            <v>0</v>
          </cell>
          <cell r="S271">
            <v>14567</v>
          </cell>
          <cell r="T271">
            <v>0</v>
          </cell>
          <cell r="U271">
            <v>14768</v>
          </cell>
          <cell r="V271">
            <v>0</v>
          </cell>
          <cell r="W271">
            <v>14798</v>
          </cell>
          <cell r="X271">
            <v>0</v>
          </cell>
          <cell r="Y271">
            <v>14942</v>
          </cell>
          <cell r="Z271">
            <v>0</v>
          </cell>
          <cell r="AA271">
            <v>15608</v>
          </cell>
          <cell r="AB271">
            <v>0</v>
          </cell>
          <cell r="AC271">
            <v>15263</v>
          </cell>
          <cell r="AD271">
            <v>0</v>
          </cell>
          <cell r="AE271">
            <v>0</v>
          </cell>
          <cell r="AF271">
            <v>175523</v>
          </cell>
          <cell r="AG271">
            <v>0</v>
          </cell>
          <cell r="AH271">
            <v>175523</v>
          </cell>
          <cell r="AI271" t="str">
            <v>52</v>
          </cell>
          <cell r="AJ271" t="str">
            <v>524</v>
          </cell>
          <cell r="AK271">
            <v>27916</v>
          </cell>
          <cell r="AL271">
            <v>0</v>
          </cell>
          <cell r="AM271">
            <v>42508</v>
          </cell>
          <cell r="AN271">
            <v>0</v>
          </cell>
          <cell r="AO271">
            <v>57105</v>
          </cell>
          <cell r="AP271">
            <v>0</v>
          </cell>
          <cell r="AQ271">
            <v>71395</v>
          </cell>
          <cell r="AR271">
            <v>0</v>
          </cell>
          <cell r="AS271">
            <v>85577</v>
          </cell>
          <cell r="AT271">
            <v>0</v>
          </cell>
          <cell r="AU271">
            <v>100144</v>
          </cell>
          <cell r="AV271">
            <v>0</v>
          </cell>
          <cell r="AW271">
            <v>114912</v>
          </cell>
          <cell r="AX271">
            <v>0</v>
          </cell>
          <cell r="AY271">
            <v>129710</v>
          </cell>
          <cell r="AZ271">
            <v>0</v>
          </cell>
          <cell r="BA271">
            <v>144652</v>
          </cell>
          <cell r="BB271">
            <v>0</v>
          </cell>
          <cell r="BC271">
            <v>160260</v>
          </cell>
          <cell r="BD271">
            <v>0</v>
          </cell>
          <cell r="BE271">
            <v>175523</v>
          </cell>
          <cell r="BF271">
            <v>0</v>
          </cell>
        </row>
        <row r="272">
          <cell r="A272" t="str">
            <v xml:space="preserve">  524100</v>
          </cell>
          <cell r="B272" t="str">
            <v>ZDRAV.POIST. 13.PLAT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121150</v>
          </cell>
          <cell r="AB272">
            <v>0</v>
          </cell>
          <cell r="AC272">
            <v>-74952</v>
          </cell>
          <cell r="AD272">
            <v>0</v>
          </cell>
          <cell r="AE272">
            <v>0</v>
          </cell>
          <cell r="AF272">
            <v>46198</v>
          </cell>
          <cell r="AG272">
            <v>0</v>
          </cell>
          <cell r="AH272">
            <v>46198</v>
          </cell>
          <cell r="AI272" t="str">
            <v>52</v>
          </cell>
          <cell r="AJ272" t="str">
            <v>524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121150</v>
          </cell>
          <cell r="BD272">
            <v>0</v>
          </cell>
          <cell r="BE272">
            <v>46198</v>
          </cell>
          <cell r="BF272">
            <v>0</v>
          </cell>
        </row>
        <row r="273">
          <cell r="A273" t="str">
            <v xml:space="preserve">  524200</v>
          </cell>
          <cell r="B273" t="str">
            <v>SOC. P./NECERP.DOVOL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93851</v>
          </cell>
          <cell r="AD273">
            <v>0</v>
          </cell>
          <cell r="AE273">
            <v>0</v>
          </cell>
          <cell r="AF273">
            <v>93851</v>
          </cell>
          <cell r="AG273">
            <v>0</v>
          </cell>
          <cell r="AH273">
            <v>93851</v>
          </cell>
          <cell r="AI273" t="str">
            <v>52</v>
          </cell>
          <cell r="AJ273" t="str">
            <v>524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93851</v>
          </cell>
          <cell r="BF273">
            <v>0</v>
          </cell>
        </row>
        <row r="274">
          <cell r="A274" t="str">
            <v xml:space="preserve">  527001</v>
          </cell>
          <cell r="B274" t="str">
            <v>ZAKONNE SOC. NAKL.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8250</v>
          </cell>
          <cell r="H274">
            <v>0</v>
          </cell>
          <cell r="I274">
            <v>0</v>
          </cell>
          <cell r="J274">
            <v>0</v>
          </cell>
          <cell r="K274">
            <v>11484</v>
          </cell>
          <cell r="L274">
            <v>0</v>
          </cell>
          <cell r="M274">
            <v>0</v>
          </cell>
          <cell r="N274">
            <v>0</v>
          </cell>
          <cell r="O274">
            <v>14198</v>
          </cell>
          <cell r="P274">
            <v>0</v>
          </cell>
          <cell r="Q274">
            <v>0</v>
          </cell>
          <cell r="R274">
            <v>0</v>
          </cell>
          <cell r="S274">
            <v>11880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13860</v>
          </cell>
          <cell r="Z274">
            <v>0</v>
          </cell>
          <cell r="AA274">
            <v>20719</v>
          </cell>
          <cell r="AB274">
            <v>0</v>
          </cell>
          <cell r="AC274">
            <v>12448</v>
          </cell>
          <cell r="AD274">
            <v>0</v>
          </cell>
          <cell r="AE274">
            <v>0</v>
          </cell>
          <cell r="AF274">
            <v>92839</v>
          </cell>
          <cell r="AG274">
            <v>0</v>
          </cell>
          <cell r="AH274">
            <v>92839</v>
          </cell>
          <cell r="AI274" t="str">
            <v>52</v>
          </cell>
          <cell r="AJ274" t="str">
            <v>527</v>
          </cell>
          <cell r="AK274">
            <v>8250</v>
          </cell>
          <cell r="AL274">
            <v>0</v>
          </cell>
          <cell r="AM274">
            <v>19734</v>
          </cell>
          <cell r="AN274">
            <v>0</v>
          </cell>
          <cell r="AO274">
            <v>19734</v>
          </cell>
          <cell r="AP274">
            <v>0</v>
          </cell>
          <cell r="AQ274">
            <v>33932</v>
          </cell>
          <cell r="AR274">
            <v>0</v>
          </cell>
          <cell r="AS274">
            <v>33932</v>
          </cell>
          <cell r="AT274">
            <v>0</v>
          </cell>
          <cell r="AU274">
            <v>45812</v>
          </cell>
          <cell r="AV274">
            <v>0</v>
          </cell>
          <cell r="AW274">
            <v>45812</v>
          </cell>
          <cell r="AX274">
            <v>0</v>
          </cell>
          <cell r="AY274">
            <v>45812</v>
          </cell>
          <cell r="AZ274">
            <v>0</v>
          </cell>
          <cell r="BA274">
            <v>59672</v>
          </cell>
          <cell r="BB274">
            <v>0</v>
          </cell>
          <cell r="BC274">
            <v>80391</v>
          </cell>
          <cell r="BD274">
            <v>0</v>
          </cell>
          <cell r="BE274">
            <v>92839</v>
          </cell>
          <cell r="BF274">
            <v>0</v>
          </cell>
        </row>
        <row r="275">
          <cell r="A275" t="str">
            <v xml:space="preserve">  528001</v>
          </cell>
          <cell r="B275" t="str">
            <v>OST.SOC.N./NAD LIMIT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26586</v>
          </cell>
          <cell r="V275">
            <v>0</v>
          </cell>
          <cell r="W275">
            <v>0</v>
          </cell>
          <cell r="X275">
            <v>0</v>
          </cell>
          <cell r="Y275">
            <v>11340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37926</v>
          </cell>
          <cell r="AG275">
            <v>0</v>
          </cell>
          <cell r="AH275">
            <v>37926</v>
          </cell>
          <cell r="AI275" t="str">
            <v>52</v>
          </cell>
          <cell r="AJ275" t="str">
            <v>528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26586</v>
          </cell>
          <cell r="AX275">
            <v>0</v>
          </cell>
          <cell r="AY275">
            <v>26586</v>
          </cell>
          <cell r="AZ275">
            <v>0</v>
          </cell>
          <cell r="BA275">
            <v>37926</v>
          </cell>
          <cell r="BB275">
            <v>0</v>
          </cell>
          <cell r="BC275">
            <v>37926</v>
          </cell>
          <cell r="BD275">
            <v>0</v>
          </cell>
          <cell r="BE275">
            <v>37926</v>
          </cell>
          <cell r="BF275">
            <v>0</v>
          </cell>
        </row>
        <row r="276">
          <cell r="A276" t="str">
            <v xml:space="preserve">  531001</v>
          </cell>
          <cell r="B276" t="str">
            <v>CESTNA DAN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38400</v>
          </cell>
          <cell r="H276">
            <v>0</v>
          </cell>
          <cell r="I276">
            <v>0</v>
          </cell>
          <cell r="J276">
            <v>0</v>
          </cell>
          <cell r="K276">
            <v>2567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1650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40967</v>
          </cell>
          <cell r="AG276">
            <v>1650</v>
          </cell>
          <cell r="AH276">
            <v>39317</v>
          </cell>
          <cell r="AI276" t="str">
            <v>53</v>
          </cell>
          <cell r="AJ276" t="str">
            <v>531</v>
          </cell>
          <cell r="AK276">
            <v>38400</v>
          </cell>
          <cell r="AL276">
            <v>0</v>
          </cell>
          <cell r="AM276">
            <v>40967</v>
          </cell>
          <cell r="AN276">
            <v>0</v>
          </cell>
          <cell r="AO276">
            <v>40967</v>
          </cell>
          <cell r="AP276">
            <v>0</v>
          </cell>
          <cell r="AQ276">
            <v>40967</v>
          </cell>
          <cell r="AR276">
            <v>0</v>
          </cell>
          <cell r="AS276">
            <v>40967</v>
          </cell>
          <cell r="AT276">
            <v>1650</v>
          </cell>
          <cell r="AU276">
            <v>40967</v>
          </cell>
          <cell r="AV276">
            <v>1650</v>
          </cell>
          <cell r="AW276">
            <v>40967</v>
          </cell>
          <cell r="AX276">
            <v>1650</v>
          </cell>
          <cell r="AY276">
            <v>40967</v>
          </cell>
          <cell r="AZ276">
            <v>1650</v>
          </cell>
          <cell r="BA276">
            <v>40967</v>
          </cell>
          <cell r="BB276">
            <v>1650</v>
          </cell>
          <cell r="BC276">
            <v>40967</v>
          </cell>
          <cell r="BD276">
            <v>1650</v>
          </cell>
          <cell r="BE276">
            <v>40967</v>
          </cell>
          <cell r="BF276">
            <v>1650</v>
          </cell>
        </row>
        <row r="277">
          <cell r="A277" t="str">
            <v xml:space="preserve">  538001</v>
          </cell>
          <cell r="B277" t="str">
            <v>OSTATNE DANE A POPL.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2700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900</v>
          </cell>
          <cell r="Z277">
            <v>0</v>
          </cell>
          <cell r="AA277">
            <v>1800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5400</v>
          </cell>
          <cell r="AG277">
            <v>0</v>
          </cell>
          <cell r="AH277">
            <v>5400</v>
          </cell>
          <cell r="AI277" t="str">
            <v>53</v>
          </cell>
          <cell r="AJ277" t="str">
            <v>538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2700</v>
          </cell>
          <cell r="AR277">
            <v>0</v>
          </cell>
          <cell r="AS277">
            <v>2700</v>
          </cell>
          <cell r="AT277">
            <v>0</v>
          </cell>
          <cell r="AU277">
            <v>2700</v>
          </cell>
          <cell r="AV277">
            <v>0</v>
          </cell>
          <cell r="AW277">
            <v>2700</v>
          </cell>
          <cell r="AX277">
            <v>0</v>
          </cell>
          <cell r="AY277">
            <v>2700</v>
          </cell>
          <cell r="AZ277">
            <v>0</v>
          </cell>
          <cell r="BA277">
            <v>3600</v>
          </cell>
          <cell r="BB277">
            <v>0</v>
          </cell>
          <cell r="BC277">
            <v>5400</v>
          </cell>
          <cell r="BD277">
            <v>0</v>
          </cell>
          <cell r="BE277">
            <v>5400</v>
          </cell>
          <cell r="BF277">
            <v>0</v>
          </cell>
        </row>
        <row r="278">
          <cell r="A278" t="str">
            <v xml:space="preserve">  538003</v>
          </cell>
          <cell r="B278" t="str">
            <v>POPLATOK/SPOLOCENSTV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10000</v>
          </cell>
          <cell r="H278">
            <v>0</v>
          </cell>
          <cell r="I278">
            <v>10000</v>
          </cell>
          <cell r="J278">
            <v>0</v>
          </cell>
          <cell r="K278">
            <v>6858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26858</v>
          </cell>
          <cell r="AG278">
            <v>0</v>
          </cell>
          <cell r="AH278">
            <v>26858</v>
          </cell>
          <cell r="AI278" t="str">
            <v>53</v>
          </cell>
          <cell r="AJ278" t="str">
            <v>538</v>
          </cell>
          <cell r="AK278">
            <v>20000</v>
          </cell>
          <cell r="AL278">
            <v>0</v>
          </cell>
          <cell r="AM278">
            <v>26858</v>
          </cell>
          <cell r="AN278">
            <v>0</v>
          </cell>
          <cell r="AO278">
            <v>26858</v>
          </cell>
          <cell r="AP278">
            <v>0</v>
          </cell>
          <cell r="AQ278">
            <v>26858</v>
          </cell>
          <cell r="AR278">
            <v>0</v>
          </cell>
          <cell r="AS278">
            <v>26858</v>
          </cell>
          <cell r="AT278">
            <v>0</v>
          </cell>
          <cell r="AU278">
            <v>26858</v>
          </cell>
          <cell r="AV278">
            <v>0</v>
          </cell>
          <cell r="AW278">
            <v>26858</v>
          </cell>
          <cell r="AX278">
            <v>0</v>
          </cell>
          <cell r="AY278">
            <v>26858</v>
          </cell>
          <cell r="AZ278">
            <v>0</v>
          </cell>
          <cell r="BA278">
            <v>26858</v>
          </cell>
          <cell r="BB278">
            <v>0</v>
          </cell>
          <cell r="BC278">
            <v>26858</v>
          </cell>
          <cell r="BD278">
            <v>0</v>
          </cell>
          <cell r="BE278">
            <v>26858</v>
          </cell>
          <cell r="BF278">
            <v>0</v>
          </cell>
        </row>
        <row r="279">
          <cell r="A279" t="str">
            <v xml:space="preserve">  541001</v>
          </cell>
          <cell r="B279" t="str">
            <v>ZC PREDANEHO MATER.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31629.599999999999</v>
          </cell>
          <cell r="L279">
            <v>31629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41612.21</v>
          </cell>
          <cell r="R279">
            <v>41612.31</v>
          </cell>
          <cell r="S279">
            <v>12074.6</v>
          </cell>
          <cell r="T279">
            <v>12074.6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12189.4</v>
          </cell>
          <cell r="Z279">
            <v>12189.4</v>
          </cell>
          <cell r="AA279">
            <v>9773.6</v>
          </cell>
          <cell r="AB279">
            <v>9773.6</v>
          </cell>
          <cell r="AC279">
            <v>0</v>
          </cell>
          <cell r="AD279">
            <v>0</v>
          </cell>
          <cell r="AE279">
            <v>0</v>
          </cell>
          <cell r="AF279">
            <v>107279.41</v>
          </cell>
          <cell r="AG279">
            <v>107278.91</v>
          </cell>
          <cell r="AH279">
            <v>0.5</v>
          </cell>
          <cell r="AI279" t="str">
            <v>54</v>
          </cell>
          <cell r="AJ279" t="str">
            <v>541</v>
          </cell>
          <cell r="AK279">
            <v>0</v>
          </cell>
          <cell r="AL279">
            <v>0</v>
          </cell>
          <cell r="AM279">
            <v>31629.599999999999</v>
          </cell>
          <cell r="AN279">
            <v>31629</v>
          </cell>
          <cell r="AO279">
            <v>31629.599999999999</v>
          </cell>
          <cell r="AP279">
            <v>31629</v>
          </cell>
          <cell r="AQ279">
            <v>31629.599999999999</v>
          </cell>
          <cell r="AR279">
            <v>31629</v>
          </cell>
          <cell r="AS279">
            <v>73241.81</v>
          </cell>
          <cell r="AT279">
            <v>73241.31</v>
          </cell>
          <cell r="AU279">
            <v>85316.41</v>
          </cell>
          <cell r="AV279">
            <v>85315.91</v>
          </cell>
          <cell r="AW279">
            <v>85316.41</v>
          </cell>
          <cell r="AX279">
            <v>85315.91</v>
          </cell>
          <cell r="AY279">
            <v>85316.41</v>
          </cell>
          <cell r="AZ279">
            <v>85315.91</v>
          </cell>
          <cell r="BA279">
            <v>97505.81</v>
          </cell>
          <cell r="BB279">
            <v>97505.31</v>
          </cell>
          <cell r="BC279">
            <v>107279.41</v>
          </cell>
          <cell r="BD279">
            <v>107278.91</v>
          </cell>
          <cell r="BE279">
            <v>107279.41</v>
          </cell>
          <cell r="BF279">
            <v>107278.91</v>
          </cell>
        </row>
        <row r="280">
          <cell r="A280" t="str">
            <v xml:space="preserve">  543001</v>
          </cell>
          <cell r="B280" t="str">
            <v>DARY ZAHRN.DO NAKL.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15000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19065</v>
          </cell>
          <cell r="AD280">
            <v>0</v>
          </cell>
          <cell r="AE280">
            <v>0</v>
          </cell>
          <cell r="AF280">
            <v>34065</v>
          </cell>
          <cell r="AG280">
            <v>0</v>
          </cell>
          <cell r="AH280">
            <v>34065</v>
          </cell>
          <cell r="AI280" t="str">
            <v>54</v>
          </cell>
          <cell r="AJ280" t="str">
            <v>543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15000</v>
          </cell>
          <cell r="AP280">
            <v>0</v>
          </cell>
          <cell r="AQ280">
            <v>15000</v>
          </cell>
          <cell r="AR280">
            <v>0</v>
          </cell>
          <cell r="AS280">
            <v>15000</v>
          </cell>
          <cell r="AT280">
            <v>0</v>
          </cell>
          <cell r="AU280">
            <v>15000</v>
          </cell>
          <cell r="AV280">
            <v>0</v>
          </cell>
          <cell r="AW280">
            <v>15000</v>
          </cell>
          <cell r="AX280">
            <v>0</v>
          </cell>
          <cell r="AY280">
            <v>15000</v>
          </cell>
          <cell r="AZ280">
            <v>0</v>
          </cell>
          <cell r="BA280">
            <v>15000</v>
          </cell>
          <cell r="BB280">
            <v>0</v>
          </cell>
          <cell r="BC280">
            <v>15000</v>
          </cell>
          <cell r="BD280">
            <v>0</v>
          </cell>
          <cell r="BE280">
            <v>34065</v>
          </cell>
          <cell r="BF280">
            <v>0</v>
          </cell>
        </row>
        <row r="281">
          <cell r="A281" t="str">
            <v xml:space="preserve">  543010</v>
          </cell>
          <cell r="B281" t="str">
            <v>DARY NEZAHRN.DO DANI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 t="str">
            <v>54</v>
          </cell>
          <cell r="AJ281" t="str">
            <v>543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A282" t="str">
            <v xml:space="preserve">  544001</v>
          </cell>
          <cell r="B282" t="str">
            <v>ZMLUV.POKUTY,PENALE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 t="str">
            <v>54</v>
          </cell>
          <cell r="AJ282" t="str">
            <v>544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A283" t="str">
            <v xml:space="preserve">  545001</v>
          </cell>
          <cell r="B283" t="str">
            <v>OSTATNE POKUTY A PEN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515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400</v>
          </cell>
          <cell r="R283">
            <v>0</v>
          </cell>
          <cell r="S283">
            <v>0</v>
          </cell>
          <cell r="T283">
            <v>0</v>
          </cell>
          <cell r="U283">
            <v>411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1326</v>
          </cell>
          <cell r="AG283">
            <v>0</v>
          </cell>
          <cell r="AH283">
            <v>1326</v>
          </cell>
          <cell r="AI283" t="str">
            <v>54</v>
          </cell>
          <cell r="AJ283" t="str">
            <v>545</v>
          </cell>
          <cell r="AK283">
            <v>515</v>
          </cell>
          <cell r="AL283">
            <v>0</v>
          </cell>
          <cell r="AM283">
            <v>515</v>
          </cell>
          <cell r="AN283">
            <v>0</v>
          </cell>
          <cell r="AO283">
            <v>515</v>
          </cell>
          <cell r="AP283">
            <v>0</v>
          </cell>
          <cell r="AQ283">
            <v>515</v>
          </cell>
          <cell r="AR283">
            <v>0</v>
          </cell>
          <cell r="AS283">
            <v>915</v>
          </cell>
          <cell r="AT283">
            <v>0</v>
          </cell>
          <cell r="AU283">
            <v>915</v>
          </cell>
          <cell r="AV283">
            <v>0</v>
          </cell>
          <cell r="AW283">
            <v>1326</v>
          </cell>
          <cell r="AX283">
            <v>0</v>
          </cell>
          <cell r="AY283">
            <v>1326</v>
          </cell>
          <cell r="AZ283">
            <v>0</v>
          </cell>
          <cell r="BA283">
            <v>1326</v>
          </cell>
          <cell r="BB283">
            <v>0</v>
          </cell>
          <cell r="BC283">
            <v>1326</v>
          </cell>
          <cell r="BD283">
            <v>0</v>
          </cell>
          <cell r="BE283">
            <v>1326</v>
          </cell>
          <cell r="BF283">
            <v>0</v>
          </cell>
        </row>
        <row r="284">
          <cell r="A284" t="str">
            <v xml:space="preserve">  546001</v>
          </cell>
          <cell r="B284" t="str">
            <v>ODPIS NEDOBYT. POHL.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16549.5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16549.5</v>
          </cell>
          <cell r="AG284">
            <v>0</v>
          </cell>
          <cell r="AH284">
            <v>16549.5</v>
          </cell>
          <cell r="AI284" t="str">
            <v>54</v>
          </cell>
          <cell r="AJ284" t="str">
            <v>546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16549.5</v>
          </cell>
          <cell r="AZ284">
            <v>0</v>
          </cell>
          <cell r="BA284">
            <v>16549.5</v>
          </cell>
          <cell r="BB284">
            <v>0</v>
          </cell>
          <cell r="BC284">
            <v>16549.5</v>
          </cell>
          <cell r="BD284">
            <v>0</v>
          </cell>
          <cell r="BE284">
            <v>16549.5</v>
          </cell>
          <cell r="BF284">
            <v>0</v>
          </cell>
        </row>
        <row r="285">
          <cell r="A285" t="str">
            <v xml:space="preserve">  548001</v>
          </cell>
          <cell r="B285" t="str">
            <v>NAKLADY NA FOND ZO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19</v>
          </cell>
          <cell r="H285">
            <v>0</v>
          </cell>
          <cell r="I285">
            <v>21</v>
          </cell>
          <cell r="J285">
            <v>0</v>
          </cell>
          <cell r="K285">
            <v>0</v>
          </cell>
          <cell r="L285">
            <v>0</v>
          </cell>
          <cell r="M285">
            <v>93</v>
          </cell>
          <cell r="N285">
            <v>0</v>
          </cell>
          <cell r="O285">
            <v>0</v>
          </cell>
          <cell r="P285">
            <v>0</v>
          </cell>
          <cell r="Q285">
            <v>14</v>
          </cell>
          <cell r="R285">
            <v>0</v>
          </cell>
          <cell r="S285">
            <v>0</v>
          </cell>
          <cell r="T285">
            <v>0</v>
          </cell>
          <cell r="U285">
            <v>16</v>
          </cell>
          <cell r="V285">
            <v>0</v>
          </cell>
          <cell r="W285">
            <v>20215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20000</v>
          </cell>
          <cell r="AD285">
            <v>1186.0999999999999</v>
          </cell>
          <cell r="AE285">
            <v>0</v>
          </cell>
          <cell r="AF285">
            <v>40378</v>
          </cell>
          <cell r="AG285">
            <v>1186.0999999999999</v>
          </cell>
          <cell r="AH285">
            <v>39191.9</v>
          </cell>
          <cell r="AI285" t="str">
            <v>54</v>
          </cell>
          <cell r="AJ285" t="str">
            <v>548</v>
          </cell>
          <cell r="AK285">
            <v>40</v>
          </cell>
          <cell r="AL285">
            <v>0</v>
          </cell>
          <cell r="AM285">
            <v>40</v>
          </cell>
          <cell r="AN285">
            <v>0</v>
          </cell>
          <cell r="AO285">
            <v>133</v>
          </cell>
          <cell r="AP285">
            <v>0</v>
          </cell>
          <cell r="AQ285">
            <v>133</v>
          </cell>
          <cell r="AR285">
            <v>0</v>
          </cell>
          <cell r="AS285">
            <v>147</v>
          </cell>
          <cell r="AT285">
            <v>0</v>
          </cell>
          <cell r="AU285">
            <v>147</v>
          </cell>
          <cell r="AV285">
            <v>0</v>
          </cell>
          <cell r="AW285">
            <v>163</v>
          </cell>
          <cell r="AX285">
            <v>0</v>
          </cell>
          <cell r="AY285">
            <v>20378</v>
          </cell>
          <cell r="AZ285">
            <v>0</v>
          </cell>
          <cell r="BA285">
            <v>20378</v>
          </cell>
          <cell r="BB285">
            <v>0</v>
          </cell>
          <cell r="BC285">
            <v>20378</v>
          </cell>
          <cell r="BD285">
            <v>0</v>
          </cell>
          <cell r="BE285">
            <v>40378</v>
          </cell>
          <cell r="BF285">
            <v>1186.0999999999999</v>
          </cell>
        </row>
        <row r="286">
          <cell r="A286" t="str">
            <v xml:space="preserve">  548002</v>
          </cell>
          <cell r="B286" t="str">
            <v>NAKL.NA FOND EXIMBAN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10</v>
          </cell>
          <cell r="H286">
            <v>0</v>
          </cell>
          <cell r="I286">
            <v>11</v>
          </cell>
          <cell r="J286">
            <v>0</v>
          </cell>
          <cell r="K286">
            <v>0</v>
          </cell>
          <cell r="L286">
            <v>0</v>
          </cell>
          <cell r="M286">
            <v>47</v>
          </cell>
          <cell r="N286">
            <v>0</v>
          </cell>
          <cell r="O286">
            <v>0</v>
          </cell>
          <cell r="P286">
            <v>0</v>
          </cell>
          <cell r="Q286">
            <v>7</v>
          </cell>
          <cell r="R286">
            <v>0</v>
          </cell>
          <cell r="S286">
            <v>0</v>
          </cell>
          <cell r="T286">
            <v>0</v>
          </cell>
          <cell r="U286">
            <v>8</v>
          </cell>
          <cell r="V286">
            <v>0</v>
          </cell>
          <cell r="W286">
            <v>108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191</v>
          </cell>
          <cell r="AG286">
            <v>0</v>
          </cell>
          <cell r="AH286">
            <v>191</v>
          </cell>
          <cell r="AI286" t="str">
            <v>54</v>
          </cell>
          <cell r="AJ286" t="str">
            <v>548</v>
          </cell>
          <cell r="AK286">
            <v>21</v>
          </cell>
          <cell r="AL286">
            <v>0</v>
          </cell>
          <cell r="AM286">
            <v>21</v>
          </cell>
          <cell r="AN286">
            <v>0</v>
          </cell>
          <cell r="AO286">
            <v>68</v>
          </cell>
          <cell r="AP286">
            <v>0</v>
          </cell>
          <cell r="AQ286">
            <v>68</v>
          </cell>
          <cell r="AR286">
            <v>0</v>
          </cell>
          <cell r="AS286">
            <v>75</v>
          </cell>
          <cell r="AT286">
            <v>0</v>
          </cell>
          <cell r="AU286">
            <v>75</v>
          </cell>
          <cell r="AV286">
            <v>0</v>
          </cell>
          <cell r="AW286">
            <v>83</v>
          </cell>
          <cell r="AX286">
            <v>0</v>
          </cell>
          <cell r="AY286">
            <v>191</v>
          </cell>
          <cell r="AZ286">
            <v>0</v>
          </cell>
          <cell r="BA286">
            <v>191</v>
          </cell>
          <cell r="BB286">
            <v>0</v>
          </cell>
          <cell r="BC286">
            <v>191</v>
          </cell>
          <cell r="BD286">
            <v>0</v>
          </cell>
          <cell r="BE286">
            <v>191</v>
          </cell>
          <cell r="BF286">
            <v>0</v>
          </cell>
        </row>
        <row r="287">
          <cell r="A287" t="str">
            <v xml:space="preserve">  551001</v>
          </cell>
          <cell r="B287" t="str">
            <v>ODPISY H.A N.INV.MAJ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271261</v>
          </cell>
          <cell r="H287">
            <v>0</v>
          </cell>
          <cell r="I287">
            <v>282903</v>
          </cell>
          <cell r="J287">
            <v>0</v>
          </cell>
          <cell r="K287">
            <v>228995</v>
          </cell>
          <cell r="L287">
            <v>0</v>
          </cell>
          <cell r="M287">
            <v>240835</v>
          </cell>
          <cell r="N287">
            <v>0</v>
          </cell>
          <cell r="O287">
            <v>245009</v>
          </cell>
          <cell r="P287">
            <v>0</v>
          </cell>
          <cell r="Q287">
            <v>324531.46000000002</v>
          </cell>
          <cell r="R287">
            <v>0</v>
          </cell>
          <cell r="S287">
            <v>228272</v>
          </cell>
          <cell r="T287">
            <v>0</v>
          </cell>
          <cell r="U287">
            <v>227343</v>
          </cell>
          <cell r="V287">
            <v>0</v>
          </cell>
          <cell r="W287">
            <v>227343</v>
          </cell>
          <cell r="X287">
            <v>0</v>
          </cell>
          <cell r="Y287">
            <v>239430</v>
          </cell>
          <cell r="Z287">
            <v>0</v>
          </cell>
          <cell r="AA287">
            <v>252164</v>
          </cell>
          <cell r="AB287">
            <v>0</v>
          </cell>
          <cell r="AC287">
            <v>248084.09</v>
          </cell>
          <cell r="AD287">
            <v>0</v>
          </cell>
          <cell r="AE287">
            <v>0</v>
          </cell>
          <cell r="AF287">
            <v>3016170.55</v>
          </cell>
          <cell r="AG287">
            <v>0</v>
          </cell>
          <cell r="AH287">
            <v>3016170.55</v>
          </cell>
          <cell r="AI287" t="str">
            <v>55</v>
          </cell>
          <cell r="AJ287" t="str">
            <v>551</v>
          </cell>
          <cell r="AK287">
            <v>554164</v>
          </cell>
          <cell r="AL287">
            <v>0</v>
          </cell>
          <cell r="AM287">
            <v>783159</v>
          </cell>
          <cell r="AN287">
            <v>0</v>
          </cell>
          <cell r="AO287">
            <v>1023994</v>
          </cell>
          <cell r="AP287">
            <v>0</v>
          </cell>
          <cell r="AQ287">
            <v>1269003</v>
          </cell>
          <cell r="AR287">
            <v>0</v>
          </cell>
          <cell r="AS287">
            <v>1593534.46</v>
          </cell>
          <cell r="AT287">
            <v>0</v>
          </cell>
          <cell r="AU287">
            <v>1821806.46</v>
          </cell>
          <cell r="AV287">
            <v>0</v>
          </cell>
          <cell r="AW287">
            <v>2049149.46</v>
          </cell>
          <cell r="AX287">
            <v>0</v>
          </cell>
          <cell r="AY287">
            <v>2276492.46</v>
          </cell>
          <cell r="AZ287">
            <v>0</v>
          </cell>
          <cell r="BA287">
            <v>2515922.46</v>
          </cell>
          <cell r="BB287">
            <v>0</v>
          </cell>
          <cell r="BC287">
            <v>2768086.46</v>
          </cell>
          <cell r="BD287">
            <v>0</v>
          </cell>
          <cell r="BE287">
            <v>3016170.55</v>
          </cell>
          <cell r="BF287">
            <v>0</v>
          </cell>
        </row>
        <row r="288">
          <cell r="A288" t="str">
            <v xml:space="preserve">  551002</v>
          </cell>
          <cell r="B288" t="str">
            <v>ODPISY DHM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 t="str">
            <v>55</v>
          </cell>
          <cell r="AJ288" t="str">
            <v>551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</row>
        <row r="289">
          <cell r="A289" t="str">
            <v xml:space="preserve">  551010</v>
          </cell>
          <cell r="B289" t="str">
            <v>ODPIS NEDANOVY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 t="str">
            <v>55</v>
          </cell>
          <cell r="AJ289" t="str">
            <v>551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</row>
        <row r="290">
          <cell r="A290" t="str">
            <v xml:space="preserve">  552001</v>
          </cell>
          <cell r="B290" t="str">
            <v>TV.REZ.-POHL.V KONK.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147532.9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12043.91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159576.81</v>
          </cell>
          <cell r="AG290">
            <v>0</v>
          </cell>
          <cell r="AH290">
            <v>159576.81</v>
          </cell>
          <cell r="AI290" t="str">
            <v>55</v>
          </cell>
          <cell r="AJ290" t="str">
            <v>552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147532.9</v>
          </cell>
          <cell r="AR290">
            <v>0</v>
          </cell>
          <cell r="AS290">
            <v>147532.9</v>
          </cell>
          <cell r="AT290">
            <v>0</v>
          </cell>
          <cell r="AU290">
            <v>147532.9</v>
          </cell>
          <cell r="AV290">
            <v>0</v>
          </cell>
          <cell r="AW290">
            <v>147532.9</v>
          </cell>
          <cell r="AX290">
            <v>0</v>
          </cell>
          <cell r="AY290">
            <v>147532.9</v>
          </cell>
          <cell r="AZ290">
            <v>0</v>
          </cell>
          <cell r="BA290">
            <v>147532.9</v>
          </cell>
          <cell r="BB290">
            <v>0</v>
          </cell>
          <cell r="BC290">
            <v>159576.81</v>
          </cell>
          <cell r="BD290">
            <v>0</v>
          </cell>
          <cell r="BE290">
            <v>159576.81</v>
          </cell>
          <cell r="BF290">
            <v>0</v>
          </cell>
        </row>
        <row r="291">
          <cell r="A291" t="str">
            <v xml:space="preserve">  559001</v>
          </cell>
          <cell r="B291" t="str">
            <v>TVORBA OP K POHL.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848492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273039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617226</v>
          </cell>
          <cell r="AD291">
            <v>0</v>
          </cell>
          <cell r="AE291">
            <v>0</v>
          </cell>
          <cell r="AF291">
            <v>1738757</v>
          </cell>
          <cell r="AG291">
            <v>0</v>
          </cell>
          <cell r="AH291">
            <v>1738757</v>
          </cell>
          <cell r="AI291" t="str">
            <v>55</v>
          </cell>
          <cell r="AJ291" t="str">
            <v>559</v>
          </cell>
          <cell r="AK291">
            <v>848492</v>
          </cell>
          <cell r="AL291">
            <v>0</v>
          </cell>
          <cell r="AM291">
            <v>848492</v>
          </cell>
          <cell r="AN291">
            <v>0</v>
          </cell>
          <cell r="AO291">
            <v>848492</v>
          </cell>
          <cell r="AP291">
            <v>0</v>
          </cell>
          <cell r="AQ291">
            <v>1121531</v>
          </cell>
          <cell r="AR291">
            <v>0</v>
          </cell>
          <cell r="AS291">
            <v>1121531</v>
          </cell>
          <cell r="AT291">
            <v>0</v>
          </cell>
          <cell r="AU291">
            <v>1121531</v>
          </cell>
          <cell r="AV291">
            <v>0</v>
          </cell>
          <cell r="AW291">
            <v>1121531</v>
          </cell>
          <cell r="AX291">
            <v>0</v>
          </cell>
          <cell r="AY291">
            <v>1121531</v>
          </cell>
          <cell r="AZ291">
            <v>0</v>
          </cell>
          <cell r="BA291">
            <v>1121531</v>
          </cell>
          <cell r="BB291">
            <v>0</v>
          </cell>
          <cell r="BC291">
            <v>1121531</v>
          </cell>
          <cell r="BD291">
            <v>0</v>
          </cell>
          <cell r="BE291">
            <v>1738757</v>
          </cell>
          <cell r="BF291">
            <v>0</v>
          </cell>
        </row>
        <row r="292">
          <cell r="A292" t="str">
            <v xml:space="preserve">  559002</v>
          </cell>
          <cell r="B292" t="str">
            <v>OP K ZASOBAM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982436.94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226671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34354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77336.89</v>
          </cell>
          <cell r="AD292">
            <v>0</v>
          </cell>
          <cell r="AE292">
            <v>0</v>
          </cell>
          <cell r="AF292">
            <v>1320798.8299999998</v>
          </cell>
          <cell r="AG292">
            <v>0</v>
          </cell>
          <cell r="AH292">
            <v>1320798.8299999998</v>
          </cell>
          <cell r="AI292" t="str">
            <v>55</v>
          </cell>
          <cell r="AJ292" t="str">
            <v>559</v>
          </cell>
          <cell r="AK292">
            <v>982436.94</v>
          </cell>
          <cell r="AL292">
            <v>0</v>
          </cell>
          <cell r="AM292">
            <v>982436.94</v>
          </cell>
          <cell r="AN292">
            <v>0</v>
          </cell>
          <cell r="AO292">
            <v>982436.94</v>
          </cell>
          <cell r="AP292">
            <v>0</v>
          </cell>
          <cell r="AQ292">
            <v>1209107.94</v>
          </cell>
          <cell r="AR292">
            <v>0</v>
          </cell>
          <cell r="AS292">
            <v>1209107.94</v>
          </cell>
          <cell r="AT292">
            <v>0</v>
          </cell>
          <cell r="AU292">
            <v>1209107.94</v>
          </cell>
          <cell r="AV292">
            <v>0</v>
          </cell>
          <cell r="AW292">
            <v>1243461.94</v>
          </cell>
          <cell r="AX292">
            <v>0</v>
          </cell>
          <cell r="AY292">
            <v>1243461.94</v>
          </cell>
          <cell r="AZ292">
            <v>0</v>
          </cell>
          <cell r="BA292">
            <v>1243461.94</v>
          </cell>
          <cell r="BB292">
            <v>0</v>
          </cell>
          <cell r="BC292">
            <v>1243461.94</v>
          </cell>
          <cell r="BD292">
            <v>0</v>
          </cell>
          <cell r="BE292">
            <v>1320798.8299999998</v>
          </cell>
          <cell r="BF292">
            <v>0</v>
          </cell>
        </row>
        <row r="293">
          <cell r="A293" t="str">
            <v xml:space="preserve">  562001</v>
          </cell>
          <cell r="B293" t="str">
            <v>UROKY - DAN.POLOZKA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200683.09</v>
          </cell>
          <cell r="H293">
            <v>0</v>
          </cell>
          <cell r="I293">
            <v>191769.66</v>
          </cell>
          <cell r="J293">
            <v>0</v>
          </cell>
          <cell r="K293">
            <v>229055.8</v>
          </cell>
          <cell r="L293">
            <v>0</v>
          </cell>
          <cell r="M293">
            <v>246796.28</v>
          </cell>
          <cell r="N293">
            <v>0</v>
          </cell>
          <cell r="O293">
            <v>259554.25</v>
          </cell>
          <cell r="P293">
            <v>0</v>
          </cell>
          <cell r="Q293">
            <v>266475.51</v>
          </cell>
          <cell r="R293">
            <v>0</v>
          </cell>
          <cell r="S293">
            <v>298492.77</v>
          </cell>
          <cell r="T293">
            <v>0</v>
          </cell>
          <cell r="U293">
            <v>265859.63</v>
          </cell>
          <cell r="V293">
            <v>0</v>
          </cell>
          <cell r="W293">
            <v>175070.68</v>
          </cell>
          <cell r="X293">
            <v>0</v>
          </cell>
          <cell r="Y293">
            <v>21742.880000000001</v>
          </cell>
          <cell r="Z293">
            <v>0</v>
          </cell>
          <cell r="AA293">
            <v>355132.2</v>
          </cell>
          <cell r="AB293">
            <v>0</v>
          </cell>
          <cell r="AC293">
            <v>225580.01</v>
          </cell>
          <cell r="AD293">
            <v>0</v>
          </cell>
          <cell r="AE293">
            <v>0</v>
          </cell>
          <cell r="AF293">
            <v>2736212.7600000007</v>
          </cell>
          <cell r="AG293">
            <v>0</v>
          </cell>
          <cell r="AH293">
            <v>2736212.7600000007</v>
          </cell>
          <cell r="AI293" t="str">
            <v>56</v>
          </cell>
          <cell r="AJ293" t="str">
            <v>562</v>
          </cell>
          <cell r="AK293">
            <v>392452.75</v>
          </cell>
          <cell r="AL293">
            <v>0</v>
          </cell>
          <cell r="AM293">
            <v>621508.55000000005</v>
          </cell>
          <cell r="AN293">
            <v>0</v>
          </cell>
          <cell r="AO293">
            <v>868304.83000000007</v>
          </cell>
          <cell r="AP293">
            <v>0</v>
          </cell>
          <cell r="AQ293">
            <v>1127859.08</v>
          </cell>
          <cell r="AR293">
            <v>0</v>
          </cell>
          <cell r="AS293">
            <v>1394334.59</v>
          </cell>
          <cell r="AT293">
            <v>0</v>
          </cell>
          <cell r="AU293">
            <v>1692827.36</v>
          </cell>
          <cell r="AV293">
            <v>0</v>
          </cell>
          <cell r="AW293">
            <v>1958686.9900000002</v>
          </cell>
          <cell r="AX293">
            <v>0</v>
          </cell>
          <cell r="AY293">
            <v>2133757.6700000004</v>
          </cell>
          <cell r="AZ293">
            <v>0</v>
          </cell>
          <cell r="BA293">
            <v>2155500.5500000003</v>
          </cell>
          <cell r="BB293">
            <v>0</v>
          </cell>
          <cell r="BC293">
            <v>2510632.7500000005</v>
          </cell>
          <cell r="BD293">
            <v>0</v>
          </cell>
          <cell r="BE293">
            <v>2736212.7600000007</v>
          </cell>
          <cell r="BF293">
            <v>0</v>
          </cell>
        </row>
        <row r="294">
          <cell r="A294" t="str">
            <v xml:space="preserve">  563001</v>
          </cell>
          <cell r="B294" t="str">
            <v>KURZOVE STRATY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65109.03</v>
          </cell>
          <cell r="H294">
            <v>0</v>
          </cell>
          <cell r="I294">
            <v>50538.31</v>
          </cell>
          <cell r="J294">
            <v>0</v>
          </cell>
          <cell r="K294">
            <v>227385.27</v>
          </cell>
          <cell r="L294">
            <v>0</v>
          </cell>
          <cell r="M294">
            <v>58354.11</v>
          </cell>
          <cell r="N294">
            <v>0</v>
          </cell>
          <cell r="O294">
            <v>134122.29</v>
          </cell>
          <cell r="P294">
            <v>0</v>
          </cell>
          <cell r="Q294">
            <v>21690.13</v>
          </cell>
          <cell r="R294">
            <v>0</v>
          </cell>
          <cell r="S294">
            <v>19259.66</v>
          </cell>
          <cell r="T294">
            <v>9622.89</v>
          </cell>
          <cell r="U294">
            <v>11300.02</v>
          </cell>
          <cell r="V294">
            <v>0</v>
          </cell>
          <cell r="W294">
            <v>10673.98</v>
          </cell>
          <cell r="X294">
            <v>0</v>
          </cell>
          <cell r="Y294">
            <v>42098.41</v>
          </cell>
          <cell r="Z294">
            <v>0</v>
          </cell>
          <cell r="AA294">
            <v>34505.4</v>
          </cell>
          <cell r="AB294">
            <v>0</v>
          </cell>
          <cell r="AC294">
            <v>34654.42</v>
          </cell>
          <cell r="AD294">
            <v>0</v>
          </cell>
          <cell r="AE294">
            <v>0</v>
          </cell>
          <cell r="AF294">
            <v>709691.03000000014</v>
          </cell>
          <cell r="AG294">
            <v>9622.89</v>
          </cell>
          <cell r="AH294">
            <v>700068.14000000013</v>
          </cell>
          <cell r="AI294" t="str">
            <v>56</v>
          </cell>
          <cell r="AJ294" t="str">
            <v>563</v>
          </cell>
          <cell r="AK294">
            <v>115647.34</v>
          </cell>
          <cell r="AL294">
            <v>0</v>
          </cell>
          <cell r="AM294">
            <v>343032.61</v>
          </cell>
          <cell r="AN294">
            <v>0</v>
          </cell>
          <cell r="AO294">
            <v>401386.72</v>
          </cell>
          <cell r="AP294">
            <v>0</v>
          </cell>
          <cell r="AQ294">
            <v>535509.01</v>
          </cell>
          <cell r="AR294">
            <v>0</v>
          </cell>
          <cell r="AS294">
            <v>557199.14</v>
          </cell>
          <cell r="AT294">
            <v>0</v>
          </cell>
          <cell r="AU294">
            <v>576458.80000000005</v>
          </cell>
          <cell r="AV294">
            <v>9622.89</v>
          </cell>
          <cell r="AW294">
            <v>587758.82000000007</v>
          </cell>
          <cell r="AX294">
            <v>9622.89</v>
          </cell>
          <cell r="AY294">
            <v>598432.80000000005</v>
          </cell>
          <cell r="AZ294">
            <v>9622.89</v>
          </cell>
          <cell r="BA294">
            <v>640531.21000000008</v>
          </cell>
          <cell r="BB294">
            <v>9622.89</v>
          </cell>
          <cell r="BC294">
            <v>675036.6100000001</v>
          </cell>
          <cell r="BD294">
            <v>9622.89</v>
          </cell>
          <cell r="BE294">
            <v>709691.03000000014</v>
          </cell>
          <cell r="BF294">
            <v>9622.89</v>
          </cell>
        </row>
        <row r="295">
          <cell r="A295" t="str">
            <v xml:space="preserve">  568001</v>
          </cell>
          <cell r="B295" t="str">
            <v>BANKOVE POPLATKY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15526.86</v>
          </cell>
          <cell r="H295">
            <v>0</v>
          </cell>
          <cell r="I295">
            <v>20883.8</v>
          </cell>
          <cell r="J295">
            <v>0</v>
          </cell>
          <cell r="K295">
            <v>20403.759999999998</v>
          </cell>
          <cell r="L295">
            <v>0</v>
          </cell>
          <cell r="M295">
            <v>20950.55</v>
          </cell>
          <cell r="N295">
            <v>0</v>
          </cell>
          <cell r="O295">
            <v>23777.52</v>
          </cell>
          <cell r="P295">
            <v>0</v>
          </cell>
          <cell r="Q295">
            <v>19712.91</v>
          </cell>
          <cell r="R295">
            <v>0</v>
          </cell>
          <cell r="S295">
            <v>24914.01</v>
          </cell>
          <cell r="T295">
            <v>0</v>
          </cell>
          <cell r="U295">
            <v>12115.99</v>
          </cell>
          <cell r="V295">
            <v>0</v>
          </cell>
          <cell r="W295">
            <v>20867.810000000001</v>
          </cell>
          <cell r="X295">
            <v>0</v>
          </cell>
          <cell r="Y295">
            <v>27255.42</v>
          </cell>
          <cell r="Z295">
            <v>0</v>
          </cell>
          <cell r="AA295">
            <v>37894.519999999997</v>
          </cell>
          <cell r="AB295">
            <v>0</v>
          </cell>
          <cell r="AC295">
            <v>20849.32</v>
          </cell>
          <cell r="AD295">
            <v>0</v>
          </cell>
          <cell r="AE295">
            <v>0</v>
          </cell>
          <cell r="AF295">
            <v>265152.46999999997</v>
          </cell>
          <cell r="AG295">
            <v>0</v>
          </cell>
          <cell r="AH295">
            <v>265152.46999999997</v>
          </cell>
          <cell r="AI295" t="str">
            <v>56</v>
          </cell>
          <cell r="AJ295" t="str">
            <v>568</v>
          </cell>
          <cell r="AK295">
            <v>36410.660000000003</v>
          </cell>
          <cell r="AL295">
            <v>0</v>
          </cell>
          <cell r="AM295">
            <v>56814.42</v>
          </cell>
          <cell r="AN295">
            <v>0</v>
          </cell>
          <cell r="AO295">
            <v>77764.97</v>
          </cell>
          <cell r="AP295">
            <v>0</v>
          </cell>
          <cell r="AQ295">
            <v>101542.49</v>
          </cell>
          <cell r="AR295">
            <v>0</v>
          </cell>
          <cell r="AS295">
            <v>121255.40000000001</v>
          </cell>
          <cell r="AT295">
            <v>0</v>
          </cell>
          <cell r="AU295">
            <v>146169.41</v>
          </cell>
          <cell r="AV295">
            <v>0</v>
          </cell>
          <cell r="AW295">
            <v>158285.4</v>
          </cell>
          <cell r="AX295">
            <v>0</v>
          </cell>
          <cell r="AY295">
            <v>179153.21</v>
          </cell>
          <cell r="AZ295">
            <v>0</v>
          </cell>
          <cell r="BA295">
            <v>206408.63</v>
          </cell>
          <cell r="BB295">
            <v>0</v>
          </cell>
          <cell r="BC295">
            <v>244303.15</v>
          </cell>
          <cell r="BD295">
            <v>0</v>
          </cell>
          <cell r="BE295">
            <v>265152.46999999997</v>
          </cell>
          <cell r="BF295">
            <v>0</v>
          </cell>
        </row>
        <row r="296">
          <cell r="A296" t="str">
            <v xml:space="preserve">  568002</v>
          </cell>
          <cell r="B296" t="str">
            <v>POISTNE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38514</v>
          </cell>
          <cell r="H296">
            <v>0</v>
          </cell>
          <cell r="I296">
            <v>27892</v>
          </cell>
          <cell r="J296">
            <v>0</v>
          </cell>
          <cell r="K296">
            <v>50881.8</v>
          </cell>
          <cell r="L296">
            <v>0</v>
          </cell>
          <cell r="M296">
            <v>107648.8</v>
          </cell>
          <cell r="N296">
            <v>0</v>
          </cell>
          <cell r="O296">
            <v>266</v>
          </cell>
          <cell r="P296">
            <v>0</v>
          </cell>
          <cell r="Q296">
            <v>135067</v>
          </cell>
          <cell r="R296">
            <v>0</v>
          </cell>
          <cell r="S296">
            <v>124865</v>
          </cell>
          <cell r="T296">
            <v>0</v>
          </cell>
          <cell r="U296">
            <v>83823</v>
          </cell>
          <cell r="V296">
            <v>0</v>
          </cell>
          <cell r="W296">
            <v>165064</v>
          </cell>
          <cell r="X296">
            <v>0</v>
          </cell>
          <cell r="Y296">
            <v>81248</v>
          </cell>
          <cell r="Z296">
            <v>0</v>
          </cell>
          <cell r="AA296">
            <v>42061</v>
          </cell>
          <cell r="AB296">
            <v>0</v>
          </cell>
          <cell r="AC296">
            <v>50356</v>
          </cell>
          <cell r="AD296">
            <v>0</v>
          </cell>
          <cell r="AE296">
            <v>0</v>
          </cell>
          <cell r="AF296">
            <v>907686.6</v>
          </cell>
          <cell r="AG296">
            <v>0</v>
          </cell>
          <cell r="AH296">
            <v>907686.6</v>
          </cell>
          <cell r="AI296" t="str">
            <v>56</v>
          </cell>
          <cell r="AJ296" t="str">
            <v>568</v>
          </cell>
          <cell r="AK296">
            <v>66406</v>
          </cell>
          <cell r="AL296">
            <v>0</v>
          </cell>
          <cell r="AM296">
            <v>117287.8</v>
          </cell>
          <cell r="AN296">
            <v>0</v>
          </cell>
          <cell r="AO296">
            <v>224936.6</v>
          </cell>
          <cell r="AP296">
            <v>0</v>
          </cell>
          <cell r="AQ296">
            <v>225202.6</v>
          </cell>
          <cell r="AR296">
            <v>0</v>
          </cell>
          <cell r="AS296">
            <v>360269.6</v>
          </cell>
          <cell r="AT296">
            <v>0</v>
          </cell>
          <cell r="AU296">
            <v>485134.6</v>
          </cell>
          <cell r="AV296">
            <v>0</v>
          </cell>
          <cell r="AW296">
            <v>568957.6</v>
          </cell>
          <cell r="AX296">
            <v>0</v>
          </cell>
          <cell r="AY296">
            <v>734021.6</v>
          </cell>
          <cell r="AZ296">
            <v>0</v>
          </cell>
          <cell r="BA296">
            <v>815269.6</v>
          </cell>
          <cell r="BB296">
            <v>0</v>
          </cell>
          <cell r="BC296">
            <v>857330.6</v>
          </cell>
          <cell r="BD296">
            <v>0</v>
          </cell>
          <cell r="BE296">
            <v>907686.6</v>
          </cell>
          <cell r="BF296">
            <v>0</v>
          </cell>
        </row>
        <row r="297">
          <cell r="A297" t="str">
            <v xml:space="preserve">  568003</v>
          </cell>
          <cell r="B297" t="str">
            <v>PREPLATKY UHRAD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-17.100000000000001</v>
          </cell>
          <cell r="H297">
            <v>-12.59</v>
          </cell>
          <cell r="I297">
            <v>1.1499999999999999</v>
          </cell>
          <cell r="J297">
            <v>-11.5</v>
          </cell>
          <cell r="K297">
            <v>-0.32</v>
          </cell>
          <cell r="L297">
            <v>-11.39</v>
          </cell>
          <cell r="M297">
            <v>85.11</v>
          </cell>
          <cell r="N297">
            <v>-14.04</v>
          </cell>
          <cell r="O297">
            <v>-995.18</v>
          </cell>
          <cell r="P297">
            <v>-12.22</v>
          </cell>
          <cell r="Q297">
            <v>15.84</v>
          </cell>
          <cell r="R297">
            <v>-14.89</v>
          </cell>
          <cell r="S297">
            <v>-3.74</v>
          </cell>
          <cell r="T297">
            <v>-9.4</v>
          </cell>
          <cell r="U297">
            <v>135.85</v>
          </cell>
          <cell r="V297">
            <v>-10.91</v>
          </cell>
          <cell r="W297">
            <v>5.2</v>
          </cell>
          <cell r="X297">
            <v>-8.7200000000000006</v>
          </cell>
          <cell r="Y297">
            <v>-132.74</v>
          </cell>
          <cell r="Z297">
            <v>-15.15</v>
          </cell>
          <cell r="AA297">
            <v>82.4</v>
          </cell>
          <cell r="AB297">
            <v>-18.68</v>
          </cell>
          <cell r="AC297">
            <v>37.32</v>
          </cell>
          <cell r="AD297">
            <v>-10.99</v>
          </cell>
          <cell r="AE297">
            <v>0</v>
          </cell>
          <cell r="AF297">
            <v>-786.20999999999981</v>
          </cell>
          <cell r="AG297">
            <v>-150.48000000000002</v>
          </cell>
          <cell r="AH297">
            <v>-635.72999999999979</v>
          </cell>
          <cell r="AI297" t="str">
            <v>56</v>
          </cell>
          <cell r="AJ297" t="str">
            <v>568</v>
          </cell>
          <cell r="AK297">
            <v>-15.950000000000001</v>
          </cell>
          <cell r="AL297">
            <v>-24.09</v>
          </cell>
          <cell r="AM297">
            <v>-16.27</v>
          </cell>
          <cell r="AN297">
            <v>-35.480000000000004</v>
          </cell>
          <cell r="AO297">
            <v>68.84</v>
          </cell>
          <cell r="AP297">
            <v>-49.52</v>
          </cell>
          <cell r="AQ297">
            <v>-926.33999999999992</v>
          </cell>
          <cell r="AR297">
            <v>-61.74</v>
          </cell>
          <cell r="AS297">
            <v>-910.49999999999989</v>
          </cell>
          <cell r="AT297">
            <v>-76.63</v>
          </cell>
          <cell r="AU297">
            <v>-914.2399999999999</v>
          </cell>
          <cell r="AV297">
            <v>-86.03</v>
          </cell>
          <cell r="AW297">
            <v>-778.38999999999987</v>
          </cell>
          <cell r="AX297">
            <v>-96.94</v>
          </cell>
          <cell r="AY297">
            <v>-773.18999999999983</v>
          </cell>
          <cell r="AZ297">
            <v>-105.66</v>
          </cell>
          <cell r="BA297">
            <v>-905.92999999999984</v>
          </cell>
          <cell r="BB297">
            <v>-120.81</v>
          </cell>
          <cell r="BC297">
            <v>-823.52999999999986</v>
          </cell>
          <cell r="BD297">
            <v>-139.49</v>
          </cell>
          <cell r="BE297">
            <v>-786.20999999999981</v>
          </cell>
          <cell r="BF297">
            <v>-150.48000000000002</v>
          </cell>
        </row>
        <row r="298">
          <cell r="A298" t="str">
            <v xml:space="preserve">  568004</v>
          </cell>
          <cell r="B298" t="str">
            <v>FINANCNE NAKLADY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 t="str">
            <v>56</v>
          </cell>
          <cell r="AJ298" t="str">
            <v>568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A299" t="str">
            <v xml:space="preserve">  568010</v>
          </cell>
          <cell r="B299" t="str">
            <v>FIN.NAKL.DAN.NEUZNAT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 t="str">
            <v>56</v>
          </cell>
          <cell r="AJ299" t="str">
            <v>568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</row>
        <row r="300">
          <cell r="A300" t="str">
            <v xml:space="preserve">  574001</v>
          </cell>
          <cell r="B300" t="str">
            <v>TVORBA REZERV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193261.65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50429.06</v>
          </cell>
          <cell r="AB300">
            <v>0</v>
          </cell>
          <cell r="AC300">
            <v>-48511.75</v>
          </cell>
          <cell r="AD300">
            <v>0</v>
          </cell>
          <cell r="AE300">
            <v>0</v>
          </cell>
          <cell r="AF300">
            <v>195178.96</v>
          </cell>
          <cell r="AG300">
            <v>0</v>
          </cell>
          <cell r="AH300">
            <v>195178.96</v>
          </cell>
          <cell r="AI300" t="str">
            <v>57</v>
          </cell>
          <cell r="AJ300" t="str">
            <v>574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193261.65</v>
          </cell>
          <cell r="AR300">
            <v>0</v>
          </cell>
          <cell r="AS300">
            <v>193261.65</v>
          </cell>
          <cell r="AT300">
            <v>0</v>
          </cell>
          <cell r="AU300">
            <v>193261.65</v>
          </cell>
          <cell r="AV300">
            <v>0</v>
          </cell>
          <cell r="AW300">
            <v>193261.65</v>
          </cell>
          <cell r="AX300">
            <v>0</v>
          </cell>
          <cell r="AY300">
            <v>193261.65</v>
          </cell>
          <cell r="AZ300">
            <v>0</v>
          </cell>
          <cell r="BA300">
            <v>193261.65</v>
          </cell>
          <cell r="BB300">
            <v>0</v>
          </cell>
          <cell r="BC300">
            <v>243690.71</v>
          </cell>
          <cell r="BD300">
            <v>0</v>
          </cell>
          <cell r="BE300">
            <v>195178.96</v>
          </cell>
          <cell r="BF300">
            <v>0</v>
          </cell>
        </row>
        <row r="301">
          <cell r="A301" t="str">
            <v xml:space="preserve">  582001</v>
          </cell>
          <cell r="B301" t="str">
            <v>MANKA A SKODY - DAN.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502480.2</v>
          </cell>
          <cell r="J301">
            <v>0</v>
          </cell>
          <cell r="K301">
            <v>22521.200000000001</v>
          </cell>
          <cell r="L301">
            <v>0</v>
          </cell>
          <cell r="M301">
            <v>28597.7</v>
          </cell>
          <cell r="N301">
            <v>0</v>
          </cell>
          <cell r="O301">
            <v>14036.7</v>
          </cell>
          <cell r="P301">
            <v>0</v>
          </cell>
          <cell r="Q301">
            <v>104079.11</v>
          </cell>
          <cell r="R301">
            <v>0</v>
          </cell>
          <cell r="S301">
            <v>43195.1</v>
          </cell>
          <cell r="T301">
            <v>0</v>
          </cell>
          <cell r="U301">
            <v>0</v>
          </cell>
          <cell r="V301">
            <v>0</v>
          </cell>
          <cell r="W301">
            <v>26686.799999999999</v>
          </cell>
          <cell r="X301">
            <v>0</v>
          </cell>
          <cell r="Y301">
            <v>0</v>
          </cell>
          <cell r="Z301">
            <v>0</v>
          </cell>
          <cell r="AA301">
            <v>81789.7</v>
          </cell>
          <cell r="AB301">
            <v>0</v>
          </cell>
          <cell r="AC301">
            <v>250495.69</v>
          </cell>
          <cell r="AD301">
            <v>0</v>
          </cell>
          <cell r="AE301">
            <v>0</v>
          </cell>
          <cell r="AF301">
            <v>1073882.2</v>
          </cell>
          <cell r="AG301">
            <v>0</v>
          </cell>
          <cell r="AH301">
            <v>1073882.2</v>
          </cell>
          <cell r="AI301" t="str">
            <v>58</v>
          </cell>
          <cell r="AJ301" t="str">
            <v>582</v>
          </cell>
          <cell r="AK301">
            <v>502480.2</v>
          </cell>
          <cell r="AL301">
            <v>0</v>
          </cell>
          <cell r="AM301">
            <v>525001.4</v>
          </cell>
          <cell r="AN301">
            <v>0</v>
          </cell>
          <cell r="AO301">
            <v>553599.1</v>
          </cell>
          <cell r="AP301">
            <v>0</v>
          </cell>
          <cell r="AQ301">
            <v>567635.79999999993</v>
          </cell>
          <cell r="AR301">
            <v>0</v>
          </cell>
          <cell r="AS301">
            <v>671714.90999999992</v>
          </cell>
          <cell r="AT301">
            <v>0</v>
          </cell>
          <cell r="AU301">
            <v>714910.00999999989</v>
          </cell>
          <cell r="AV301">
            <v>0</v>
          </cell>
          <cell r="AW301">
            <v>714910.00999999989</v>
          </cell>
          <cell r="AX301">
            <v>0</v>
          </cell>
          <cell r="AY301">
            <v>741596.80999999994</v>
          </cell>
          <cell r="AZ301">
            <v>0</v>
          </cell>
          <cell r="BA301">
            <v>741596.80999999994</v>
          </cell>
          <cell r="BB301">
            <v>0</v>
          </cell>
          <cell r="BC301">
            <v>823386.50999999989</v>
          </cell>
          <cell r="BD301">
            <v>0</v>
          </cell>
          <cell r="BE301">
            <v>1073882.2</v>
          </cell>
          <cell r="BF301">
            <v>0</v>
          </cell>
        </row>
        <row r="302">
          <cell r="A302" t="str">
            <v xml:space="preserve">  582010</v>
          </cell>
          <cell r="B302" t="str">
            <v>MANKA A SKODY -NEDAN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106547.87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1360</v>
          </cell>
          <cell r="AD302">
            <v>0</v>
          </cell>
          <cell r="AE302">
            <v>0</v>
          </cell>
          <cell r="AF302">
            <v>107907.87</v>
          </cell>
          <cell r="AG302">
            <v>0</v>
          </cell>
          <cell r="AH302">
            <v>107907.87</v>
          </cell>
          <cell r="AI302" t="str">
            <v>58</v>
          </cell>
          <cell r="AJ302" t="str">
            <v>582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106547.87</v>
          </cell>
          <cell r="AX302">
            <v>0</v>
          </cell>
          <cell r="AY302">
            <v>106547.87</v>
          </cell>
          <cell r="AZ302">
            <v>0</v>
          </cell>
          <cell r="BA302">
            <v>106547.87</v>
          </cell>
          <cell r="BB302">
            <v>0</v>
          </cell>
          <cell r="BC302">
            <v>106547.87</v>
          </cell>
          <cell r="BD302">
            <v>0</v>
          </cell>
          <cell r="BE302">
            <v>107907.87</v>
          </cell>
          <cell r="BF302">
            <v>0</v>
          </cell>
        </row>
        <row r="303">
          <cell r="A303" t="str">
            <v xml:space="preserve">  588002</v>
          </cell>
          <cell r="B303" t="str">
            <v>MIMOR. NAKL. NEDAN.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14000</v>
          </cell>
          <cell r="N303">
            <v>0</v>
          </cell>
          <cell r="O303">
            <v>9115.35</v>
          </cell>
          <cell r="P303">
            <v>0</v>
          </cell>
          <cell r="Q303">
            <v>14000</v>
          </cell>
          <cell r="R303">
            <v>0</v>
          </cell>
          <cell r="S303">
            <v>14000</v>
          </cell>
          <cell r="T303">
            <v>0</v>
          </cell>
          <cell r="U303">
            <v>14000</v>
          </cell>
          <cell r="V303">
            <v>0</v>
          </cell>
          <cell r="W303">
            <v>14000</v>
          </cell>
          <cell r="X303">
            <v>0</v>
          </cell>
          <cell r="Y303">
            <v>14000</v>
          </cell>
          <cell r="Z303">
            <v>0</v>
          </cell>
          <cell r="AA303">
            <v>-959.34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92156.010000000009</v>
          </cell>
          <cell r="AG303">
            <v>0</v>
          </cell>
          <cell r="AH303">
            <v>92156.010000000009</v>
          </cell>
          <cell r="AI303" t="str">
            <v>58</v>
          </cell>
          <cell r="AJ303" t="str">
            <v>588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14000</v>
          </cell>
          <cell r="AP303">
            <v>0</v>
          </cell>
          <cell r="AQ303">
            <v>23115.35</v>
          </cell>
          <cell r="AR303">
            <v>0</v>
          </cell>
          <cell r="AS303">
            <v>37115.35</v>
          </cell>
          <cell r="AT303">
            <v>0</v>
          </cell>
          <cell r="AU303">
            <v>51115.35</v>
          </cell>
          <cell r="AV303">
            <v>0</v>
          </cell>
          <cell r="AW303">
            <v>65115.35</v>
          </cell>
          <cell r="AX303">
            <v>0</v>
          </cell>
          <cell r="AY303">
            <v>79115.350000000006</v>
          </cell>
          <cell r="AZ303">
            <v>0</v>
          </cell>
          <cell r="BA303">
            <v>93115.35</v>
          </cell>
          <cell r="BB303">
            <v>0</v>
          </cell>
          <cell r="BC303">
            <v>92156.010000000009</v>
          </cell>
          <cell r="BD303">
            <v>0</v>
          </cell>
          <cell r="BE303">
            <v>92156.010000000009</v>
          </cell>
          <cell r="BF303">
            <v>0</v>
          </cell>
        </row>
        <row r="304">
          <cell r="A304" t="str">
            <v xml:space="preserve">  591001</v>
          </cell>
          <cell r="B304" t="str">
            <v>DAN Z PRIJ.SPLATNA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470800</v>
          </cell>
          <cell r="AD304">
            <v>0</v>
          </cell>
          <cell r="AE304">
            <v>0</v>
          </cell>
          <cell r="AF304">
            <v>470800</v>
          </cell>
          <cell r="AG304">
            <v>0</v>
          </cell>
          <cell r="AH304">
            <v>470800</v>
          </cell>
          <cell r="AI304" t="str">
            <v>59</v>
          </cell>
          <cell r="AJ304" t="str">
            <v>591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470800</v>
          </cell>
          <cell r="BF304">
            <v>0</v>
          </cell>
        </row>
        <row r="305">
          <cell r="A305" t="str">
            <v xml:space="preserve">  592001</v>
          </cell>
          <cell r="B305" t="str">
            <v>DAN Z PRIJMOV/ODLOZ.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241900</v>
          </cell>
          <cell r="AD305">
            <v>0</v>
          </cell>
          <cell r="AE305">
            <v>0</v>
          </cell>
          <cell r="AF305">
            <v>241900</v>
          </cell>
          <cell r="AG305">
            <v>0</v>
          </cell>
          <cell r="AH305">
            <v>241900</v>
          </cell>
          <cell r="AI305" t="str">
            <v>59</v>
          </cell>
          <cell r="AJ305" t="str">
            <v>592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241900</v>
          </cell>
          <cell r="BF305">
            <v>0</v>
          </cell>
        </row>
        <row r="306">
          <cell r="A306" t="str">
            <v xml:space="preserve">  593001</v>
          </cell>
          <cell r="B306" t="str">
            <v>DAN Z PRIJMOV MIM.C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90000</v>
          </cell>
          <cell r="AD306">
            <v>0</v>
          </cell>
          <cell r="AE306">
            <v>0</v>
          </cell>
          <cell r="AF306">
            <v>90000</v>
          </cell>
          <cell r="AG306">
            <v>0</v>
          </cell>
          <cell r="AH306">
            <v>90000</v>
          </cell>
          <cell r="AI306" t="str">
            <v>59</v>
          </cell>
          <cell r="AJ306" t="str">
            <v>593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90000</v>
          </cell>
          <cell r="BF306">
            <v>0</v>
          </cell>
        </row>
        <row r="307">
          <cell r="A307" t="str">
            <v xml:space="preserve">  597001</v>
          </cell>
          <cell r="B307" t="str">
            <v>PREVOD PREVADZ. N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 t="str">
            <v>59</v>
          </cell>
          <cell r="AJ307" t="str">
            <v>597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</row>
        <row r="308">
          <cell r="A308" t="str">
            <v xml:space="preserve">  598001</v>
          </cell>
          <cell r="B308" t="str">
            <v>PREVOD FINANC.N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 t="str">
            <v>59</v>
          </cell>
          <cell r="AJ308" t="str">
            <v>598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</row>
        <row r="309">
          <cell r="A309" t="str">
            <v xml:space="preserve">  602001</v>
          </cell>
          <cell r="B309" t="str">
            <v>TRZBY Z PRED.SLUZIEB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1520</v>
          </cell>
          <cell r="I309">
            <v>0</v>
          </cell>
          <cell r="J309">
            <v>1600</v>
          </cell>
          <cell r="K309">
            <v>0</v>
          </cell>
          <cell r="L309">
            <v>1600</v>
          </cell>
          <cell r="M309">
            <v>0</v>
          </cell>
          <cell r="N309">
            <v>2716</v>
          </cell>
          <cell r="O309">
            <v>0</v>
          </cell>
          <cell r="P309">
            <v>1600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1600</v>
          </cell>
          <cell r="Y309">
            <v>0</v>
          </cell>
          <cell r="Z309">
            <v>0</v>
          </cell>
          <cell r="AA309">
            <v>0</v>
          </cell>
          <cell r="AB309">
            <v>450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11086</v>
          </cell>
          <cell r="AH309">
            <v>-11086</v>
          </cell>
          <cell r="AI309" t="str">
            <v>60</v>
          </cell>
          <cell r="AJ309" t="str">
            <v>602</v>
          </cell>
          <cell r="AK309">
            <v>0</v>
          </cell>
          <cell r="AL309">
            <v>3120</v>
          </cell>
          <cell r="AM309">
            <v>0</v>
          </cell>
          <cell r="AN309">
            <v>4720</v>
          </cell>
          <cell r="AO309">
            <v>0</v>
          </cell>
          <cell r="AP309">
            <v>7436</v>
          </cell>
          <cell r="AQ309">
            <v>0</v>
          </cell>
          <cell r="AR309">
            <v>9036</v>
          </cell>
          <cell r="AS309">
            <v>0</v>
          </cell>
          <cell r="AT309">
            <v>9036</v>
          </cell>
          <cell r="AU309">
            <v>0</v>
          </cell>
          <cell r="AV309">
            <v>9036</v>
          </cell>
          <cell r="AW309">
            <v>0</v>
          </cell>
          <cell r="AX309">
            <v>9036</v>
          </cell>
          <cell r="AY309">
            <v>0</v>
          </cell>
          <cell r="AZ309">
            <v>10636</v>
          </cell>
          <cell r="BA309">
            <v>0</v>
          </cell>
          <cell r="BB309">
            <v>10636</v>
          </cell>
          <cell r="BC309">
            <v>0</v>
          </cell>
          <cell r="BD309">
            <v>11086</v>
          </cell>
          <cell r="BE309">
            <v>0</v>
          </cell>
          <cell r="BF309">
            <v>11086</v>
          </cell>
        </row>
        <row r="310">
          <cell r="A310" t="str">
            <v xml:space="preserve">  602002</v>
          </cell>
          <cell r="B310" t="str">
            <v>TRZBY Z PRED.SLUZ.P3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30000</v>
          </cell>
          <cell r="AA310">
            <v>0</v>
          </cell>
          <cell r="AB310">
            <v>0</v>
          </cell>
          <cell r="AC310">
            <v>0</v>
          </cell>
          <cell r="AD310">
            <v>1850</v>
          </cell>
          <cell r="AE310">
            <v>0</v>
          </cell>
          <cell r="AF310">
            <v>0</v>
          </cell>
          <cell r="AG310">
            <v>31850</v>
          </cell>
          <cell r="AH310">
            <v>-31850</v>
          </cell>
          <cell r="AI310" t="str">
            <v>60</v>
          </cell>
          <cell r="AJ310" t="str">
            <v>602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30000</v>
          </cell>
          <cell r="BC310">
            <v>0</v>
          </cell>
          <cell r="BD310">
            <v>30000</v>
          </cell>
          <cell r="BE310">
            <v>0</v>
          </cell>
          <cell r="BF310">
            <v>31850</v>
          </cell>
        </row>
        <row r="311">
          <cell r="A311" t="str">
            <v xml:space="preserve">  602010</v>
          </cell>
          <cell r="B311" t="str">
            <v>TRZBY ZA NAJOM ZAR.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200</v>
          </cell>
          <cell r="W311">
            <v>0</v>
          </cell>
          <cell r="X311">
            <v>0</v>
          </cell>
          <cell r="Y311">
            <v>0</v>
          </cell>
          <cell r="Z311">
            <v>400</v>
          </cell>
          <cell r="AA311">
            <v>0</v>
          </cell>
          <cell r="AB311">
            <v>1500</v>
          </cell>
          <cell r="AC311">
            <v>0</v>
          </cell>
          <cell r="AD311">
            <v>1300</v>
          </cell>
          <cell r="AE311">
            <v>0</v>
          </cell>
          <cell r="AF311">
            <v>0</v>
          </cell>
          <cell r="AG311">
            <v>3400</v>
          </cell>
          <cell r="AH311">
            <v>-3400</v>
          </cell>
          <cell r="AI311" t="str">
            <v>60</v>
          </cell>
          <cell r="AJ311" t="str">
            <v>602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200</v>
          </cell>
          <cell r="AY311">
            <v>0</v>
          </cell>
          <cell r="AZ311">
            <v>200</v>
          </cell>
          <cell r="BA311">
            <v>0</v>
          </cell>
          <cell r="BB311">
            <v>600</v>
          </cell>
          <cell r="BC311">
            <v>0</v>
          </cell>
          <cell r="BD311">
            <v>2100</v>
          </cell>
          <cell r="BE311">
            <v>0</v>
          </cell>
          <cell r="BF311">
            <v>3400</v>
          </cell>
        </row>
        <row r="312">
          <cell r="A312" t="str">
            <v xml:space="preserve">  604001</v>
          </cell>
          <cell r="B312" t="str">
            <v>TRZBY T TH-CHEMIE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2065676.8</v>
          </cell>
          <cell r="I312">
            <v>0</v>
          </cell>
          <cell r="J312">
            <v>2430746.7599999998</v>
          </cell>
          <cell r="K312">
            <v>0</v>
          </cell>
          <cell r="L312">
            <v>3171998.85</v>
          </cell>
          <cell r="M312">
            <v>0</v>
          </cell>
          <cell r="N312">
            <v>2388154.71</v>
          </cell>
          <cell r="O312">
            <v>0</v>
          </cell>
          <cell r="P312">
            <v>3117034.61</v>
          </cell>
          <cell r="Q312">
            <v>0</v>
          </cell>
          <cell r="R312">
            <v>3560264.79</v>
          </cell>
          <cell r="S312">
            <v>0</v>
          </cell>
          <cell r="T312">
            <v>2052914.85</v>
          </cell>
          <cell r="U312">
            <v>0</v>
          </cell>
          <cell r="V312">
            <v>2527803.3199999998</v>
          </cell>
          <cell r="W312">
            <v>0</v>
          </cell>
          <cell r="X312">
            <v>2730751.84</v>
          </cell>
          <cell r="Y312">
            <v>0</v>
          </cell>
          <cell r="Z312">
            <v>4156550.77</v>
          </cell>
          <cell r="AA312">
            <v>0</v>
          </cell>
          <cell r="AB312">
            <v>2926763.24</v>
          </cell>
          <cell r="AC312">
            <v>0</v>
          </cell>
          <cell r="AD312">
            <v>2278348.11</v>
          </cell>
          <cell r="AE312">
            <v>0</v>
          </cell>
          <cell r="AF312">
            <v>0</v>
          </cell>
          <cell r="AG312">
            <v>33407008.649999999</v>
          </cell>
          <cell r="AH312">
            <v>-33407008.649999999</v>
          </cell>
          <cell r="AI312" t="str">
            <v>60</v>
          </cell>
          <cell r="AJ312" t="str">
            <v>604</v>
          </cell>
          <cell r="AK312">
            <v>0</v>
          </cell>
          <cell r="AL312">
            <v>4496423.5599999996</v>
          </cell>
          <cell r="AM312">
            <v>0</v>
          </cell>
          <cell r="AN312">
            <v>7668422.4100000001</v>
          </cell>
          <cell r="AO312">
            <v>0</v>
          </cell>
          <cell r="AP312">
            <v>10056577.120000001</v>
          </cell>
          <cell r="AQ312">
            <v>0</v>
          </cell>
          <cell r="AR312">
            <v>13173611.73</v>
          </cell>
          <cell r="AS312">
            <v>0</v>
          </cell>
          <cell r="AT312">
            <v>16733876.52</v>
          </cell>
          <cell r="AU312">
            <v>0</v>
          </cell>
          <cell r="AV312">
            <v>18786791.370000001</v>
          </cell>
          <cell r="AW312">
            <v>0</v>
          </cell>
          <cell r="AX312">
            <v>21314594.690000001</v>
          </cell>
          <cell r="AY312">
            <v>0</v>
          </cell>
          <cell r="AZ312">
            <v>24045346.530000001</v>
          </cell>
          <cell r="BA312">
            <v>0</v>
          </cell>
          <cell r="BB312">
            <v>28201897.300000001</v>
          </cell>
          <cell r="BC312">
            <v>0</v>
          </cell>
          <cell r="BD312">
            <v>31128660.539999999</v>
          </cell>
          <cell r="BE312">
            <v>0</v>
          </cell>
          <cell r="BF312">
            <v>33407008.649999999</v>
          </cell>
        </row>
        <row r="313">
          <cell r="A313" t="str">
            <v xml:space="preserve">  604002</v>
          </cell>
          <cell r="B313" t="str">
            <v>TRZBY T TH-GERATE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1620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2665.6</v>
          </cell>
          <cell r="U313">
            <v>0</v>
          </cell>
          <cell r="V313">
            <v>6400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17334.72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28020.32</v>
          </cell>
          <cell r="AH313">
            <v>-28020.32</v>
          </cell>
          <cell r="AI313" t="str">
            <v>60</v>
          </cell>
          <cell r="AJ313" t="str">
            <v>604</v>
          </cell>
          <cell r="AK313">
            <v>0</v>
          </cell>
          <cell r="AL313">
            <v>0</v>
          </cell>
          <cell r="AM313">
            <v>0</v>
          </cell>
          <cell r="AN313">
            <v>1620</v>
          </cell>
          <cell r="AO313">
            <v>0</v>
          </cell>
          <cell r="AP313">
            <v>1620</v>
          </cell>
          <cell r="AQ313">
            <v>0</v>
          </cell>
          <cell r="AR313">
            <v>1620</v>
          </cell>
          <cell r="AS313">
            <v>0</v>
          </cell>
          <cell r="AT313">
            <v>1620</v>
          </cell>
          <cell r="AU313">
            <v>0</v>
          </cell>
          <cell r="AV313">
            <v>4285.6000000000004</v>
          </cell>
          <cell r="AW313">
            <v>0</v>
          </cell>
          <cell r="AX313">
            <v>10685.6</v>
          </cell>
          <cell r="AY313">
            <v>0</v>
          </cell>
          <cell r="AZ313">
            <v>10685.6</v>
          </cell>
          <cell r="BA313">
            <v>0</v>
          </cell>
          <cell r="BB313">
            <v>10685.6</v>
          </cell>
          <cell r="BC313">
            <v>0</v>
          </cell>
          <cell r="BD313">
            <v>28020.32</v>
          </cell>
          <cell r="BE313">
            <v>0</v>
          </cell>
          <cell r="BF313">
            <v>28020.32</v>
          </cell>
        </row>
        <row r="314">
          <cell r="A314" t="str">
            <v xml:space="preserve">  604003</v>
          </cell>
          <cell r="B314" t="str">
            <v>TRZBY T INST-CHEMIE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715754.74</v>
          </cell>
          <cell r="I314">
            <v>0</v>
          </cell>
          <cell r="J314">
            <v>580571.43000000005</v>
          </cell>
          <cell r="K314">
            <v>0</v>
          </cell>
          <cell r="L314">
            <v>962924.76</v>
          </cell>
          <cell r="M314">
            <v>0</v>
          </cell>
          <cell r="N314">
            <v>847142.74</v>
          </cell>
          <cell r="O314">
            <v>0</v>
          </cell>
          <cell r="P314">
            <v>806502.51</v>
          </cell>
          <cell r="Q314">
            <v>0</v>
          </cell>
          <cell r="R314">
            <v>789397.62</v>
          </cell>
          <cell r="S314">
            <v>0</v>
          </cell>
          <cell r="T314">
            <v>1043001.21</v>
          </cell>
          <cell r="U314">
            <v>0</v>
          </cell>
          <cell r="V314">
            <v>904526.81</v>
          </cell>
          <cell r="W314">
            <v>0</v>
          </cell>
          <cell r="X314">
            <v>791251.84</v>
          </cell>
          <cell r="Y314">
            <v>0</v>
          </cell>
          <cell r="Z314">
            <v>971986.97</v>
          </cell>
          <cell r="AA314">
            <v>0</v>
          </cell>
          <cell r="AB314">
            <v>951760.48</v>
          </cell>
          <cell r="AC314">
            <v>0</v>
          </cell>
          <cell r="AD314">
            <v>954432.05</v>
          </cell>
          <cell r="AE314">
            <v>0</v>
          </cell>
          <cell r="AF314">
            <v>0</v>
          </cell>
          <cell r="AG314">
            <v>10319253.160000002</v>
          </cell>
          <cell r="AH314">
            <v>-10319253.160000002</v>
          </cell>
          <cell r="AI314" t="str">
            <v>60</v>
          </cell>
          <cell r="AJ314" t="str">
            <v>604</v>
          </cell>
          <cell r="AK314">
            <v>0</v>
          </cell>
          <cell r="AL314">
            <v>1296326.17</v>
          </cell>
          <cell r="AM314">
            <v>0</v>
          </cell>
          <cell r="AN314">
            <v>2259250.9299999997</v>
          </cell>
          <cell r="AO314">
            <v>0</v>
          </cell>
          <cell r="AP314">
            <v>3106393.67</v>
          </cell>
          <cell r="AQ314">
            <v>0</v>
          </cell>
          <cell r="AR314">
            <v>3912896.1799999997</v>
          </cell>
          <cell r="AS314">
            <v>0</v>
          </cell>
          <cell r="AT314">
            <v>4702293.8</v>
          </cell>
          <cell r="AU314">
            <v>0</v>
          </cell>
          <cell r="AV314">
            <v>5745295.0099999998</v>
          </cell>
          <cell r="AW314">
            <v>0</v>
          </cell>
          <cell r="AX314">
            <v>6649821.8200000003</v>
          </cell>
          <cell r="AY314">
            <v>0</v>
          </cell>
          <cell r="AZ314">
            <v>7441073.6600000001</v>
          </cell>
          <cell r="BA314">
            <v>0</v>
          </cell>
          <cell r="BB314">
            <v>8413060.6300000008</v>
          </cell>
          <cell r="BC314">
            <v>0</v>
          </cell>
          <cell r="BD314">
            <v>9364821.1100000013</v>
          </cell>
          <cell r="BE314">
            <v>0</v>
          </cell>
          <cell r="BF314">
            <v>10319253.160000002</v>
          </cell>
        </row>
        <row r="315">
          <cell r="A315" t="str">
            <v xml:space="preserve">  604004</v>
          </cell>
          <cell r="B315" t="str">
            <v>TRZBY T INST-GERATE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12517.42</v>
          </cell>
          <cell r="I315">
            <v>0</v>
          </cell>
          <cell r="J315">
            <v>2456.8000000000002</v>
          </cell>
          <cell r="K315">
            <v>0</v>
          </cell>
          <cell r="L315">
            <v>159479.1</v>
          </cell>
          <cell r="M315">
            <v>0</v>
          </cell>
          <cell r="N315">
            <v>158545</v>
          </cell>
          <cell r="O315">
            <v>0</v>
          </cell>
          <cell r="P315">
            <v>24599.5</v>
          </cell>
          <cell r="Q315">
            <v>0</v>
          </cell>
          <cell r="R315">
            <v>37942.5</v>
          </cell>
          <cell r="S315">
            <v>0</v>
          </cell>
          <cell r="T315">
            <v>370</v>
          </cell>
          <cell r="U315">
            <v>0</v>
          </cell>
          <cell r="V315">
            <v>3648.2</v>
          </cell>
          <cell r="W315">
            <v>0</v>
          </cell>
          <cell r="X315">
            <v>34970.65</v>
          </cell>
          <cell r="Y315">
            <v>0</v>
          </cell>
          <cell r="Z315">
            <v>6303</v>
          </cell>
          <cell r="AA315">
            <v>0</v>
          </cell>
          <cell r="AB315">
            <v>2345.8000000000002</v>
          </cell>
          <cell r="AC315">
            <v>0</v>
          </cell>
          <cell r="AD315">
            <v>30366.6</v>
          </cell>
          <cell r="AE315">
            <v>0</v>
          </cell>
          <cell r="AF315">
            <v>0</v>
          </cell>
          <cell r="AG315">
            <v>473544.57</v>
          </cell>
          <cell r="AH315">
            <v>-473544.57</v>
          </cell>
          <cell r="AI315" t="str">
            <v>60</v>
          </cell>
          <cell r="AJ315" t="str">
            <v>604</v>
          </cell>
          <cell r="AK315">
            <v>0</v>
          </cell>
          <cell r="AL315">
            <v>14974.220000000001</v>
          </cell>
          <cell r="AM315">
            <v>0</v>
          </cell>
          <cell r="AN315">
            <v>174453.32</v>
          </cell>
          <cell r="AO315">
            <v>0</v>
          </cell>
          <cell r="AP315">
            <v>332998.32</v>
          </cell>
          <cell r="AQ315">
            <v>0</v>
          </cell>
          <cell r="AR315">
            <v>357597.82</v>
          </cell>
          <cell r="AS315">
            <v>0</v>
          </cell>
          <cell r="AT315">
            <v>395540.32</v>
          </cell>
          <cell r="AU315">
            <v>0</v>
          </cell>
          <cell r="AV315">
            <v>395910.32</v>
          </cell>
          <cell r="AW315">
            <v>0</v>
          </cell>
          <cell r="AX315">
            <v>399558.52</v>
          </cell>
          <cell r="AY315">
            <v>0</v>
          </cell>
          <cell r="AZ315">
            <v>434529.17000000004</v>
          </cell>
          <cell r="BA315">
            <v>0</v>
          </cell>
          <cell r="BB315">
            <v>440832.17000000004</v>
          </cell>
          <cell r="BC315">
            <v>0</v>
          </cell>
          <cell r="BD315">
            <v>443177.97000000003</v>
          </cell>
          <cell r="BE315">
            <v>0</v>
          </cell>
          <cell r="BF315">
            <v>473544.57</v>
          </cell>
        </row>
        <row r="316">
          <cell r="A316" t="str">
            <v xml:space="preserve">  604005</v>
          </cell>
          <cell r="B316" t="str">
            <v>TRZBY T INST-ECOLAB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81465.399999999994</v>
          </cell>
          <cell r="I316">
            <v>0</v>
          </cell>
          <cell r="J316">
            <v>71049.94</v>
          </cell>
          <cell r="K316">
            <v>0</v>
          </cell>
          <cell r="L316">
            <v>133871.14000000001</v>
          </cell>
          <cell r="M316">
            <v>0</v>
          </cell>
          <cell r="N316">
            <v>157987.26999999999</v>
          </cell>
          <cell r="O316">
            <v>0</v>
          </cell>
          <cell r="P316">
            <v>74531.06</v>
          </cell>
          <cell r="Q316">
            <v>0</v>
          </cell>
          <cell r="R316">
            <v>149438.32</v>
          </cell>
          <cell r="S316">
            <v>0</v>
          </cell>
          <cell r="T316">
            <v>61377.25</v>
          </cell>
          <cell r="U316">
            <v>0</v>
          </cell>
          <cell r="V316">
            <v>113232.54</v>
          </cell>
          <cell r="W316">
            <v>0</v>
          </cell>
          <cell r="X316">
            <v>55553.69</v>
          </cell>
          <cell r="Y316">
            <v>0</v>
          </cell>
          <cell r="Z316">
            <v>128325.48</v>
          </cell>
          <cell r="AA316">
            <v>0</v>
          </cell>
          <cell r="AB316">
            <v>75595.44</v>
          </cell>
          <cell r="AC316">
            <v>0</v>
          </cell>
          <cell r="AD316">
            <v>76676.44</v>
          </cell>
          <cell r="AE316">
            <v>0</v>
          </cell>
          <cell r="AF316">
            <v>0</v>
          </cell>
          <cell r="AG316">
            <v>1179103.97</v>
          </cell>
          <cell r="AH316">
            <v>-1179103.97</v>
          </cell>
          <cell r="AI316" t="str">
            <v>60</v>
          </cell>
          <cell r="AJ316" t="str">
            <v>604</v>
          </cell>
          <cell r="AK316">
            <v>0</v>
          </cell>
          <cell r="AL316">
            <v>152515.34</v>
          </cell>
          <cell r="AM316">
            <v>0</v>
          </cell>
          <cell r="AN316">
            <v>286386.48</v>
          </cell>
          <cell r="AO316">
            <v>0</v>
          </cell>
          <cell r="AP316">
            <v>444373.75</v>
          </cell>
          <cell r="AQ316">
            <v>0</v>
          </cell>
          <cell r="AR316">
            <v>518904.81</v>
          </cell>
          <cell r="AS316">
            <v>0</v>
          </cell>
          <cell r="AT316">
            <v>668343.13</v>
          </cell>
          <cell r="AU316">
            <v>0</v>
          </cell>
          <cell r="AV316">
            <v>729720.38</v>
          </cell>
          <cell r="AW316">
            <v>0</v>
          </cell>
          <cell r="AX316">
            <v>842952.92</v>
          </cell>
          <cell r="AY316">
            <v>0</v>
          </cell>
          <cell r="AZ316">
            <v>898506.6100000001</v>
          </cell>
          <cell r="BA316">
            <v>0</v>
          </cell>
          <cell r="BB316">
            <v>1026832.0900000001</v>
          </cell>
          <cell r="BC316">
            <v>0</v>
          </cell>
          <cell r="BD316">
            <v>1102427.53</v>
          </cell>
          <cell r="BE316">
            <v>0</v>
          </cell>
          <cell r="BF316">
            <v>1179103.97</v>
          </cell>
        </row>
        <row r="317">
          <cell r="A317" t="str">
            <v xml:space="preserve">  604006</v>
          </cell>
          <cell r="B317" t="str">
            <v>TRZBY T FD-CHEMIE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807245.27</v>
          </cell>
          <cell r="I317">
            <v>0</v>
          </cell>
          <cell r="J317">
            <v>822449.03</v>
          </cell>
          <cell r="K317">
            <v>0</v>
          </cell>
          <cell r="L317">
            <v>804563.66</v>
          </cell>
          <cell r="M317">
            <v>0</v>
          </cell>
          <cell r="N317">
            <v>750844.09</v>
          </cell>
          <cell r="O317">
            <v>0</v>
          </cell>
          <cell r="P317">
            <v>853535.29</v>
          </cell>
          <cell r="Q317">
            <v>0</v>
          </cell>
          <cell r="R317">
            <v>1033596.93</v>
          </cell>
          <cell r="S317">
            <v>0</v>
          </cell>
          <cell r="T317">
            <v>797788.67</v>
          </cell>
          <cell r="U317">
            <v>0</v>
          </cell>
          <cell r="V317">
            <v>865216.48</v>
          </cell>
          <cell r="W317">
            <v>0</v>
          </cell>
          <cell r="X317">
            <v>1335116.8600000001</v>
          </cell>
          <cell r="Y317">
            <v>0</v>
          </cell>
          <cell r="Z317">
            <v>981510.17</v>
          </cell>
          <cell r="AA317">
            <v>0</v>
          </cell>
          <cell r="AB317">
            <v>915873.48</v>
          </cell>
          <cell r="AC317">
            <v>0</v>
          </cell>
          <cell r="AD317">
            <v>980072.17</v>
          </cell>
          <cell r="AE317">
            <v>0</v>
          </cell>
          <cell r="AF317">
            <v>0</v>
          </cell>
          <cell r="AG317">
            <v>10947812.100000001</v>
          </cell>
          <cell r="AH317">
            <v>-10947812.100000001</v>
          </cell>
          <cell r="AI317" t="str">
            <v>60</v>
          </cell>
          <cell r="AJ317" t="str">
            <v>604</v>
          </cell>
          <cell r="AK317">
            <v>0</v>
          </cell>
          <cell r="AL317">
            <v>1629694.3</v>
          </cell>
          <cell r="AM317">
            <v>0</v>
          </cell>
          <cell r="AN317">
            <v>2434257.96</v>
          </cell>
          <cell r="AO317">
            <v>0</v>
          </cell>
          <cell r="AP317">
            <v>3185102.05</v>
          </cell>
          <cell r="AQ317">
            <v>0</v>
          </cell>
          <cell r="AR317">
            <v>4038637.34</v>
          </cell>
          <cell r="AS317">
            <v>0</v>
          </cell>
          <cell r="AT317">
            <v>5072234.2699999996</v>
          </cell>
          <cell r="AU317">
            <v>0</v>
          </cell>
          <cell r="AV317">
            <v>5870022.9399999995</v>
          </cell>
          <cell r="AW317">
            <v>0</v>
          </cell>
          <cell r="AX317">
            <v>6735239.4199999999</v>
          </cell>
          <cell r="AY317">
            <v>0</v>
          </cell>
          <cell r="AZ317">
            <v>8070356.2800000003</v>
          </cell>
          <cell r="BA317">
            <v>0</v>
          </cell>
          <cell r="BB317">
            <v>9051866.4500000011</v>
          </cell>
          <cell r="BC317">
            <v>0</v>
          </cell>
          <cell r="BD317">
            <v>9967739.9300000016</v>
          </cell>
          <cell r="BE317">
            <v>0</v>
          </cell>
          <cell r="BF317">
            <v>10947812.100000001</v>
          </cell>
        </row>
        <row r="318">
          <cell r="A318" t="str">
            <v xml:space="preserve">  604007</v>
          </cell>
          <cell r="B318" t="str">
            <v>TRZBY T FD-GERATE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331041.78999999998</v>
          </cell>
          <cell r="I318">
            <v>0</v>
          </cell>
          <cell r="J318">
            <v>940242.17</v>
          </cell>
          <cell r="K318">
            <v>0</v>
          </cell>
          <cell r="L318">
            <v>462685.02</v>
          </cell>
          <cell r="M318">
            <v>0</v>
          </cell>
          <cell r="N318">
            <v>457249.2</v>
          </cell>
          <cell r="O318">
            <v>0</v>
          </cell>
          <cell r="P318">
            <v>588606.53</v>
          </cell>
          <cell r="Q318">
            <v>0</v>
          </cell>
          <cell r="R318">
            <v>1480241.4</v>
          </cell>
          <cell r="S318">
            <v>0</v>
          </cell>
          <cell r="T318">
            <v>840841.47</v>
          </cell>
          <cell r="U318">
            <v>0</v>
          </cell>
          <cell r="V318">
            <v>579968.25</v>
          </cell>
          <cell r="W318">
            <v>0</v>
          </cell>
          <cell r="X318">
            <v>770720.32</v>
          </cell>
          <cell r="Y318">
            <v>0</v>
          </cell>
          <cell r="Z318">
            <v>714438.49</v>
          </cell>
          <cell r="AA318">
            <v>0</v>
          </cell>
          <cell r="AB318">
            <v>614588.68999999994</v>
          </cell>
          <cell r="AC318">
            <v>0</v>
          </cell>
          <cell r="AD318">
            <v>551805.86</v>
          </cell>
          <cell r="AE318">
            <v>0</v>
          </cell>
          <cell r="AF318">
            <v>0</v>
          </cell>
          <cell r="AG318">
            <v>8332429.1900000004</v>
          </cell>
          <cell r="AH318">
            <v>-8332429.1900000004</v>
          </cell>
          <cell r="AI318" t="str">
            <v>60</v>
          </cell>
          <cell r="AJ318" t="str">
            <v>604</v>
          </cell>
          <cell r="AK318">
            <v>0</v>
          </cell>
          <cell r="AL318">
            <v>1271283.96</v>
          </cell>
          <cell r="AM318">
            <v>0</v>
          </cell>
          <cell r="AN318">
            <v>1733968.98</v>
          </cell>
          <cell r="AO318">
            <v>0</v>
          </cell>
          <cell r="AP318">
            <v>2191218.1800000002</v>
          </cell>
          <cell r="AQ318">
            <v>0</v>
          </cell>
          <cell r="AR318">
            <v>2779824.71</v>
          </cell>
          <cell r="AS318">
            <v>0</v>
          </cell>
          <cell r="AT318">
            <v>4260066.1099999994</v>
          </cell>
          <cell r="AU318">
            <v>0</v>
          </cell>
          <cell r="AV318">
            <v>5100907.5799999991</v>
          </cell>
          <cell r="AW318">
            <v>0</v>
          </cell>
          <cell r="AX318">
            <v>5680875.8299999991</v>
          </cell>
          <cell r="AY318">
            <v>0</v>
          </cell>
          <cell r="AZ318">
            <v>6451596.1499999994</v>
          </cell>
          <cell r="BA318">
            <v>0</v>
          </cell>
          <cell r="BB318">
            <v>7166034.6399999997</v>
          </cell>
          <cell r="BC318">
            <v>0</v>
          </cell>
          <cell r="BD318">
            <v>7780623.3300000001</v>
          </cell>
          <cell r="BE318">
            <v>0</v>
          </cell>
          <cell r="BF318">
            <v>8332429.1900000004</v>
          </cell>
        </row>
        <row r="319">
          <cell r="A319" t="str">
            <v xml:space="preserve">  604008</v>
          </cell>
          <cell r="B319" t="str">
            <v>TRZBY T P3-E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1362225.36</v>
          </cell>
          <cell r="I319">
            <v>0</v>
          </cell>
          <cell r="J319">
            <v>1005242.09</v>
          </cell>
          <cell r="K319">
            <v>0</v>
          </cell>
          <cell r="L319">
            <v>1168789.46</v>
          </cell>
          <cell r="M319">
            <v>0</v>
          </cell>
          <cell r="N319">
            <v>1272732.26</v>
          </cell>
          <cell r="O319">
            <v>0</v>
          </cell>
          <cell r="P319">
            <v>1152852.07</v>
          </cell>
          <cell r="Q319">
            <v>0</v>
          </cell>
          <cell r="R319">
            <v>2074528.68</v>
          </cell>
          <cell r="S319">
            <v>0</v>
          </cell>
          <cell r="T319">
            <v>1488784.38</v>
          </cell>
          <cell r="U319">
            <v>0</v>
          </cell>
          <cell r="V319">
            <v>1498235.34</v>
          </cell>
          <cell r="W319">
            <v>0</v>
          </cell>
          <cell r="X319">
            <v>1588685.4</v>
          </cell>
          <cell r="Y319">
            <v>0</v>
          </cell>
          <cell r="Z319">
            <v>1908685.31</v>
          </cell>
          <cell r="AA319">
            <v>0</v>
          </cell>
          <cell r="AB319">
            <v>1953001.63</v>
          </cell>
          <cell r="AC319">
            <v>0</v>
          </cell>
          <cell r="AD319">
            <v>1502945.01</v>
          </cell>
          <cell r="AE319">
            <v>0</v>
          </cell>
          <cell r="AF319">
            <v>0</v>
          </cell>
          <cell r="AG319">
            <v>17976706.990000002</v>
          </cell>
          <cell r="AH319">
            <v>-17976706.990000002</v>
          </cell>
          <cell r="AI319" t="str">
            <v>60</v>
          </cell>
          <cell r="AJ319" t="str">
            <v>604</v>
          </cell>
          <cell r="AK319">
            <v>0</v>
          </cell>
          <cell r="AL319">
            <v>2367467.4500000002</v>
          </cell>
          <cell r="AM319">
            <v>0</v>
          </cell>
          <cell r="AN319">
            <v>3536256.91</v>
          </cell>
          <cell r="AO319">
            <v>0</v>
          </cell>
          <cell r="AP319">
            <v>4808989.17</v>
          </cell>
          <cell r="AQ319">
            <v>0</v>
          </cell>
          <cell r="AR319">
            <v>5961841.2400000002</v>
          </cell>
          <cell r="AS319">
            <v>0</v>
          </cell>
          <cell r="AT319">
            <v>8036369.9199999999</v>
          </cell>
          <cell r="AU319">
            <v>0</v>
          </cell>
          <cell r="AV319">
            <v>9525154.3000000007</v>
          </cell>
          <cell r="AW319">
            <v>0</v>
          </cell>
          <cell r="AX319">
            <v>11023389.640000001</v>
          </cell>
          <cell r="AY319">
            <v>0</v>
          </cell>
          <cell r="AZ319">
            <v>12612075.040000001</v>
          </cell>
          <cell r="BA319">
            <v>0</v>
          </cell>
          <cell r="BB319">
            <v>14520760.350000001</v>
          </cell>
          <cell r="BC319">
            <v>0</v>
          </cell>
          <cell r="BD319">
            <v>16473761.98</v>
          </cell>
          <cell r="BE319">
            <v>0</v>
          </cell>
          <cell r="BF319">
            <v>17976706.990000002</v>
          </cell>
        </row>
        <row r="320">
          <cell r="A320" t="str">
            <v xml:space="preserve">  604009</v>
          </cell>
          <cell r="B320" t="str">
            <v>TRZBY T P3-GERATE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108164.6</v>
          </cell>
          <cell r="I320">
            <v>0</v>
          </cell>
          <cell r="J320">
            <v>33990.6</v>
          </cell>
          <cell r="K320">
            <v>0</v>
          </cell>
          <cell r="L320">
            <v>123049.60000000001</v>
          </cell>
          <cell r="M320">
            <v>0</v>
          </cell>
          <cell r="N320">
            <v>12000</v>
          </cell>
          <cell r="O320">
            <v>0</v>
          </cell>
          <cell r="P320">
            <v>87936.2</v>
          </cell>
          <cell r="Q320">
            <v>0</v>
          </cell>
          <cell r="R320">
            <v>370870.06</v>
          </cell>
          <cell r="S320">
            <v>0</v>
          </cell>
          <cell r="T320">
            <v>41748</v>
          </cell>
          <cell r="U320">
            <v>0</v>
          </cell>
          <cell r="V320">
            <v>161025.5</v>
          </cell>
          <cell r="W320">
            <v>0</v>
          </cell>
          <cell r="X320">
            <v>62172.800000000003</v>
          </cell>
          <cell r="Y320">
            <v>0</v>
          </cell>
          <cell r="Z320">
            <v>139549.06</v>
          </cell>
          <cell r="AA320">
            <v>0</v>
          </cell>
          <cell r="AB320">
            <v>117947.5</v>
          </cell>
          <cell r="AC320">
            <v>0</v>
          </cell>
          <cell r="AD320">
            <v>62346</v>
          </cell>
          <cell r="AE320">
            <v>0</v>
          </cell>
          <cell r="AF320">
            <v>0</v>
          </cell>
          <cell r="AG320">
            <v>1320799.9200000002</v>
          </cell>
          <cell r="AH320">
            <v>-1320799.9200000002</v>
          </cell>
          <cell r="AI320" t="str">
            <v>60</v>
          </cell>
          <cell r="AJ320" t="str">
            <v>604</v>
          </cell>
          <cell r="AK320">
            <v>0</v>
          </cell>
          <cell r="AL320">
            <v>142155.20000000001</v>
          </cell>
          <cell r="AM320">
            <v>0</v>
          </cell>
          <cell r="AN320">
            <v>265204.80000000005</v>
          </cell>
          <cell r="AO320">
            <v>0</v>
          </cell>
          <cell r="AP320">
            <v>277204.80000000005</v>
          </cell>
          <cell r="AQ320">
            <v>0</v>
          </cell>
          <cell r="AR320">
            <v>365141.00000000006</v>
          </cell>
          <cell r="AS320">
            <v>0</v>
          </cell>
          <cell r="AT320">
            <v>736011.06</v>
          </cell>
          <cell r="AU320">
            <v>0</v>
          </cell>
          <cell r="AV320">
            <v>777759.06</v>
          </cell>
          <cell r="AW320">
            <v>0</v>
          </cell>
          <cell r="AX320">
            <v>938784.56</v>
          </cell>
          <cell r="AY320">
            <v>0</v>
          </cell>
          <cell r="AZ320">
            <v>1000957.3600000001</v>
          </cell>
          <cell r="BA320">
            <v>0</v>
          </cell>
          <cell r="BB320">
            <v>1140506.4200000002</v>
          </cell>
          <cell r="BC320">
            <v>0</v>
          </cell>
          <cell r="BD320">
            <v>1258453.9200000002</v>
          </cell>
          <cell r="BE320">
            <v>0</v>
          </cell>
          <cell r="BF320">
            <v>1320799.9200000002</v>
          </cell>
        </row>
        <row r="321">
          <cell r="A321" t="str">
            <v xml:space="preserve">  604010</v>
          </cell>
          <cell r="B321" t="str">
            <v>TRZBY T P3-LANDWIRTS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155385.4</v>
          </cell>
          <cell r="I321">
            <v>0</v>
          </cell>
          <cell r="J321">
            <v>145561.70000000001</v>
          </cell>
          <cell r="K321">
            <v>0</v>
          </cell>
          <cell r="L321">
            <v>113493.8</v>
          </cell>
          <cell r="M321">
            <v>0</v>
          </cell>
          <cell r="N321">
            <v>71219.199999999997</v>
          </cell>
          <cell r="O321">
            <v>0</v>
          </cell>
          <cell r="P321">
            <v>174649.8</v>
          </cell>
          <cell r="Q321">
            <v>0</v>
          </cell>
          <cell r="R321">
            <v>141371.04</v>
          </cell>
          <cell r="S321">
            <v>0</v>
          </cell>
          <cell r="T321">
            <v>98447</v>
          </cell>
          <cell r="U321">
            <v>0</v>
          </cell>
          <cell r="V321">
            <v>253629.1</v>
          </cell>
          <cell r="W321">
            <v>0</v>
          </cell>
          <cell r="X321">
            <v>110936.54</v>
          </cell>
          <cell r="Y321">
            <v>0</v>
          </cell>
          <cell r="Z321">
            <v>332645.88</v>
          </cell>
          <cell r="AA321">
            <v>0</v>
          </cell>
          <cell r="AB321">
            <v>211148.6</v>
          </cell>
          <cell r="AC321">
            <v>0</v>
          </cell>
          <cell r="AD321">
            <v>299425.87</v>
          </cell>
          <cell r="AE321">
            <v>0</v>
          </cell>
          <cell r="AF321">
            <v>0</v>
          </cell>
          <cell r="AG321">
            <v>2107913.9300000002</v>
          </cell>
          <cell r="AH321">
            <v>-2107913.9300000002</v>
          </cell>
          <cell r="AI321" t="str">
            <v>60</v>
          </cell>
          <cell r="AJ321" t="str">
            <v>604</v>
          </cell>
          <cell r="AK321">
            <v>0</v>
          </cell>
          <cell r="AL321">
            <v>300947.09999999998</v>
          </cell>
          <cell r="AM321">
            <v>0</v>
          </cell>
          <cell r="AN321">
            <v>414440.89999999997</v>
          </cell>
          <cell r="AO321">
            <v>0</v>
          </cell>
          <cell r="AP321">
            <v>485660.1</v>
          </cell>
          <cell r="AQ321">
            <v>0</v>
          </cell>
          <cell r="AR321">
            <v>660309.89999999991</v>
          </cell>
          <cell r="AS321">
            <v>0</v>
          </cell>
          <cell r="AT321">
            <v>801680.94</v>
          </cell>
          <cell r="AU321">
            <v>0</v>
          </cell>
          <cell r="AV321">
            <v>900127.94</v>
          </cell>
          <cell r="AW321">
            <v>0</v>
          </cell>
          <cell r="AX321">
            <v>1153757.04</v>
          </cell>
          <cell r="AY321">
            <v>0</v>
          </cell>
          <cell r="AZ321">
            <v>1264693.58</v>
          </cell>
          <cell r="BA321">
            <v>0</v>
          </cell>
          <cell r="BB321">
            <v>1597339.46</v>
          </cell>
          <cell r="BC321">
            <v>0</v>
          </cell>
          <cell r="BD321">
            <v>1808488.06</v>
          </cell>
          <cell r="BE321">
            <v>0</v>
          </cell>
          <cell r="BF321">
            <v>2107913.9300000002</v>
          </cell>
        </row>
        <row r="322">
          <cell r="A322" t="str">
            <v xml:space="preserve">  604013</v>
          </cell>
          <cell r="B322" t="str">
            <v>TRZBY PREDAJ HH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373434.61</v>
          </cell>
          <cell r="I322">
            <v>0</v>
          </cell>
          <cell r="J322">
            <v>757964.04</v>
          </cell>
          <cell r="K322">
            <v>0</v>
          </cell>
          <cell r="L322">
            <v>623864.18999999994</v>
          </cell>
          <cell r="M322">
            <v>0</v>
          </cell>
          <cell r="N322">
            <v>757495.52</v>
          </cell>
          <cell r="O322">
            <v>0</v>
          </cell>
          <cell r="P322">
            <v>815283.33</v>
          </cell>
          <cell r="Q322">
            <v>0</v>
          </cell>
          <cell r="R322">
            <v>827019.14</v>
          </cell>
          <cell r="S322">
            <v>0</v>
          </cell>
          <cell r="T322">
            <v>743011.92</v>
          </cell>
          <cell r="U322">
            <v>0</v>
          </cell>
          <cell r="V322">
            <v>801106.05</v>
          </cell>
          <cell r="W322">
            <v>0</v>
          </cell>
          <cell r="X322">
            <v>927606.83</v>
          </cell>
          <cell r="Y322">
            <v>0</v>
          </cell>
          <cell r="Z322">
            <v>945432.34</v>
          </cell>
          <cell r="AA322">
            <v>0</v>
          </cell>
          <cell r="AB322">
            <v>1273596.8500000001</v>
          </cell>
          <cell r="AC322">
            <v>0</v>
          </cell>
          <cell r="AD322">
            <v>306148.89</v>
          </cell>
          <cell r="AE322">
            <v>0</v>
          </cell>
          <cell r="AF322">
            <v>0</v>
          </cell>
          <cell r="AG322">
            <v>9151963.7100000009</v>
          </cell>
          <cell r="AH322">
            <v>-9151963.7100000009</v>
          </cell>
          <cell r="AI322" t="str">
            <v>60</v>
          </cell>
          <cell r="AJ322" t="str">
            <v>604</v>
          </cell>
          <cell r="AK322">
            <v>0</v>
          </cell>
          <cell r="AL322">
            <v>1131398.6499999999</v>
          </cell>
          <cell r="AM322">
            <v>0</v>
          </cell>
          <cell r="AN322">
            <v>1755262.8399999999</v>
          </cell>
          <cell r="AO322">
            <v>0</v>
          </cell>
          <cell r="AP322">
            <v>2512758.36</v>
          </cell>
          <cell r="AQ322">
            <v>0</v>
          </cell>
          <cell r="AR322">
            <v>3328041.69</v>
          </cell>
          <cell r="AS322">
            <v>0</v>
          </cell>
          <cell r="AT322">
            <v>4155060.83</v>
          </cell>
          <cell r="AU322">
            <v>0</v>
          </cell>
          <cell r="AV322">
            <v>4898072.75</v>
          </cell>
          <cell r="AW322">
            <v>0</v>
          </cell>
          <cell r="AX322">
            <v>5699178.7999999998</v>
          </cell>
          <cell r="AY322">
            <v>0</v>
          </cell>
          <cell r="AZ322">
            <v>6626785.6299999999</v>
          </cell>
          <cell r="BA322">
            <v>0</v>
          </cell>
          <cell r="BB322">
            <v>7572217.9699999997</v>
          </cell>
          <cell r="BC322">
            <v>0</v>
          </cell>
          <cell r="BD322">
            <v>8845814.8200000003</v>
          </cell>
          <cell r="BE322">
            <v>0</v>
          </cell>
          <cell r="BF322">
            <v>9151963.7100000009</v>
          </cell>
        </row>
        <row r="323">
          <cell r="A323" t="str">
            <v xml:space="preserve">  604099</v>
          </cell>
          <cell r="B323" t="str">
            <v>TRZBY T SONSTIGES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20230</v>
          </cell>
          <cell r="I323">
            <v>0</v>
          </cell>
          <cell r="J323">
            <v>10270</v>
          </cell>
          <cell r="K323">
            <v>0</v>
          </cell>
          <cell r="L323">
            <v>16500</v>
          </cell>
          <cell r="M323">
            <v>0</v>
          </cell>
          <cell r="N323">
            <v>13030</v>
          </cell>
          <cell r="O323">
            <v>0</v>
          </cell>
          <cell r="P323">
            <v>9140</v>
          </cell>
          <cell r="Q323">
            <v>0</v>
          </cell>
          <cell r="R323">
            <v>15570</v>
          </cell>
          <cell r="S323">
            <v>0</v>
          </cell>
          <cell r="T323">
            <v>4890</v>
          </cell>
          <cell r="U323">
            <v>0</v>
          </cell>
          <cell r="V323">
            <v>5670</v>
          </cell>
          <cell r="W323">
            <v>0</v>
          </cell>
          <cell r="X323">
            <v>18610</v>
          </cell>
          <cell r="Y323">
            <v>0</v>
          </cell>
          <cell r="Z323">
            <v>26261</v>
          </cell>
          <cell r="AA323">
            <v>0</v>
          </cell>
          <cell r="AB323">
            <v>36130.400000000001</v>
          </cell>
          <cell r="AC323">
            <v>0</v>
          </cell>
          <cell r="AD323">
            <v>11650</v>
          </cell>
          <cell r="AE323">
            <v>0</v>
          </cell>
          <cell r="AF323">
            <v>0</v>
          </cell>
          <cell r="AG323">
            <v>187951.4</v>
          </cell>
          <cell r="AH323">
            <v>-187951.4</v>
          </cell>
          <cell r="AI323" t="str">
            <v>60</v>
          </cell>
          <cell r="AJ323" t="str">
            <v>604</v>
          </cell>
          <cell r="AK323">
            <v>0</v>
          </cell>
          <cell r="AL323">
            <v>30500</v>
          </cell>
          <cell r="AM323">
            <v>0</v>
          </cell>
          <cell r="AN323">
            <v>47000</v>
          </cell>
          <cell r="AO323">
            <v>0</v>
          </cell>
          <cell r="AP323">
            <v>60030</v>
          </cell>
          <cell r="AQ323">
            <v>0</v>
          </cell>
          <cell r="AR323">
            <v>69170</v>
          </cell>
          <cell r="AS323">
            <v>0</v>
          </cell>
          <cell r="AT323">
            <v>84740</v>
          </cell>
          <cell r="AU323">
            <v>0</v>
          </cell>
          <cell r="AV323">
            <v>89630</v>
          </cell>
          <cell r="AW323">
            <v>0</v>
          </cell>
          <cell r="AX323">
            <v>95300</v>
          </cell>
          <cell r="AY323">
            <v>0</v>
          </cell>
          <cell r="AZ323">
            <v>113910</v>
          </cell>
          <cell r="BA323">
            <v>0</v>
          </cell>
          <cell r="BB323">
            <v>140171</v>
          </cell>
          <cell r="BC323">
            <v>0</v>
          </cell>
          <cell r="BD323">
            <v>176301.4</v>
          </cell>
          <cell r="BE323">
            <v>0</v>
          </cell>
          <cell r="BF323">
            <v>187951.4</v>
          </cell>
        </row>
        <row r="324">
          <cell r="A324" t="str">
            <v xml:space="preserve">  641001</v>
          </cell>
          <cell r="B324" t="str">
            <v>TRZBY Z PROD.MAJETKU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108700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108700</v>
          </cell>
          <cell r="AH324">
            <v>-108700</v>
          </cell>
          <cell r="AI324" t="str">
            <v>64</v>
          </cell>
          <cell r="AJ324" t="str">
            <v>641</v>
          </cell>
          <cell r="AK324">
            <v>0</v>
          </cell>
          <cell r="AL324">
            <v>0</v>
          </cell>
          <cell r="AM324">
            <v>0</v>
          </cell>
          <cell r="AN324">
            <v>108700</v>
          </cell>
          <cell r="AO324">
            <v>0</v>
          </cell>
          <cell r="AP324">
            <v>108700</v>
          </cell>
          <cell r="AQ324">
            <v>0</v>
          </cell>
          <cell r="AR324">
            <v>108700</v>
          </cell>
          <cell r="AS324">
            <v>0</v>
          </cell>
          <cell r="AT324">
            <v>108700</v>
          </cell>
          <cell r="AU324">
            <v>0</v>
          </cell>
          <cell r="AV324">
            <v>108700</v>
          </cell>
          <cell r="AW324">
            <v>0</v>
          </cell>
          <cell r="AX324">
            <v>108700</v>
          </cell>
          <cell r="AY324">
            <v>0</v>
          </cell>
          <cell r="AZ324">
            <v>108700</v>
          </cell>
          <cell r="BA324">
            <v>0</v>
          </cell>
          <cell r="BB324">
            <v>108700</v>
          </cell>
          <cell r="BC324">
            <v>0</v>
          </cell>
          <cell r="BD324">
            <v>108700</v>
          </cell>
          <cell r="BE324">
            <v>0</v>
          </cell>
          <cell r="BF324">
            <v>108700</v>
          </cell>
        </row>
        <row r="325">
          <cell r="A325" t="str">
            <v xml:space="preserve">  648001</v>
          </cell>
          <cell r="B325" t="str">
            <v>OST.PREVADZ. VYNOSY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9574.44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9574.44</v>
          </cell>
          <cell r="AH325">
            <v>-9574.44</v>
          </cell>
          <cell r="AI325" t="str">
            <v>64</v>
          </cell>
          <cell r="AJ325" t="str">
            <v>648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9574.44</v>
          </cell>
          <cell r="BC325">
            <v>0</v>
          </cell>
          <cell r="BD325">
            <v>9574.44</v>
          </cell>
          <cell r="BE325">
            <v>0</v>
          </cell>
          <cell r="BF325">
            <v>9574.44</v>
          </cell>
        </row>
        <row r="326">
          <cell r="A326" t="str">
            <v xml:space="preserve">  654001</v>
          </cell>
          <cell r="B326" t="str">
            <v>ZUCTOVANI OST.REZERV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 t="str">
            <v>65</v>
          </cell>
          <cell r="AJ326" t="str">
            <v>654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</row>
        <row r="327">
          <cell r="A327" t="str">
            <v xml:space="preserve">  659001</v>
          </cell>
          <cell r="B327" t="str">
            <v>ZUCTOVANIE OPRAV.POL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307175.2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50899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344330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702404.2</v>
          </cell>
          <cell r="AH327">
            <v>-702404.2</v>
          </cell>
          <cell r="AI327" t="str">
            <v>65</v>
          </cell>
          <cell r="AJ327" t="str">
            <v>659</v>
          </cell>
          <cell r="AK327">
            <v>0</v>
          </cell>
          <cell r="AL327">
            <v>307175.2</v>
          </cell>
          <cell r="AM327">
            <v>0</v>
          </cell>
          <cell r="AN327">
            <v>307175.2</v>
          </cell>
          <cell r="AO327">
            <v>0</v>
          </cell>
          <cell r="AP327">
            <v>307175.2</v>
          </cell>
          <cell r="AQ327">
            <v>0</v>
          </cell>
          <cell r="AR327">
            <v>358074.2</v>
          </cell>
          <cell r="AS327">
            <v>0</v>
          </cell>
          <cell r="AT327">
            <v>358074.2</v>
          </cell>
          <cell r="AU327">
            <v>0</v>
          </cell>
          <cell r="AV327">
            <v>358074.2</v>
          </cell>
          <cell r="AW327">
            <v>0</v>
          </cell>
          <cell r="AX327">
            <v>358074.2</v>
          </cell>
          <cell r="AY327">
            <v>0</v>
          </cell>
          <cell r="AZ327">
            <v>358074.2</v>
          </cell>
          <cell r="BA327">
            <v>0</v>
          </cell>
          <cell r="BB327">
            <v>358074.2</v>
          </cell>
          <cell r="BC327">
            <v>0</v>
          </cell>
          <cell r="BD327">
            <v>702404.2</v>
          </cell>
          <cell r="BE327">
            <v>0</v>
          </cell>
          <cell r="BF327">
            <v>702404.2</v>
          </cell>
        </row>
        <row r="328">
          <cell r="A328" t="str">
            <v xml:space="preserve">  659002</v>
          </cell>
          <cell r="B328" t="str">
            <v>ZUCT. OP K ZASOBAM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1205405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1205405</v>
          </cell>
          <cell r="AH328">
            <v>-1205405</v>
          </cell>
          <cell r="AI328" t="str">
            <v>65</v>
          </cell>
          <cell r="AJ328" t="str">
            <v>659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1205405</v>
          </cell>
          <cell r="BE328">
            <v>0</v>
          </cell>
          <cell r="BF328">
            <v>1205405</v>
          </cell>
        </row>
        <row r="329">
          <cell r="A329" t="str">
            <v xml:space="preserve">  662001</v>
          </cell>
          <cell r="B329" t="str">
            <v>UROKY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2929.8</v>
          </cell>
          <cell r="I329">
            <v>0</v>
          </cell>
          <cell r="J329">
            <v>4232.55</v>
          </cell>
          <cell r="K329">
            <v>0</v>
          </cell>
          <cell r="L329">
            <v>7368.98</v>
          </cell>
          <cell r="M329">
            <v>0</v>
          </cell>
          <cell r="N329">
            <v>4031.56</v>
          </cell>
          <cell r="O329">
            <v>0</v>
          </cell>
          <cell r="P329">
            <v>4355.88</v>
          </cell>
          <cell r="Q329">
            <v>0</v>
          </cell>
          <cell r="R329">
            <v>2965.93</v>
          </cell>
          <cell r="S329">
            <v>0</v>
          </cell>
          <cell r="T329">
            <v>3485.71</v>
          </cell>
          <cell r="U329">
            <v>0</v>
          </cell>
          <cell r="V329">
            <v>3155</v>
          </cell>
          <cell r="W329">
            <v>0</v>
          </cell>
          <cell r="X329">
            <v>5346.85</v>
          </cell>
          <cell r="Y329">
            <v>0</v>
          </cell>
          <cell r="Z329">
            <v>5256.84</v>
          </cell>
          <cell r="AA329">
            <v>0</v>
          </cell>
          <cell r="AB329">
            <v>2393.3000000000002</v>
          </cell>
          <cell r="AC329">
            <v>0</v>
          </cell>
          <cell r="AD329">
            <v>8291.58</v>
          </cell>
          <cell r="AE329">
            <v>0</v>
          </cell>
          <cell r="AF329">
            <v>0</v>
          </cell>
          <cell r="AG329">
            <v>53813.98000000001</v>
          </cell>
          <cell r="AH329">
            <v>-53813.98000000001</v>
          </cell>
          <cell r="AI329" t="str">
            <v>66</v>
          </cell>
          <cell r="AJ329" t="str">
            <v>662</v>
          </cell>
          <cell r="AK329">
            <v>0</v>
          </cell>
          <cell r="AL329">
            <v>7162.35</v>
          </cell>
          <cell r="AM329">
            <v>0</v>
          </cell>
          <cell r="AN329">
            <v>14531.33</v>
          </cell>
          <cell r="AO329">
            <v>0</v>
          </cell>
          <cell r="AP329">
            <v>18562.89</v>
          </cell>
          <cell r="AQ329">
            <v>0</v>
          </cell>
          <cell r="AR329">
            <v>22918.77</v>
          </cell>
          <cell r="AS329">
            <v>0</v>
          </cell>
          <cell r="AT329">
            <v>25884.7</v>
          </cell>
          <cell r="AU329">
            <v>0</v>
          </cell>
          <cell r="AV329">
            <v>29370.41</v>
          </cell>
          <cell r="AW329">
            <v>0</v>
          </cell>
          <cell r="AX329">
            <v>32525.41</v>
          </cell>
          <cell r="AY329">
            <v>0</v>
          </cell>
          <cell r="AZ329">
            <v>37872.26</v>
          </cell>
          <cell r="BA329">
            <v>0</v>
          </cell>
          <cell r="BB329">
            <v>43129.100000000006</v>
          </cell>
          <cell r="BC329">
            <v>0</v>
          </cell>
          <cell r="BD329">
            <v>45522.400000000009</v>
          </cell>
          <cell r="BE329">
            <v>0</v>
          </cell>
          <cell r="BF329">
            <v>53813.98000000001</v>
          </cell>
        </row>
        <row r="330">
          <cell r="A330" t="str">
            <v xml:space="preserve">  663001</v>
          </cell>
          <cell r="B330" t="str">
            <v>KURZOVE ZISKY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476.13</v>
          </cell>
          <cell r="M330">
            <v>0</v>
          </cell>
          <cell r="N330">
            <v>0</v>
          </cell>
          <cell r="O330">
            <v>0</v>
          </cell>
          <cell r="P330">
            <v>26436.48</v>
          </cell>
          <cell r="Q330">
            <v>0</v>
          </cell>
          <cell r="R330">
            <v>9511.91</v>
          </cell>
          <cell r="S330">
            <v>0</v>
          </cell>
          <cell r="T330">
            <v>3611.22</v>
          </cell>
          <cell r="U330">
            <v>0</v>
          </cell>
          <cell r="V330">
            <v>42285.97</v>
          </cell>
          <cell r="W330">
            <v>0</v>
          </cell>
          <cell r="X330">
            <v>32160.37</v>
          </cell>
          <cell r="Y330">
            <v>0</v>
          </cell>
          <cell r="Z330">
            <v>50886.62</v>
          </cell>
          <cell r="AA330">
            <v>0</v>
          </cell>
          <cell r="AB330">
            <v>7377.65</v>
          </cell>
          <cell r="AC330">
            <v>0</v>
          </cell>
          <cell r="AD330">
            <v>45588.1</v>
          </cell>
          <cell r="AE330">
            <v>0</v>
          </cell>
          <cell r="AF330">
            <v>0</v>
          </cell>
          <cell r="AG330">
            <v>218334.45</v>
          </cell>
          <cell r="AH330">
            <v>-218334.45</v>
          </cell>
          <cell r="AI330" t="str">
            <v>66</v>
          </cell>
          <cell r="AJ330" t="str">
            <v>663</v>
          </cell>
          <cell r="AK330">
            <v>0</v>
          </cell>
          <cell r="AL330">
            <v>0</v>
          </cell>
          <cell r="AM330">
            <v>0</v>
          </cell>
          <cell r="AN330">
            <v>476.13</v>
          </cell>
          <cell r="AO330">
            <v>0</v>
          </cell>
          <cell r="AP330">
            <v>476.13</v>
          </cell>
          <cell r="AQ330">
            <v>0</v>
          </cell>
          <cell r="AR330">
            <v>26912.61</v>
          </cell>
          <cell r="AS330">
            <v>0</v>
          </cell>
          <cell r="AT330">
            <v>36424.520000000004</v>
          </cell>
          <cell r="AU330">
            <v>0</v>
          </cell>
          <cell r="AV330">
            <v>40035.740000000005</v>
          </cell>
          <cell r="AW330">
            <v>0</v>
          </cell>
          <cell r="AX330">
            <v>82321.710000000006</v>
          </cell>
          <cell r="AY330">
            <v>0</v>
          </cell>
          <cell r="AZ330">
            <v>114482.08</v>
          </cell>
          <cell r="BA330">
            <v>0</v>
          </cell>
          <cell r="BB330">
            <v>165368.70000000001</v>
          </cell>
          <cell r="BC330">
            <v>0</v>
          </cell>
          <cell r="BD330">
            <v>172746.35</v>
          </cell>
          <cell r="BE330">
            <v>0</v>
          </cell>
          <cell r="BF330">
            <v>218334.45</v>
          </cell>
        </row>
        <row r="331">
          <cell r="A331" t="str">
            <v xml:space="preserve">  668001</v>
          </cell>
          <cell r="B331" t="str">
            <v>OSTATNI FIN.VYNOSY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6766.2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6766.2</v>
          </cell>
          <cell r="AH331">
            <v>-6766.2</v>
          </cell>
          <cell r="AI331" t="str">
            <v>66</v>
          </cell>
          <cell r="AJ331" t="str">
            <v>668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6766.2</v>
          </cell>
          <cell r="AQ331">
            <v>0</v>
          </cell>
          <cell r="AR331">
            <v>6766.2</v>
          </cell>
          <cell r="AS331">
            <v>0</v>
          </cell>
          <cell r="AT331">
            <v>6766.2</v>
          </cell>
          <cell r="AU331">
            <v>0</v>
          </cell>
          <cell r="AV331">
            <v>6766.2</v>
          </cell>
          <cell r="AW331">
            <v>0</v>
          </cell>
          <cell r="AX331">
            <v>6766.2</v>
          </cell>
          <cell r="AY331">
            <v>0</v>
          </cell>
          <cell r="AZ331">
            <v>6766.2</v>
          </cell>
          <cell r="BA331">
            <v>0</v>
          </cell>
          <cell r="BB331">
            <v>6766.2</v>
          </cell>
          <cell r="BC331">
            <v>0</v>
          </cell>
          <cell r="BD331">
            <v>6766.2</v>
          </cell>
          <cell r="BE331">
            <v>0</v>
          </cell>
          <cell r="BF331">
            <v>6766.2</v>
          </cell>
        </row>
        <row r="332">
          <cell r="A332" t="str">
            <v xml:space="preserve">  668003</v>
          </cell>
          <cell r="B332" t="str">
            <v>ZAOKRUHLENIE FA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3.32</v>
          </cell>
          <cell r="I332">
            <v>0</v>
          </cell>
          <cell r="J332">
            <v>26.27</v>
          </cell>
          <cell r="K332">
            <v>0</v>
          </cell>
          <cell r="L332">
            <v>33.92</v>
          </cell>
          <cell r="M332">
            <v>0</v>
          </cell>
          <cell r="N332">
            <v>21.81</v>
          </cell>
          <cell r="O332">
            <v>0</v>
          </cell>
          <cell r="P332">
            <v>46.12</v>
          </cell>
          <cell r="Q332">
            <v>0</v>
          </cell>
          <cell r="R332">
            <v>76.25</v>
          </cell>
          <cell r="S332">
            <v>0</v>
          </cell>
          <cell r="T332">
            <v>13.3</v>
          </cell>
          <cell r="U332">
            <v>0</v>
          </cell>
          <cell r="V332">
            <v>-127.7</v>
          </cell>
          <cell r="W332">
            <v>0</v>
          </cell>
          <cell r="X332">
            <v>207.36</v>
          </cell>
          <cell r="Y332">
            <v>0</v>
          </cell>
          <cell r="Z332">
            <v>22.82</v>
          </cell>
          <cell r="AA332">
            <v>0</v>
          </cell>
          <cell r="AB332">
            <v>178.45</v>
          </cell>
          <cell r="AC332">
            <v>0</v>
          </cell>
          <cell r="AD332">
            <v>1.69</v>
          </cell>
          <cell r="AE332">
            <v>0</v>
          </cell>
          <cell r="AF332">
            <v>0</v>
          </cell>
          <cell r="AG332">
            <v>503.61</v>
          </cell>
          <cell r="AH332">
            <v>-503.61</v>
          </cell>
          <cell r="AI332" t="str">
            <v>66</v>
          </cell>
          <cell r="AJ332" t="str">
            <v>668</v>
          </cell>
          <cell r="AK332">
            <v>0</v>
          </cell>
          <cell r="AL332">
            <v>29.59</v>
          </cell>
          <cell r="AM332">
            <v>0</v>
          </cell>
          <cell r="AN332">
            <v>63.510000000000005</v>
          </cell>
          <cell r="AO332">
            <v>0</v>
          </cell>
          <cell r="AP332">
            <v>85.320000000000007</v>
          </cell>
          <cell r="AQ332">
            <v>0</v>
          </cell>
          <cell r="AR332">
            <v>131.44</v>
          </cell>
          <cell r="AS332">
            <v>0</v>
          </cell>
          <cell r="AT332">
            <v>207.69</v>
          </cell>
          <cell r="AU332">
            <v>0</v>
          </cell>
          <cell r="AV332">
            <v>220.99</v>
          </cell>
          <cell r="AW332">
            <v>0</v>
          </cell>
          <cell r="AX332">
            <v>93.29</v>
          </cell>
          <cell r="AY332">
            <v>0</v>
          </cell>
          <cell r="AZ332">
            <v>300.65000000000003</v>
          </cell>
          <cell r="BA332">
            <v>0</v>
          </cell>
          <cell r="BB332">
            <v>323.47000000000003</v>
          </cell>
          <cell r="BC332">
            <v>0</v>
          </cell>
          <cell r="BD332">
            <v>501.92</v>
          </cell>
          <cell r="BE332">
            <v>0</v>
          </cell>
          <cell r="BF332">
            <v>503.61</v>
          </cell>
        </row>
        <row r="333">
          <cell r="A333" t="str">
            <v xml:space="preserve">  674001</v>
          </cell>
          <cell r="B333" t="str">
            <v>ZUCTOVANIE REZERV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123693.17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193261.65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316954.82</v>
          </cell>
          <cell r="AH333">
            <v>-316954.82</v>
          </cell>
          <cell r="AI333" t="str">
            <v>67</v>
          </cell>
          <cell r="AJ333" t="str">
            <v>674</v>
          </cell>
          <cell r="AK333">
            <v>0</v>
          </cell>
          <cell r="AL333">
            <v>0</v>
          </cell>
          <cell r="AM333">
            <v>0</v>
          </cell>
          <cell r="AN333">
            <v>123693.17</v>
          </cell>
          <cell r="AO333">
            <v>0</v>
          </cell>
          <cell r="AP333">
            <v>123693.17</v>
          </cell>
          <cell r="AQ333">
            <v>0</v>
          </cell>
          <cell r="AR333">
            <v>123693.17</v>
          </cell>
          <cell r="AS333">
            <v>0</v>
          </cell>
          <cell r="AT333">
            <v>123693.17</v>
          </cell>
          <cell r="AU333">
            <v>0</v>
          </cell>
          <cell r="AV333">
            <v>123693.17</v>
          </cell>
          <cell r="AW333">
            <v>0</v>
          </cell>
          <cell r="AX333">
            <v>123693.17</v>
          </cell>
          <cell r="AY333">
            <v>0</v>
          </cell>
          <cell r="AZ333">
            <v>123693.17</v>
          </cell>
          <cell r="BA333">
            <v>0</v>
          </cell>
          <cell r="BB333">
            <v>123693.17</v>
          </cell>
          <cell r="BC333">
            <v>0</v>
          </cell>
          <cell r="BD333">
            <v>316954.82</v>
          </cell>
          <cell r="BE333">
            <v>0</v>
          </cell>
          <cell r="BF333">
            <v>316954.82</v>
          </cell>
        </row>
        <row r="334">
          <cell r="A334" t="str">
            <v xml:space="preserve">  688001</v>
          </cell>
          <cell r="B334" t="str">
            <v>OSTATNE MIM. VYNOSY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183144.05</v>
          </cell>
          <cell r="S334">
            <v>0</v>
          </cell>
          <cell r="T334">
            <v>1933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18015.89</v>
          </cell>
          <cell r="AC334">
            <v>0</v>
          </cell>
          <cell r="AD334">
            <v>-3543.52</v>
          </cell>
          <cell r="AE334">
            <v>0</v>
          </cell>
          <cell r="AF334">
            <v>0</v>
          </cell>
          <cell r="AG334">
            <v>199549.42</v>
          </cell>
          <cell r="AH334">
            <v>-199549.42</v>
          </cell>
          <cell r="AI334" t="str">
            <v>68</v>
          </cell>
          <cell r="AJ334" t="str">
            <v>688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183144.05</v>
          </cell>
          <cell r="AU334">
            <v>0</v>
          </cell>
          <cell r="AV334">
            <v>185077.05</v>
          </cell>
          <cell r="AW334">
            <v>0</v>
          </cell>
          <cell r="AX334">
            <v>185077.05</v>
          </cell>
          <cell r="AY334">
            <v>0</v>
          </cell>
          <cell r="AZ334">
            <v>185077.05</v>
          </cell>
          <cell r="BA334">
            <v>0</v>
          </cell>
          <cell r="BB334">
            <v>185077.05</v>
          </cell>
          <cell r="BC334">
            <v>0</v>
          </cell>
          <cell r="BD334">
            <v>203092.94</v>
          </cell>
          <cell r="BE334">
            <v>0</v>
          </cell>
          <cell r="BF334">
            <v>199549.42</v>
          </cell>
        </row>
        <row r="335">
          <cell r="A335" t="str">
            <v xml:space="preserve">  688002</v>
          </cell>
          <cell r="B335" t="str">
            <v>UHR. POIST. UDAL.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7470</v>
          </cell>
          <cell r="I335">
            <v>0</v>
          </cell>
          <cell r="J335">
            <v>417376</v>
          </cell>
          <cell r="K335">
            <v>0</v>
          </cell>
          <cell r="L335">
            <v>-356931</v>
          </cell>
          <cell r="M335">
            <v>0</v>
          </cell>
          <cell r="N335">
            <v>58298</v>
          </cell>
          <cell r="O335">
            <v>0</v>
          </cell>
          <cell r="P335">
            <v>295677</v>
          </cell>
          <cell r="Q335">
            <v>0</v>
          </cell>
          <cell r="R335">
            <v>1883</v>
          </cell>
          <cell r="S335">
            <v>0</v>
          </cell>
          <cell r="T335">
            <v>91472</v>
          </cell>
          <cell r="U335">
            <v>0</v>
          </cell>
          <cell r="V335">
            <v>0</v>
          </cell>
          <cell r="W335">
            <v>0</v>
          </cell>
          <cell r="X335">
            <v>25019</v>
          </cell>
          <cell r="Y335">
            <v>0</v>
          </cell>
          <cell r="Z335">
            <v>31425</v>
          </cell>
          <cell r="AA335">
            <v>0</v>
          </cell>
          <cell r="AB335">
            <v>17464</v>
          </cell>
          <cell r="AC335">
            <v>0</v>
          </cell>
          <cell r="AD335">
            <v>260995.52</v>
          </cell>
          <cell r="AE335">
            <v>0</v>
          </cell>
          <cell r="AF335">
            <v>0</v>
          </cell>
          <cell r="AG335">
            <v>850148.52</v>
          </cell>
          <cell r="AH335">
            <v>-850148.52</v>
          </cell>
          <cell r="AI335" t="str">
            <v>68</v>
          </cell>
          <cell r="AJ335" t="str">
            <v>688</v>
          </cell>
          <cell r="AK335">
            <v>0</v>
          </cell>
          <cell r="AL335">
            <v>424846</v>
          </cell>
          <cell r="AM335">
            <v>0</v>
          </cell>
          <cell r="AN335">
            <v>67915</v>
          </cell>
          <cell r="AO335">
            <v>0</v>
          </cell>
          <cell r="AP335">
            <v>126213</v>
          </cell>
          <cell r="AQ335">
            <v>0</v>
          </cell>
          <cell r="AR335">
            <v>421890</v>
          </cell>
          <cell r="AS335">
            <v>0</v>
          </cell>
          <cell r="AT335">
            <v>423773</v>
          </cell>
          <cell r="AU335">
            <v>0</v>
          </cell>
          <cell r="AV335">
            <v>515245</v>
          </cell>
          <cell r="AW335">
            <v>0</v>
          </cell>
          <cell r="AX335">
            <v>515245</v>
          </cell>
          <cell r="AY335">
            <v>0</v>
          </cell>
          <cell r="AZ335">
            <v>540264</v>
          </cell>
          <cell r="BA335">
            <v>0</v>
          </cell>
          <cell r="BB335">
            <v>571689</v>
          </cell>
          <cell r="BC335">
            <v>0</v>
          </cell>
          <cell r="BD335">
            <v>589153</v>
          </cell>
          <cell r="BE335">
            <v>0</v>
          </cell>
          <cell r="BF335">
            <v>850148.52</v>
          </cell>
        </row>
        <row r="336">
          <cell r="A336" t="str">
            <v xml:space="preserve">  701001</v>
          </cell>
          <cell r="B336" t="str">
            <v>ZAC.UCET SUVAHOVY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 t="str">
            <v>70</v>
          </cell>
          <cell r="AJ336" t="str">
            <v>701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A337" t="str">
            <v xml:space="preserve">  702001</v>
          </cell>
          <cell r="B337" t="str">
            <v>KONECNY UCET SUVAHOV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 t="str">
            <v>70</v>
          </cell>
          <cell r="AJ337" t="str">
            <v>702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A338" t="str">
            <v xml:space="preserve">  710001</v>
          </cell>
          <cell r="B338" t="str">
            <v>UCET ZISKOV A STRAT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 t="str">
            <v>71</v>
          </cell>
          <cell r="AJ338" t="str">
            <v>710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/>
          <cell r="AJ339"/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/>
          <cell r="AJ340"/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/>
          <cell r="AJ341"/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/>
          <cell r="AJ342"/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/>
          <cell r="AJ343"/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/>
          <cell r="AJ344"/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</row>
        <row r="345"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/>
          <cell r="AJ345"/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/>
          <cell r="AJ346"/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</row>
        <row r="347"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/>
          <cell r="AJ347"/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</row>
        <row r="348"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/>
          <cell r="AJ348"/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</row>
        <row r="349"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/>
          <cell r="AJ349"/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/>
          <cell r="AJ350"/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</row>
        <row r="351"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/>
          <cell r="AJ351"/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</row>
        <row r="352"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/>
          <cell r="AJ352"/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/>
          <cell r="AJ353"/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/>
          <cell r="AJ354"/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/>
          <cell r="AJ355"/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</row>
        <row r="356"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/>
          <cell r="AJ356"/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/>
          <cell r="AJ357"/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/>
          <cell r="AJ358"/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</row>
        <row r="359"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/>
          <cell r="AJ359"/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</row>
        <row r="360"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/>
          <cell r="AJ360"/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</row>
        <row r="361"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/>
          <cell r="AJ361"/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</row>
        <row r="362"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/>
          <cell r="AJ362"/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/>
          <cell r="AJ363"/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/>
          <cell r="AJ364"/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/>
          <cell r="AJ365"/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</row>
        <row r="366"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/>
          <cell r="AJ366"/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/>
          <cell r="AJ367"/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</row>
        <row r="368"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/>
          <cell r="AJ368"/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</row>
        <row r="369"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/>
          <cell r="AJ369"/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</row>
        <row r="370"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/>
          <cell r="AJ370"/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/>
          <cell r="AJ371"/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79"/>
  <sheetViews>
    <sheetView showGridLines="0" tabSelected="1" view="pageBreakPreview" topLeftCell="A5" zoomScale="150" zoomScaleNormal="130" zoomScaleSheetLayoutView="150" zoomScalePageLayoutView="130" workbookViewId="0">
      <selection activeCell="B20" sqref="B20"/>
    </sheetView>
  </sheetViews>
  <sheetFormatPr baseColWidth="10" defaultColWidth="10.5" defaultRowHeight="13"/>
  <cols>
    <col min="1" max="1" width="2.5" style="7" customWidth="1"/>
    <col min="2" max="2" width="43.5" style="7" customWidth="1"/>
    <col min="3" max="9" width="11.5" style="7" customWidth="1"/>
    <col min="10" max="10" width="13.25" style="7" customWidth="1"/>
    <col min="11" max="11" width="7.5" style="7" bestFit="1" customWidth="1"/>
    <col min="12" max="16384" width="10.5" style="7"/>
  </cols>
  <sheetData>
    <row r="1" spans="2:10">
      <c r="B1" s="55" t="s">
        <v>10</v>
      </c>
      <c r="C1" s="55"/>
      <c r="D1" s="55"/>
      <c r="E1" s="55"/>
      <c r="F1" s="55"/>
      <c r="G1" s="55"/>
      <c r="H1" s="55"/>
      <c r="I1" s="55"/>
      <c r="J1" s="55"/>
    </row>
    <row r="3" spans="2:10">
      <c r="B3" s="7" t="s">
        <v>11</v>
      </c>
    </row>
    <row r="5" spans="2:10" ht="16">
      <c r="B5" s="30" t="s">
        <v>117</v>
      </c>
      <c r="C5" s="5"/>
      <c r="D5" s="5"/>
      <c r="E5" s="5"/>
      <c r="F5" s="5"/>
      <c r="G5" s="5"/>
    </row>
    <row r="6" spans="2:10">
      <c r="B6" s="29" t="s">
        <v>118</v>
      </c>
      <c r="C6" s="5"/>
      <c r="D6" s="5"/>
      <c r="E6" s="5"/>
      <c r="F6" s="5"/>
      <c r="G6" s="5"/>
    </row>
    <row r="7" spans="2:10">
      <c r="B7" s="29" t="s">
        <v>119</v>
      </c>
      <c r="C7" s="5"/>
      <c r="D7" s="5"/>
      <c r="E7" s="5"/>
      <c r="F7" s="5"/>
      <c r="G7" s="5"/>
    </row>
    <row r="9" spans="2:10" ht="60" customHeight="1">
      <c r="B9" s="66" t="s">
        <v>122</v>
      </c>
      <c r="C9" s="37"/>
      <c r="D9" s="37"/>
      <c r="E9" s="37"/>
      <c r="F9" s="37"/>
      <c r="G9" s="37"/>
      <c r="H9" s="37"/>
      <c r="I9" s="37"/>
      <c r="J9" s="37"/>
    </row>
    <row r="11" spans="2:10">
      <c r="B11" s="7" t="s">
        <v>13</v>
      </c>
    </row>
    <row r="13" spans="2:10" s="2" customFormat="1">
      <c r="B13" s="2" t="s">
        <v>7</v>
      </c>
    </row>
    <row r="14" spans="2:10" s="2" customFormat="1"/>
    <row r="15" spans="2:10" s="2" customFormat="1">
      <c r="B15" s="2" t="s">
        <v>129</v>
      </c>
    </row>
    <row r="16" spans="2:10" s="2" customFormat="1">
      <c r="B16" s="2" t="s">
        <v>123</v>
      </c>
    </row>
    <row r="17" spans="2:15" s="2" customFormat="1">
      <c r="B17" s="2" t="s">
        <v>124</v>
      </c>
    </row>
    <row r="18" spans="2:15" s="2" customFormat="1">
      <c r="B18" s="2" t="s">
        <v>125</v>
      </c>
    </row>
    <row r="19" spans="2:15" s="2" customFormat="1">
      <c r="B19" s="2" t="s">
        <v>132</v>
      </c>
    </row>
    <row r="20" spans="2:15" s="2" customFormat="1">
      <c r="B20" s="2" t="s">
        <v>136</v>
      </c>
    </row>
    <row r="21" spans="2:15" s="2" customFormat="1"/>
    <row r="22" spans="2:15" s="2" customFormat="1">
      <c r="B22" s="32" t="s">
        <v>126</v>
      </c>
    </row>
    <row r="23" spans="2:15">
      <c r="B23" s="31" t="s">
        <v>120</v>
      </c>
      <c r="C23" s="3"/>
      <c r="D23" s="2"/>
      <c r="E23" s="4"/>
      <c r="F23" s="4"/>
      <c r="G23" s="4"/>
      <c r="O23" s="2"/>
    </row>
    <row r="24" spans="2:15">
      <c r="C24" s="3"/>
      <c r="D24" s="2"/>
      <c r="E24" s="4"/>
      <c r="F24" s="4"/>
      <c r="G24" s="4"/>
      <c r="O24" s="2"/>
    </row>
    <row r="25" spans="2:15" s="2" customFormat="1">
      <c r="B25" s="32" t="s">
        <v>127</v>
      </c>
    </row>
    <row r="26" spans="2:15">
      <c r="B26" s="31" t="s">
        <v>135</v>
      </c>
      <c r="C26" s="3"/>
      <c r="D26" s="2"/>
      <c r="E26" s="4"/>
      <c r="F26" s="4"/>
      <c r="G26" s="4"/>
      <c r="O26" s="2"/>
    </row>
    <row r="27" spans="2:15">
      <c r="C27" s="3"/>
      <c r="D27" s="2"/>
      <c r="E27" s="4"/>
      <c r="F27" s="4"/>
      <c r="G27" s="4"/>
      <c r="O27" s="2"/>
    </row>
    <row r="28" spans="2:15">
      <c r="B28" s="7" t="s">
        <v>14</v>
      </c>
    </row>
    <row r="29" spans="2:15" ht="129" customHeight="1">
      <c r="B29" s="66" t="s">
        <v>128</v>
      </c>
      <c r="C29" s="37"/>
      <c r="D29" s="37"/>
      <c r="E29" s="37"/>
      <c r="F29" s="37"/>
      <c r="G29" s="37"/>
      <c r="H29" s="37"/>
      <c r="I29" s="37"/>
      <c r="J29" s="37"/>
    </row>
    <row r="31" spans="2:15" ht="14" thickBot="1">
      <c r="B31" s="7" t="s">
        <v>15</v>
      </c>
    </row>
    <row r="32" spans="2:15" ht="23.75" customHeight="1" thickBot="1">
      <c r="B32" s="56"/>
      <c r="C32" s="57"/>
      <c r="D32" s="58" t="s">
        <v>17</v>
      </c>
      <c r="E32" s="59"/>
      <c r="F32" s="60" t="s">
        <v>20</v>
      </c>
      <c r="G32" s="61"/>
    </row>
    <row r="33" spans="2:10" ht="14" thickBot="1">
      <c r="B33" s="33" t="s">
        <v>18</v>
      </c>
      <c r="C33" s="33"/>
      <c r="D33" s="63">
        <v>0</v>
      </c>
      <c r="E33" s="63"/>
      <c r="F33" s="63">
        <v>0</v>
      </c>
      <c r="G33" s="63"/>
    </row>
    <row r="34" spans="2:10" ht="14" thickBot="1">
      <c r="B34" s="33" t="s">
        <v>16</v>
      </c>
      <c r="C34" s="33">
        <v>0</v>
      </c>
      <c r="D34" s="63">
        <v>0</v>
      </c>
      <c r="E34" s="63"/>
      <c r="F34" s="63">
        <v>0</v>
      </c>
      <c r="G34" s="63"/>
    </row>
    <row r="35" spans="2:10" ht="6.25" customHeight="1" thickBot="1">
      <c r="B35" s="35"/>
      <c r="C35" s="36"/>
      <c r="D35" s="36"/>
      <c r="E35" s="36"/>
      <c r="F35" s="14"/>
      <c r="G35" s="15"/>
    </row>
    <row r="36" spans="2:10" ht="14" thickBot="1">
      <c r="B36" s="38" t="s">
        <v>19</v>
      </c>
      <c r="C36" s="39"/>
      <c r="D36" s="64">
        <v>0</v>
      </c>
      <c r="E36" s="65"/>
      <c r="F36" s="63">
        <v>0</v>
      </c>
      <c r="G36" s="63"/>
    </row>
    <row r="37" spans="2:10" ht="24.25" customHeight="1" thickBot="1">
      <c r="B37" s="34" t="s">
        <v>21</v>
      </c>
      <c r="C37" s="34"/>
      <c r="D37" s="63">
        <v>0</v>
      </c>
      <c r="E37" s="63"/>
      <c r="F37" s="63">
        <v>0</v>
      </c>
      <c r="G37" s="63"/>
    </row>
    <row r="39" spans="2:10">
      <c r="B39" s="55" t="s">
        <v>12</v>
      </c>
      <c r="C39" s="55"/>
      <c r="D39" s="55"/>
      <c r="E39" s="55"/>
      <c r="F39" s="55"/>
      <c r="G39" s="55"/>
      <c r="H39" s="55"/>
      <c r="I39" s="55"/>
      <c r="J39" s="55"/>
    </row>
    <row r="41" spans="2:10">
      <c r="B41" s="7" t="s">
        <v>22</v>
      </c>
    </row>
    <row r="43" spans="2:10">
      <c r="B43" s="7" t="s">
        <v>23</v>
      </c>
    </row>
    <row r="45" spans="2:10">
      <c r="B45" s="7" t="s">
        <v>24</v>
      </c>
    </row>
    <row r="46" spans="2:10">
      <c r="B46" s="6" t="s">
        <v>27</v>
      </c>
      <c r="E46" s="7" t="s">
        <v>45</v>
      </c>
    </row>
    <row r="47" spans="2:10">
      <c r="B47" s="6" t="s">
        <v>28</v>
      </c>
      <c r="E47" s="7" t="s">
        <v>45</v>
      </c>
    </row>
    <row r="48" spans="2:10">
      <c r="B48" s="6" t="s">
        <v>29</v>
      </c>
      <c r="E48" s="7" t="s">
        <v>45</v>
      </c>
    </row>
    <row r="49" spans="2:5">
      <c r="B49" s="6" t="s">
        <v>30</v>
      </c>
      <c r="E49" s="7" t="s">
        <v>45</v>
      </c>
    </row>
    <row r="50" spans="2:5">
      <c r="B50" s="6" t="s">
        <v>31</v>
      </c>
      <c r="E50" s="7" t="s">
        <v>45</v>
      </c>
    </row>
    <row r="51" spans="2:5">
      <c r="B51" s="6" t="s">
        <v>32</v>
      </c>
      <c r="E51" s="7" t="s">
        <v>45</v>
      </c>
    </row>
    <row r="52" spans="2:5">
      <c r="B52" s="6" t="s">
        <v>33</v>
      </c>
      <c r="E52" s="7" t="s">
        <v>48</v>
      </c>
    </row>
    <row r="53" spans="2:5">
      <c r="B53" s="6" t="s">
        <v>34</v>
      </c>
      <c r="E53" s="7" t="s">
        <v>46</v>
      </c>
    </row>
    <row r="54" spans="2:5">
      <c r="B54" s="6" t="s">
        <v>35</v>
      </c>
      <c r="E54" s="7" t="s">
        <v>46</v>
      </c>
    </row>
    <row r="55" spans="2:5">
      <c r="B55" s="6" t="s">
        <v>36</v>
      </c>
      <c r="E55" s="7" t="s">
        <v>45</v>
      </c>
    </row>
    <row r="56" spans="2:5">
      <c r="B56" s="6" t="s">
        <v>37</v>
      </c>
      <c r="E56" s="7" t="s">
        <v>48</v>
      </c>
    </row>
    <row r="57" spans="2:5">
      <c r="B57" s="6" t="s">
        <v>38</v>
      </c>
      <c r="E57" s="7" t="s">
        <v>48</v>
      </c>
    </row>
    <row r="58" spans="2:5">
      <c r="B58" s="6" t="s">
        <v>39</v>
      </c>
      <c r="E58" s="7" t="s">
        <v>47</v>
      </c>
    </row>
    <row r="59" spans="2:5">
      <c r="B59" s="6" t="s">
        <v>40</v>
      </c>
      <c r="E59" s="7" t="s">
        <v>48</v>
      </c>
    </row>
    <row r="60" spans="2:5">
      <c r="B60" s="6" t="s">
        <v>41</v>
      </c>
      <c r="E60" s="7" t="s">
        <v>47</v>
      </c>
    </row>
    <row r="61" spans="2:5">
      <c r="B61" s="6" t="s">
        <v>42</v>
      </c>
      <c r="E61" s="7" t="s">
        <v>46</v>
      </c>
    </row>
    <row r="62" spans="2:5">
      <c r="B62" s="6" t="s">
        <v>43</v>
      </c>
      <c r="E62" s="7" t="s">
        <v>46</v>
      </c>
    </row>
    <row r="64" spans="2:5">
      <c r="B64" s="7" t="s">
        <v>25</v>
      </c>
    </row>
    <row r="65" spans="2:10">
      <c r="B65" s="7" t="s">
        <v>9</v>
      </c>
    </row>
    <row r="67" spans="2:10">
      <c r="B67" s="7" t="s">
        <v>44</v>
      </c>
    </row>
    <row r="68" spans="2:10">
      <c r="B68" s="7" t="s">
        <v>26</v>
      </c>
    </row>
    <row r="72" spans="2:10">
      <c r="B72" s="55" t="s">
        <v>49</v>
      </c>
      <c r="C72" s="55"/>
      <c r="D72" s="55"/>
      <c r="E72" s="55"/>
      <c r="F72" s="55"/>
      <c r="G72" s="55"/>
      <c r="H72" s="55"/>
      <c r="I72" s="55"/>
      <c r="J72" s="55"/>
    </row>
    <row r="74" spans="2:10" s="6" customFormat="1" ht="14" thickBot="1">
      <c r="B74" s="37" t="s">
        <v>50</v>
      </c>
      <c r="C74" s="37"/>
      <c r="D74" s="37"/>
      <c r="E74" s="37"/>
      <c r="F74" s="37"/>
      <c r="G74" s="37"/>
      <c r="H74" s="37"/>
      <c r="I74" s="37"/>
      <c r="J74" s="37"/>
    </row>
    <row r="75" spans="2:10" s="6" customFormat="1" ht="20" customHeight="1" thickBot="1">
      <c r="B75" s="56"/>
      <c r="C75" s="57"/>
      <c r="D75" s="58" t="s">
        <v>17</v>
      </c>
      <c r="E75" s="59"/>
      <c r="F75" s="60" t="s">
        <v>20</v>
      </c>
      <c r="G75" s="61"/>
      <c r="H75" s="8"/>
      <c r="I75" s="8"/>
      <c r="J75" s="8"/>
    </row>
    <row r="76" spans="2:10" s="6" customFormat="1" ht="14" thickBot="1">
      <c r="B76" s="54" t="s">
        <v>96</v>
      </c>
      <c r="C76" s="54"/>
      <c r="D76" s="62">
        <f>D77+D78</f>
        <v>0</v>
      </c>
      <c r="E76" s="62"/>
      <c r="F76" s="62">
        <f>F77+F78</f>
        <v>0</v>
      </c>
      <c r="G76" s="62"/>
      <c r="H76" s="8"/>
      <c r="I76" s="8"/>
      <c r="J76" s="8"/>
    </row>
    <row r="77" spans="2:10" s="6" customFormat="1" ht="14" thickBot="1">
      <c r="B77" s="38" t="s">
        <v>68</v>
      </c>
      <c r="C77" s="39">
        <v>0</v>
      </c>
      <c r="D77" s="40">
        <v>0</v>
      </c>
      <c r="E77" s="41"/>
      <c r="F77" s="40">
        <v>0</v>
      </c>
      <c r="G77" s="41"/>
      <c r="H77" s="8"/>
      <c r="I77" s="8"/>
      <c r="J77" s="8"/>
    </row>
    <row r="78" spans="2:10" s="6" customFormat="1" ht="14" thickBot="1">
      <c r="B78" s="38" t="s">
        <v>69</v>
      </c>
      <c r="C78" s="39"/>
      <c r="D78" s="40">
        <v>0</v>
      </c>
      <c r="E78" s="41"/>
      <c r="F78" s="42">
        <v>0</v>
      </c>
      <c r="G78" s="42"/>
      <c r="H78" s="8"/>
      <c r="I78" s="8"/>
      <c r="J78" s="8"/>
    </row>
    <row r="79" spans="2:10" s="6" customFormat="1">
      <c r="B79" s="16"/>
      <c r="C79" s="16"/>
      <c r="D79" s="5"/>
      <c r="E79" s="5"/>
      <c r="F79" s="5"/>
      <c r="G79" s="5"/>
      <c r="H79" s="8"/>
      <c r="I79" s="8"/>
      <c r="J79" s="8"/>
    </row>
    <row r="80" spans="2:10" s="6" customFormat="1" ht="14" thickBot="1">
      <c r="B80" s="37" t="s">
        <v>70</v>
      </c>
      <c r="C80" s="37"/>
      <c r="D80" s="37"/>
      <c r="E80" s="37"/>
      <c r="F80" s="37"/>
      <c r="G80" s="37"/>
      <c r="H80" s="37"/>
      <c r="I80" s="37"/>
      <c r="J80" s="37"/>
    </row>
    <row r="81" spans="2:10" s="6" customFormat="1" ht="14" thickBot="1">
      <c r="B81" s="8"/>
      <c r="C81" s="8"/>
      <c r="D81" s="71" t="s">
        <v>17</v>
      </c>
      <c r="E81" s="72"/>
      <c r="F81" s="72"/>
      <c r="G81" s="72"/>
      <c r="H81" s="73"/>
      <c r="I81" s="8"/>
      <c r="J81" s="8"/>
    </row>
    <row r="82" spans="2:10" s="6" customFormat="1" ht="25" thickBot="1">
      <c r="B82" s="8"/>
      <c r="C82" s="8"/>
      <c r="D82" s="18" t="s">
        <v>55</v>
      </c>
      <c r="E82" s="18" t="s">
        <v>56</v>
      </c>
      <c r="F82" s="18" t="s">
        <v>57</v>
      </c>
      <c r="G82" s="18" t="s">
        <v>58</v>
      </c>
      <c r="H82" s="18" t="s">
        <v>59</v>
      </c>
      <c r="I82" s="8"/>
    </row>
    <row r="83" spans="2:10" s="6" customFormat="1" ht="14" thickBot="1">
      <c r="B83" s="38" t="s">
        <v>60</v>
      </c>
      <c r="C83" s="39"/>
      <c r="D83" s="17">
        <v>6640</v>
      </c>
      <c r="E83" s="17">
        <v>0</v>
      </c>
      <c r="F83" s="17">
        <v>0</v>
      </c>
      <c r="G83" s="17">
        <v>0</v>
      </c>
      <c r="H83" s="17">
        <f>D83+E83-F83+G83</f>
        <v>6640</v>
      </c>
      <c r="I83" s="8"/>
      <c r="J83" s="8"/>
    </row>
    <row r="84" spans="2:10" s="6" customFormat="1" ht="14" thickBot="1">
      <c r="B84" s="38" t="s">
        <v>8</v>
      </c>
      <c r="C84" s="39"/>
      <c r="D84" s="17">
        <v>0</v>
      </c>
      <c r="E84" s="17">
        <v>0</v>
      </c>
      <c r="F84" s="17">
        <v>0</v>
      </c>
      <c r="G84" s="17">
        <v>0</v>
      </c>
      <c r="H84" s="17">
        <f t="shared" ref="H84:H86" si="0">D84+E84-F84+G84</f>
        <v>0</v>
      </c>
      <c r="I84" s="8"/>
      <c r="J84" s="8"/>
    </row>
    <row r="85" spans="2:10" s="6" customFormat="1" ht="14" thickBot="1">
      <c r="B85" s="38" t="s">
        <v>61</v>
      </c>
      <c r="C85" s="39"/>
      <c r="D85" s="17">
        <v>44619</v>
      </c>
      <c r="E85" s="17">
        <f>+F86</f>
        <v>-8338</v>
      </c>
      <c r="F85" s="17">
        <v>0</v>
      </c>
      <c r="G85" s="17">
        <v>0</v>
      </c>
      <c r="H85" s="17">
        <f t="shared" si="0"/>
        <v>36281</v>
      </c>
      <c r="I85" s="8"/>
      <c r="J85" s="8"/>
    </row>
    <row r="86" spans="2:10" s="6" customFormat="1" ht="14" thickBot="1">
      <c r="B86" s="38" t="s">
        <v>62</v>
      </c>
      <c r="C86" s="39"/>
      <c r="D86" s="17">
        <v>-8338</v>
      </c>
      <c r="E86" s="17">
        <v>0</v>
      </c>
      <c r="F86" s="17">
        <v>-8338</v>
      </c>
      <c r="G86" s="17">
        <v>0</v>
      </c>
      <c r="H86" s="17">
        <f t="shared" si="0"/>
        <v>0</v>
      </c>
      <c r="I86" s="8"/>
      <c r="J86" s="8"/>
    </row>
    <row r="87" spans="2:10" s="6" customFormat="1" ht="14" thickBot="1">
      <c r="B87" s="47" t="s">
        <v>1</v>
      </c>
      <c r="C87" s="48"/>
      <c r="D87" s="19">
        <f>SUM(D83:D86)</f>
        <v>42921</v>
      </c>
      <c r="E87" s="19">
        <f t="shared" ref="E87:H87" si="1">SUM(E83:E86)</f>
        <v>-8338</v>
      </c>
      <c r="F87" s="19">
        <f t="shared" si="1"/>
        <v>-8338</v>
      </c>
      <c r="G87" s="19">
        <f t="shared" si="1"/>
        <v>0</v>
      </c>
      <c r="H87" s="19">
        <f t="shared" si="1"/>
        <v>42921</v>
      </c>
      <c r="I87" s="8"/>
      <c r="J87" s="8"/>
    </row>
    <row r="88" spans="2:10" s="6" customFormat="1" ht="14" thickBot="1">
      <c r="B88" s="8"/>
      <c r="C88" s="8"/>
      <c r="D88" s="8"/>
      <c r="E88" s="8"/>
      <c r="F88" s="8"/>
      <c r="G88" s="8"/>
      <c r="H88" s="8"/>
      <c r="I88" s="8"/>
      <c r="J88" s="8"/>
    </row>
    <row r="89" spans="2:10" s="6" customFormat="1" ht="14" thickBot="1">
      <c r="B89" s="8"/>
      <c r="C89" s="8"/>
      <c r="D89" s="71" t="s">
        <v>20</v>
      </c>
      <c r="E89" s="72"/>
      <c r="F89" s="72"/>
      <c r="G89" s="72"/>
      <c r="H89" s="73"/>
      <c r="I89" s="8"/>
      <c r="J89" s="8"/>
    </row>
    <row r="90" spans="2:10" s="6" customFormat="1" ht="25" thickBot="1">
      <c r="B90" s="8"/>
      <c r="C90" s="8"/>
      <c r="D90" s="18" t="s">
        <v>55</v>
      </c>
      <c r="E90" s="18" t="s">
        <v>56</v>
      </c>
      <c r="F90" s="18" t="s">
        <v>57</v>
      </c>
      <c r="G90" s="18" t="s">
        <v>58</v>
      </c>
      <c r="H90" s="18" t="s">
        <v>59</v>
      </c>
      <c r="I90" s="8"/>
      <c r="J90" s="8"/>
    </row>
    <row r="91" spans="2:10" s="6" customFormat="1" ht="14" thickBot="1">
      <c r="B91" s="38" t="s">
        <v>60</v>
      </c>
      <c r="C91" s="39"/>
      <c r="D91" s="17">
        <v>6640</v>
      </c>
      <c r="E91" s="17">
        <v>0</v>
      </c>
      <c r="F91" s="17">
        <v>0</v>
      </c>
      <c r="G91" s="17">
        <v>0</v>
      </c>
      <c r="H91" s="17">
        <v>6640</v>
      </c>
      <c r="I91" s="8"/>
      <c r="J91" s="8"/>
    </row>
    <row r="92" spans="2:10" s="6" customFormat="1" ht="14" thickBot="1">
      <c r="B92" s="38" t="s">
        <v>8</v>
      </c>
      <c r="C92" s="39"/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8"/>
      <c r="J92" s="8"/>
    </row>
    <row r="93" spans="2:10" s="6" customFormat="1" ht="14" thickBot="1">
      <c r="B93" s="38" t="s">
        <v>61</v>
      </c>
      <c r="C93" s="39"/>
      <c r="D93" s="17">
        <v>44619</v>
      </c>
      <c r="E93" s="17">
        <v>-8338</v>
      </c>
      <c r="F93" s="17">
        <v>0</v>
      </c>
      <c r="G93" s="17">
        <v>0</v>
      </c>
      <c r="H93" s="17">
        <v>36281</v>
      </c>
      <c r="I93" s="8"/>
      <c r="J93" s="8"/>
    </row>
    <row r="94" spans="2:10" s="6" customFormat="1" ht="14" thickBot="1">
      <c r="B94" s="38" t="s">
        <v>62</v>
      </c>
      <c r="C94" s="39"/>
      <c r="D94" s="17">
        <v>-8338</v>
      </c>
      <c r="E94" s="17">
        <v>0</v>
      </c>
      <c r="F94" s="17">
        <v>-8338</v>
      </c>
      <c r="G94" s="17">
        <v>0</v>
      </c>
      <c r="H94" s="17">
        <v>0</v>
      </c>
      <c r="I94" s="8"/>
      <c r="J94" s="8"/>
    </row>
    <row r="95" spans="2:10" s="6" customFormat="1" ht="14" thickBot="1">
      <c r="B95" s="47" t="s">
        <v>1</v>
      </c>
      <c r="C95" s="48"/>
      <c r="D95" s="19">
        <f>SUM(D91:D94)</f>
        <v>42921</v>
      </c>
      <c r="E95" s="19">
        <f t="shared" ref="E95:H95" si="2">SUM(E91:E94)</f>
        <v>-8338</v>
      </c>
      <c r="F95" s="19">
        <f t="shared" si="2"/>
        <v>-8338</v>
      </c>
      <c r="G95" s="19">
        <f t="shared" si="2"/>
        <v>0</v>
      </c>
      <c r="H95" s="19">
        <f t="shared" si="2"/>
        <v>42921</v>
      </c>
      <c r="I95" s="8"/>
      <c r="J95" s="8"/>
    </row>
    <row r="96" spans="2:10" s="6" customFormat="1">
      <c r="B96" s="8"/>
      <c r="C96" s="8"/>
      <c r="D96" s="8"/>
      <c r="E96" s="8"/>
      <c r="F96" s="8"/>
      <c r="G96" s="8"/>
      <c r="H96" s="8"/>
      <c r="I96" s="8"/>
      <c r="J96" s="8"/>
    </row>
    <row r="97" spans="2:10" s="6" customFormat="1" ht="14" thickBot="1">
      <c r="B97" s="37" t="s">
        <v>54</v>
      </c>
      <c r="C97" s="37"/>
      <c r="D97" s="37"/>
      <c r="E97" s="37"/>
      <c r="F97" s="37"/>
      <c r="G97" s="37"/>
      <c r="H97" s="37"/>
      <c r="I97" s="37"/>
      <c r="J97" s="37"/>
    </row>
    <row r="98" spans="2:10" s="6" customFormat="1" ht="25" customHeight="1" thickBot="1">
      <c r="B98" s="8"/>
      <c r="C98" s="8"/>
      <c r="D98" s="58" t="s">
        <v>17</v>
      </c>
      <c r="E98" s="59"/>
      <c r="F98" s="60" t="s">
        <v>20</v>
      </c>
      <c r="G98" s="61"/>
      <c r="H98" s="8"/>
      <c r="I98" s="8"/>
      <c r="J98" s="8"/>
    </row>
    <row r="99" spans="2:10" s="6" customFormat="1" ht="14" thickBot="1">
      <c r="B99" s="49" t="s">
        <v>86</v>
      </c>
      <c r="C99" s="50"/>
      <c r="D99" s="62">
        <v>0</v>
      </c>
      <c r="E99" s="62"/>
      <c r="F99" s="62">
        <f>+F109</f>
        <v>0</v>
      </c>
      <c r="G99" s="62"/>
      <c r="H99" s="8"/>
      <c r="I99" s="8"/>
      <c r="J99" s="8"/>
    </row>
    <row r="100" spans="2:10" s="6" customFormat="1" ht="14" thickBot="1">
      <c r="B100" s="77" t="s">
        <v>71</v>
      </c>
      <c r="C100" s="78"/>
      <c r="D100" s="78"/>
      <c r="E100" s="78"/>
      <c r="F100" s="78"/>
      <c r="G100" s="79"/>
      <c r="H100" s="8"/>
      <c r="I100" s="8"/>
      <c r="J100" s="8"/>
    </row>
    <row r="101" spans="2:10" s="6" customFormat="1" ht="14" thickBot="1">
      <c r="B101" s="40" t="s">
        <v>72</v>
      </c>
      <c r="C101" s="41"/>
      <c r="D101" s="42"/>
      <c r="E101" s="42"/>
      <c r="F101" s="42"/>
      <c r="G101" s="42"/>
      <c r="H101" s="8"/>
      <c r="I101" s="8"/>
      <c r="J101" s="8"/>
    </row>
    <row r="102" spans="2:10" s="6" customFormat="1" ht="15" thickBot="1">
      <c r="B102" s="40" t="s">
        <v>73</v>
      </c>
      <c r="C102" s="41"/>
      <c r="D102" s="42"/>
      <c r="E102" s="42"/>
      <c r="F102" s="42"/>
      <c r="G102" s="42"/>
      <c r="H102" s="8"/>
      <c r="I102" s="8"/>
      <c r="J102" s="8"/>
    </row>
    <row r="103" spans="2:10" s="6" customFormat="1" ht="14" thickBot="1">
      <c r="B103" s="40" t="s">
        <v>74</v>
      </c>
      <c r="C103" s="41"/>
      <c r="D103" s="42"/>
      <c r="E103" s="42"/>
      <c r="F103" s="42"/>
      <c r="G103" s="42"/>
      <c r="H103" s="8"/>
      <c r="I103" s="8"/>
      <c r="J103" s="8"/>
    </row>
    <row r="104" spans="2:10" s="6" customFormat="1" ht="14" thickBot="1">
      <c r="B104" s="40" t="s">
        <v>75</v>
      </c>
      <c r="C104" s="41"/>
      <c r="D104" s="42"/>
      <c r="E104" s="42"/>
      <c r="F104" s="42"/>
      <c r="G104" s="42"/>
      <c r="H104" s="8"/>
      <c r="I104" s="8"/>
      <c r="J104" s="8"/>
    </row>
    <row r="105" spans="2:10" s="6" customFormat="1" ht="14" thickBot="1">
      <c r="B105" s="40" t="s">
        <v>76</v>
      </c>
      <c r="C105" s="41"/>
      <c r="D105" s="42"/>
      <c r="E105" s="42"/>
      <c r="F105" s="42"/>
      <c r="G105" s="42"/>
      <c r="H105" s="8"/>
      <c r="I105" s="8"/>
      <c r="J105" s="8"/>
    </row>
    <row r="106" spans="2:10" s="6" customFormat="1" ht="14" thickBot="1">
      <c r="B106" s="40" t="s">
        <v>77</v>
      </c>
      <c r="C106" s="41"/>
      <c r="D106" s="42"/>
      <c r="E106" s="42"/>
      <c r="F106" s="42"/>
      <c r="G106" s="42"/>
      <c r="H106" s="8"/>
      <c r="I106" s="8"/>
      <c r="J106" s="8"/>
    </row>
    <row r="107" spans="2:10" s="6" customFormat="1" ht="14" thickBot="1">
      <c r="B107" s="40" t="s">
        <v>78</v>
      </c>
      <c r="C107" s="41"/>
      <c r="D107" s="42"/>
      <c r="E107" s="42"/>
      <c r="F107" s="42"/>
      <c r="G107" s="42"/>
      <c r="H107" s="8"/>
      <c r="I107" s="8"/>
      <c r="J107" s="8"/>
    </row>
    <row r="108" spans="2:10" s="6" customFormat="1" ht="14" thickBot="1">
      <c r="B108" s="40" t="s">
        <v>79</v>
      </c>
      <c r="C108" s="41"/>
      <c r="D108" s="42"/>
      <c r="E108" s="42"/>
      <c r="F108" s="42"/>
      <c r="G108" s="42"/>
      <c r="H108" s="8"/>
      <c r="I108" s="8"/>
      <c r="J108" s="8"/>
    </row>
    <row r="109" spans="2:10" s="6" customFormat="1" ht="26" customHeight="1" thickBot="1">
      <c r="B109" s="67" t="s">
        <v>80</v>
      </c>
      <c r="C109" s="68"/>
      <c r="D109" s="42"/>
      <c r="E109" s="42"/>
      <c r="F109" s="42"/>
      <c r="G109" s="42"/>
      <c r="H109" s="8"/>
      <c r="I109" s="8"/>
      <c r="J109" s="8"/>
    </row>
    <row r="110" spans="2:10" s="6" customFormat="1" ht="14" thickBot="1">
      <c r="B110" s="67" t="s">
        <v>81</v>
      </c>
      <c r="C110" s="68"/>
      <c r="D110" s="42"/>
      <c r="E110" s="42"/>
      <c r="F110" s="42"/>
      <c r="G110" s="42"/>
      <c r="H110" s="8"/>
      <c r="I110" s="8"/>
      <c r="J110" s="8"/>
    </row>
    <row r="111" spans="2:10" s="6" customFormat="1" ht="6" customHeight="1" thickBot="1">
      <c r="B111" s="22"/>
      <c r="C111" s="23"/>
      <c r="D111" s="24"/>
      <c r="E111" s="24"/>
      <c r="F111" s="24"/>
      <c r="G111" s="25"/>
      <c r="H111" s="8"/>
      <c r="I111" s="8"/>
      <c r="J111" s="8"/>
    </row>
    <row r="112" spans="2:10" s="6" customFormat="1" ht="14" thickBot="1">
      <c r="B112" s="69" t="s">
        <v>90</v>
      </c>
      <c r="C112" s="70"/>
      <c r="D112" s="42">
        <f>SUM(D114:E120)</f>
        <v>-8338</v>
      </c>
      <c r="E112" s="42"/>
      <c r="F112" s="62">
        <f>SUM(F114:G120)</f>
        <v>-5282</v>
      </c>
      <c r="G112" s="62"/>
      <c r="H112" s="8"/>
      <c r="I112" s="8"/>
      <c r="J112" s="8"/>
    </row>
    <row r="113" spans="2:10" s="6" customFormat="1" ht="14" thickBot="1">
      <c r="B113" s="74" t="s">
        <v>82</v>
      </c>
      <c r="C113" s="75"/>
      <c r="D113" s="75"/>
      <c r="E113" s="75"/>
      <c r="F113" s="75"/>
      <c r="G113" s="76"/>
      <c r="H113" s="8"/>
      <c r="I113" s="8"/>
      <c r="J113" s="8"/>
    </row>
    <row r="114" spans="2:10" s="6" customFormat="1" ht="14" thickBot="1">
      <c r="B114" s="67" t="s">
        <v>83</v>
      </c>
      <c r="C114" s="68"/>
      <c r="D114" s="42"/>
      <c r="E114" s="42"/>
      <c r="F114" s="42"/>
      <c r="G114" s="42"/>
      <c r="H114" s="8"/>
      <c r="I114" s="8"/>
      <c r="J114" s="8"/>
    </row>
    <row r="115" spans="2:10" s="6" customFormat="1" ht="14" thickBot="1">
      <c r="B115" s="67" t="s">
        <v>84</v>
      </c>
      <c r="C115" s="68"/>
      <c r="D115" s="42"/>
      <c r="E115" s="42"/>
      <c r="F115" s="42"/>
      <c r="G115" s="42"/>
      <c r="H115" s="8"/>
      <c r="I115" s="8"/>
      <c r="J115" s="8"/>
    </row>
    <row r="116" spans="2:10" s="6" customFormat="1" ht="14" thickBot="1">
      <c r="B116" s="67" t="s">
        <v>85</v>
      </c>
      <c r="C116" s="68"/>
      <c r="D116" s="42"/>
      <c r="E116" s="42"/>
      <c r="F116" s="42"/>
      <c r="G116" s="42"/>
      <c r="H116" s="8"/>
      <c r="I116" s="8"/>
      <c r="J116" s="8"/>
    </row>
    <row r="117" spans="2:10" s="6" customFormat="1" ht="14" thickBot="1">
      <c r="B117" s="67" t="s">
        <v>87</v>
      </c>
      <c r="C117" s="68"/>
      <c r="D117" s="42"/>
      <c r="E117" s="42"/>
      <c r="F117" s="42"/>
      <c r="G117" s="42"/>
      <c r="H117" s="8"/>
      <c r="I117" s="8"/>
      <c r="J117" s="8"/>
    </row>
    <row r="118" spans="2:10" s="6" customFormat="1" ht="14" thickBot="1">
      <c r="B118" s="67" t="s">
        <v>88</v>
      </c>
      <c r="C118" s="68"/>
      <c r="D118" s="42"/>
      <c r="E118" s="42"/>
      <c r="F118" s="42"/>
      <c r="G118" s="42"/>
      <c r="H118" s="8"/>
      <c r="I118" s="8"/>
      <c r="J118" s="8"/>
    </row>
    <row r="119" spans="2:10" s="6" customFormat="1" ht="14" thickBot="1">
      <c r="B119" s="67" t="s">
        <v>89</v>
      </c>
      <c r="C119" s="68"/>
      <c r="D119" s="42">
        <v>-8338</v>
      </c>
      <c r="E119" s="42"/>
      <c r="F119" s="42">
        <v>-5282</v>
      </c>
      <c r="G119" s="42"/>
      <c r="H119" s="8"/>
      <c r="I119" s="8"/>
      <c r="J119" s="8"/>
    </row>
    <row r="120" spans="2:10" s="6" customFormat="1" ht="14" thickBot="1">
      <c r="B120" s="67" t="s">
        <v>81</v>
      </c>
      <c r="C120" s="68"/>
      <c r="D120" s="42"/>
      <c r="E120" s="42"/>
      <c r="F120" s="42"/>
      <c r="G120" s="42"/>
      <c r="H120" s="8"/>
      <c r="I120" s="8"/>
      <c r="J120" s="8"/>
    </row>
    <row r="121" spans="2:10" s="6" customFormat="1">
      <c r="B121" s="8"/>
      <c r="C121" s="8"/>
      <c r="D121" s="8"/>
      <c r="E121" s="8"/>
      <c r="F121" s="8"/>
      <c r="G121" s="8"/>
      <c r="H121" s="8"/>
      <c r="I121" s="8"/>
      <c r="J121" s="8"/>
    </row>
    <row r="122" spans="2:10" s="6" customFormat="1">
      <c r="B122" s="37" t="s">
        <v>51</v>
      </c>
      <c r="C122" s="37"/>
      <c r="D122" s="37"/>
      <c r="E122" s="37"/>
      <c r="F122" s="37"/>
      <c r="G122" s="37"/>
      <c r="H122" s="37"/>
      <c r="I122" s="37"/>
      <c r="J122" s="37"/>
    </row>
    <row r="123" spans="2:10" s="6" customFormat="1" ht="14" thickBot="1">
      <c r="B123" s="37" t="s">
        <v>52</v>
      </c>
      <c r="C123" s="37"/>
      <c r="D123" s="37"/>
      <c r="E123" s="37"/>
      <c r="F123" s="37"/>
      <c r="G123" s="37"/>
      <c r="H123" s="37"/>
      <c r="I123" s="37"/>
      <c r="J123" s="37"/>
    </row>
    <row r="124" spans="2:10" s="6" customFormat="1" ht="20" customHeight="1" thickBot="1">
      <c r="B124" s="56"/>
      <c r="C124" s="57"/>
      <c r="D124" s="58" t="s">
        <v>17</v>
      </c>
      <c r="E124" s="59"/>
      <c r="F124" s="60" t="s">
        <v>20</v>
      </c>
      <c r="G124" s="61"/>
      <c r="H124" s="8"/>
      <c r="I124" s="8"/>
      <c r="J124" s="8"/>
    </row>
    <row r="125" spans="2:10" s="6" customFormat="1" ht="14" thickBot="1">
      <c r="B125" s="54" t="s">
        <v>97</v>
      </c>
      <c r="C125" s="54"/>
      <c r="D125" s="62">
        <f>D126+D127</f>
        <v>0</v>
      </c>
      <c r="E125" s="62"/>
      <c r="F125" s="62">
        <f>F126+F127</f>
        <v>0</v>
      </c>
      <c r="G125" s="62"/>
      <c r="H125" s="8"/>
      <c r="I125" s="8"/>
      <c r="J125" s="8"/>
    </row>
    <row r="126" spans="2:10" s="6" customFormat="1" ht="14" thickBot="1">
      <c r="B126" s="38" t="s">
        <v>65</v>
      </c>
      <c r="C126" s="39">
        <v>0</v>
      </c>
      <c r="D126" s="42">
        <v>0</v>
      </c>
      <c r="E126" s="42"/>
      <c r="F126" s="42">
        <v>0</v>
      </c>
      <c r="G126" s="42"/>
      <c r="H126" s="8"/>
      <c r="I126" s="8"/>
      <c r="J126" s="8"/>
    </row>
    <row r="127" spans="2:10" s="6" customFormat="1" ht="14" thickBot="1">
      <c r="B127" s="38" t="s">
        <v>66</v>
      </c>
      <c r="C127" s="39"/>
      <c r="D127" s="40">
        <v>0</v>
      </c>
      <c r="E127" s="41"/>
      <c r="F127" s="42">
        <v>0</v>
      </c>
      <c r="G127" s="42"/>
      <c r="H127" s="8"/>
      <c r="I127" s="8"/>
      <c r="J127" s="8"/>
    </row>
    <row r="128" spans="2:10" s="6" customFormat="1">
      <c r="B128" s="16"/>
      <c r="C128" s="16"/>
      <c r="D128" s="5"/>
      <c r="E128" s="5"/>
      <c r="F128" s="5"/>
      <c r="G128" s="5"/>
      <c r="H128" s="8"/>
      <c r="I128" s="8"/>
      <c r="J128" s="8"/>
    </row>
    <row r="129" spans="2:10" s="6" customFormat="1" ht="14" thickBot="1">
      <c r="B129" s="37" t="s">
        <v>53</v>
      </c>
      <c r="C129" s="37"/>
      <c r="D129" s="37"/>
      <c r="E129" s="37"/>
      <c r="F129" s="37"/>
      <c r="G129" s="37"/>
      <c r="H129" s="37"/>
      <c r="I129" s="37"/>
      <c r="J129" s="37"/>
    </row>
    <row r="130" spans="2:10" s="6" customFormat="1" ht="14" thickBot="1">
      <c r="B130" s="8"/>
      <c r="C130" s="46" t="s">
        <v>17</v>
      </c>
      <c r="D130" s="46"/>
      <c r="E130" s="46"/>
      <c r="F130" s="46"/>
      <c r="G130" s="46" t="s">
        <v>20</v>
      </c>
      <c r="H130" s="46"/>
      <c r="I130" s="46"/>
      <c r="J130" s="46"/>
    </row>
    <row r="131" spans="2:10" s="6" customFormat="1" ht="14" thickBot="1">
      <c r="B131" s="43"/>
      <c r="C131" s="45" t="s">
        <v>1</v>
      </c>
      <c r="D131" s="45" t="s">
        <v>2</v>
      </c>
      <c r="E131" s="45"/>
      <c r="F131" s="45"/>
      <c r="G131" s="45" t="s">
        <v>1</v>
      </c>
      <c r="H131" s="45" t="s">
        <v>2</v>
      </c>
      <c r="I131" s="45"/>
      <c r="J131" s="45"/>
    </row>
    <row r="132" spans="2:10" s="6" customFormat="1" ht="17.5" customHeight="1" thickBot="1">
      <c r="B132" s="44"/>
      <c r="C132" s="45"/>
      <c r="D132" s="13" t="s">
        <v>3</v>
      </c>
      <c r="E132" s="13" t="s">
        <v>4</v>
      </c>
      <c r="F132" s="13" t="s">
        <v>5</v>
      </c>
      <c r="G132" s="45"/>
      <c r="H132" s="13" t="s">
        <v>3</v>
      </c>
      <c r="I132" s="13" t="s">
        <v>4</v>
      </c>
      <c r="J132" s="13" t="s">
        <v>5</v>
      </c>
    </row>
    <row r="133" spans="2:10" s="6" customFormat="1" ht="15" thickBot="1">
      <c r="B133" s="11" t="s">
        <v>97</v>
      </c>
      <c r="C133" s="20">
        <f>C134+C135</f>
        <v>0</v>
      </c>
      <c r="D133" s="20">
        <f>D135</f>
        <v>0</v>
      </c>
      <c r="E133" s="20">
        <f>E134</f>
        <v>0</v>
      </c>
      <c r="F133" s="20">
        <f>F134</f>
        <v>0</v>
      </c>
      <c r="G133" s="20">
        <f>G134+G135</f>
        <v>0</v>
      </c>
      <c r="H133" s="20">
        <f>H135</f>
        <v>0</v>
      </c>
      <c r="I133" s="20">
        <f>I134</f>
        <v>0</v>
      </c>
      <c r="J133" s="20">
        <f>J134</f>
        <v>0</v>
      </c>
    </row>
    <row r="134" spans="2:10" s="6" customFormat="1" ht="15" thickBot="1">
      <c r="B134" s="12" t="s">
        <v>64</v>
      </c>
      <c r="C134" s="10">
        <f>E134+F134</f>
        <v>0</v>
      </c>
      <c r="D134" s="9" t="s">
        <v>0</v>
      </c>
      <c r="E134" s="10">
        <v>0</v>
      </c>
      <c r="F134" s="10">
        <v>0</v>
      </c>
      <c r="G134" s="10">
        <f>I134+J134</f>
        <v>0</v>
      </c>
      <c r="H134" s="9" t="s">
        <v>0</v>
      </c>
      <c r="I134" s="10">
        <v>0</v>
      </c>
      <c r="J134" s="10">
        <v>0</v>
      </c>
    </row>
    <row r="135" spans="2:10" s="6" customFormat="1" ht="15" thickBot="1">
      <c r="B135" s="12" t="s">
        <v>63</v>
      </c>
      <c r="C135" s="10">
        <f>C136+C137</f>
        <v>0</v>
      </c>
      <c r="D135" s="10">
        <f>SUM(D136:D137)</f>
        <v>0</v>
      </c>
      <c r="E135" s="9" t="s">
        <v>0</v>
      </c>
      <c r="F135" s="9" t="s">
        <v>0</v>
      </c>
      <c r="G135" s="10">
        <f>G136+G137</f>
        <v>0</v>
      </c>
      <c r="H135" s="10">
        <f>SUM(H136:H137)</f>
        <v>0</v>
      </c>
      <c r="I135" s="9" t="s">
        <v>0</v>
      </c>
      <c r="J135" s="9" t="s">
        <v>0</v>
      </c>
    </row>
    <row r="136" spans="2:10" s="6" customFormat="1" ht="15" thickBot="1">
      <c r="B136" s="12" t="s">
        <v>6</v>
      </c>
      <c r="C136" s="10">
        <f>+D136</f>
        <v>0</v>
      </c>
      <c r="D136" s="10">
        <v>0</v>
      </c>
      <c r="E136" s="9" t="s">
        <v>0</v>
      </c>
      <c r="F136" s="9" t="s">
        <v>0</v>
      </c>
      <c r="G136" s="10">
        <f>+H136</f>
        <v>0</v>
      </c>
      <c r="H136" s="10">
        <v>0</v>
      </c>
      <c r="I136" s="9" t="s">
        <v>0</v>
      </c>
      <c r="J136" s="9" t="s">
        <v>0</v>
      </c>
    </row>
    <row r="137" spans="2:10" s="6" customFormat="1" ht="15" thickBot="1">
      <c r="B137" s="12" t="s">
        <v>67</v>
      </c>
      <c r="C137" s="10">
        <f>+D137</f>
        <v>0</v>
      </c>
      <c r="D137" s="10">
        <v>0</v>
      </c>
      <c r="E137" s="9" t="s">
        <v>0</v>
      </c>
      <c r="F137" s="9" t="s">
        <v>0</v>
      </c>
      <c r="G137" s="10">
        <f>+H137</f>
        <v>0</v>
      </c>
      <c r="H137" s="10">
        <v>0</v>
      </c>
      <c r="I137" s="9" t="s">
        <v>0</v>
      </c>
      <c r="J137" s="9" t="s">
        <v>0</v>
      </c>
    </row>
    <row r="138" spans="2:10" s="6" customFormat="1">
      <c r="B138" s="37"/>
      <c r="C138" s="37"/>
      <c r="D138" s="37"/>
      <c r="E138" s="37"/>
      <c r="F138" s="37"/>
      <c r="G138" s="37"/>
      <c r="H138" s="37"/>
      <c r="I138" s="37"/>
      <c r="J138" s="37"/>
    </row>
    <row r="140" spans="2:10">
      <c r="B140" s="55" t="s">
        <v>91</v>
      </c>
      <c r="C140" s="55"/>
      <c r="D140" s="55"/>
      <c r="E140" s="55"/>
      <c r="F140" s="55"/>
      <c r="G140" s="55"/>
      <c r="H140" s="55"/>
      <c r="I140" s="55"/>
      <c r="J140" s="55"/>
    </row>
    <row r="141" spans="2:10"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2:10" ht="15" thickBot="1">
      <c r="B142" s="1" t="s">
        <v>106</v>
      </c>
    </row>
    <row r="143" spans="2:10" ht="24" customHeight="1" thickBot="1">
      <c r="B143" s="56"/>
      <c r="C143" s="57"/>
      <c r="D143" s="58" t="s">
        <v>17</v>
      </c>
      <c r="E143" s="59"/>
      <c r="F143" s="60" t="s">
        <v>20</v>
      </c>
      <c r="G143" s="61"/>
    </row>
    <row r="144" spans="2:10" ht="14" thickBot="1">
      <c r="B144" s="80" t="s">
        <v>130</v>
      </c>
      <c r="C144" s="39"/>
      <c r="D144" s="53">
        <v>0</v>
      </c>
      <c r="E144" s="41"/>
      <c r="F144" s="53">
        <v>0</v>
      </c>
      <c r="G144" s="41"/>
    </row>
    <row r="145" spans="2:10" ht="14" thickBot="1">
      <c r="B145" s="80" t="s">
        <v>114</v>
      </c>
      <c r="C145" s="39"/>
      <c r="D145" s="53">
        <v>0</v>
      </c>
      <c r="E145" s="41"/>
      <c r="F145" s="53">
        <v>0</v>
      </c>
      <c r="G145" s="41"/>
    </row>
    <row r="146" spans="2:10" ht="14" thickBot="1">
      <c r="B146" s="38" t="s">
        <v>100</v>
      </c>
      <c r="C146" s="39"/>
      <c r="D146" s="40">
        <v>0</v>
      </c>
      <c r="E146" s="41"/>
      <c r="F146" s="40">
        <v>0</v>
      </c>
      <c r="G146" s="41"/>
    </row>
    <row r="147" spans="2:10" ht="14" thickBot="1">
      <c r="B147" s="38" t="s">
        <v>102</v>
      </c>
      <c r="C147" s="39"/>
      <c r="D147" s="40">
        <v>1966</v>
      </c>
      <c r="E147" s="41"/>
      <c r="F147" s="40">
        <v>0</v>
      </c>
      <c r="G147" s="41"/>
    </row>
    <row r="148" spans="2:10" ht="14" thickBot="1">
      <c r="B148" s="38" t="s">
        <v>101</v>
      </c>
      <c r="C148" s="39"/>
      <c r="D148" s="40">
        <v>0</v>
      </c>
      <c r="E148" s="41"/>
      <c r="F148" s="40">
        <v>0</v>
      </c>
      <c r="G148" s="41"/>
    </row>
    <row r="149" spans="2:10" ht="14" thickBot="1">
      <c r="B149" s="38" t="s">
        <v>103</v>
      </c>
      <c r="C149" s="39"/>
      <c r="D149" s="40">
        <v>1856.92</v>
      </c>
      <c r="E149" s="41"/>
      <c r="F149" s="40">
        <v>0</v>
      </c>
      <c r="G149" s="41"/>
    </row>
    <row r="150" spans="2:10" ht="14" thickBot="1">
      <c r="B150" s="38" t="s">
        <v>104</v>
      </c>
      <c r="C150" s="39"/>
      <c r="D150" s="40">
        <v>0</v>
      </c>
      <c r="E150" s="41"/>
      <c r="F150" s="40">
        <v>0</v>
      </c>
      <c r="G150" s="41"/>
    </row>
    <row r="151" spans="2:10" ht="14" thickBot="1">
      <c r="B151" s="54" t="s">
        <v>99</v>
      </c>
      <c r="C151" s="54"/>
      <c r="D151" s="62">
        <f>SUM(D144:E150)</f>
        <v>3822.92</v>
      </c>
      <c r="E151" s="62"/>
      <c r="F151" s="62">
        <f>SUM(F144:G150)</f>
        <v>0</v>
      </c>
      <c r="G151" s="62"/>
    </row>
    <row r="152" spans="2:10">
      <c r="D152" s="2"/>
      <c r="E152" s="2"/>
      <c r="F152" s="2"/>
      <c r="G152" s="2"/>
    </row>
    <row r="153" spans="2:10" ht="14">
      <c r="B153" s="1" t="s">
        <v>105</v>
      </c>
    </row>
    <row r="154" spans="2:10" ht="33" customHeight="1">
      <c r="B154" s="52" t="s">
        <v>115</v>
      </c>
      <c r="C154" s="51"/>
      <c r="D154" s="51"/>
      <c r="E154" s="51"/>
      <c r="F154" s="51"/>
      <c r="G154" s="51"/>
      <c r="H154" s="51"/>
      <c r="I154" s="51"/>
      <c r="J154" s="51"/>
    </row>
    <row r="155" spans="2:10" ht="14">
      <c r="B155" s="21"/>
    </row>
    <row r="156" spans="2:10" ht="15" thickBot="1">
      <c r="B156" s="1" t="s">
        <v>107</v>
      </c>
    </row>
    <row r="157" spans="2:10" ht="24" customHeight="1" thickBot="1">
      <c r="B157" s="56"/>
      <c r="C157" s="57"/>
      <c r="D157" s="58" t="s">
        <v>17</v>
      </c>
      <c r="E157" s="59"/>
      <c r="F157" s="60" t="s">
        <v>20</v>
      </c>
      <c r="G157" s="61"/>
    </row>
    <row r="158" spans="2:10" ht="14" thickBot="1">
      <c r="B158" s="38" t="s">
        <v>108</v>
      </c>
      <c r="C158" s="39">
        <v>0</v>
      </c>
      <c r="D158" s="42">
        <v>2622</v>
      </c>
      <c r="E158" s="42"/>
      <c r="F158" s="42">
        <v>3496</v>
      </c>
      <c r="G158" s="42"/>
    </row>
    <row r="159" spans="2:10" ht="14" thickBot="1">
      <c r="B159" s="38" t="s">
        <v>109</v>
      </c>
      <c r="C159" s="39"/>
      <c r="D159" s="40">
        <v>0</v>
      </c>
      <c r="E159" s="41"/>
      <c r="F159" s="40">
        <v>0</v>
      </c>
      <c r="G159" s="41"/>
    </row>
    <row r="160" spans="2:10" ht="14" thickBot="1">
      <c r="B160" s="38" t="s">
        <v>111</v>
      </c>
      <c r="C160" s="39"/>
      <c r="D160" s="40">
        <v>334</v>
      </c>
      <c r="E160" s="41"/>
      <c r="F160" s="40">
        <v>4100</v>
      </c>
      <c r="G160" s="41"/>
    </row>
    <row r="161" spans="2:10" ht="14" thickBot="1">
      <c r="B161" s="80" t="s">
        <v>116</v>
      </c>
      <c r="C161" s="39"/>
      <c r="D161" s="40">
        <v>681</v>
      </c>
      <c r="E161" s="41"/>
      <c r="F161" s="40">
        <v>606</v>
      </c>
      <c r="G161" s="41"/>
    </row>
    <row r="162" spans="2:10" ht="14" thickBot="1">
      <c r="B162" s="38" t="s">
        <v>110</v>
      </c>
      <c r="C162" s="39"/>
      <c r="D162" s="40">
        <v>10</v>
      </c>
      <c r="E162" s="41"/>
      <c r="F162" s="40">
        <v>136</v>
      </c>
      <c r="G162" s="41"/>
    </row>
    <row r="163" spans="2:10" ht="14" thickBot="1">
      <c r="B163" s="54" t="s">
        <v>131</v>
      </c>
      <c r="C163" s="54"/>
      <c r="D163" s="62">
        <f>SUM(D158:E162)</f>
        <v>3647</v>
      </c>
      <c r="E163" s="62"/>
      <c r="F163" s="62">
        <f>SUM(F158:G162)</f>
        <v>8338</v>
      </c>
      <c r="G163" s="62"/>
    </row>
    <row r="164" spans="2:10">
      <c r="B164" s="27"/>
      <c r="C164" s="27"/>
      <c r="D164" s="28"/>
      <c r="E164" s="28"/>
      <c r="F164" s="28"/>
      <c r="G164" s="28"/>
    </row>
    <row r="165" spans="2:10" ht="14">
      <c r="B165" s="1" t="s">
        <v>112</v>
      </c>
    </row>
    <row r="166" spans="2:10" ht="35.5" customHeight="1">
      <c r="B166" s="52" t="s">
        <v>121</v>
      </c>
      <c r="C166" s="51"/>
      <c r="D166" s="51"/>
      <c r="E166" s="51"/>
      <c r="F166" s="51"/>
      <c r="G166" s="51"/>
      <c r="H166" s="51"/>
      <c r="I166" s="51"/>
      <c r="J166" s="51"/>
    </row>
    <row r="168" spans="2:10">
      <c r="B168" s="55" t="s">
        <v>92</v>
      </c>
      <c r="C168" s="55"/>
      <c r="D168" s="55"/>
      <c r="E168" s="55"/>
      <c r="F168" s="55"/>
      <c r="G168" s="55"/>
      <c r="H168" s="55"/>
      <c r="I168" s="55"/>
      <c r="J168" s="55"/>
    </row>
    <row r="170" spans="2:10">
      <c r="B170" s="7" t="s">
        <v>94</v>
      </c>
    </row>
    <row r="171" spans="2:10" ht="34.75" customHeight="1">
      <c r="B171" s="52" t="s">
        <v>113</v>
      </c>
      <c r="C171" s="51"/>
      <c r="D171" s="51"/>
      <c r="E171" s="51"/>
      <c r="F171" s="51"/>
      <c r="G171" s="51"/>
      <c r="H171" s="51"/>
      <c r="I171" s="51"/>
      <c r="J171" s="51"/>
    </row>
    <row r="173" spans="2:10">
      <c r="B173" s="55" t="s">
        <v>93</v>
      </c>
      <c r="C173" s="55"/>
      <c r="D173" s="55"/>
      <c r="E173" s="55"/>
      <c r="F173" s="55"/>
      <c r="G173" s="55"/>
      <c r="H173" s="55"/>
      <c r="I173" s="55"/>
      <c r="J173" s="55"/>
    </row>
    <row r="175" spans="2:10">
      <c r="B175" s="7" t="s">
        <v>95</v>
      </c>
    </row>
    <row r="176" spans="2:10" ht="40.25" customHeight="1">
      <c r="B176" s="52" t="s">
        <v>134</v>
      </c>
      <c r="C176" s="51"/>
      <c r="D176" s="51"/>
      <c r="E176" s="51"/>
      <c r="F176" s="51"/>
      <c r="G176" s="51"/>
      <c r="H176" s="51"/>
      <c r="I176" s="51"/>
      <c r="J176" s="51"/>
    </row>
    <row r="177" spans="2:10" ht="28" customHeight="1">
      <c r="B177" s="7" t="s">
        <v>98</v>
      </c>
    </row>
    <row r="178" spans="2:10" ht="35.75" customHeight="1">
      <c r="B178" s="52" t="s">
        <v>133</v>
      </c>
      <c r="C178" s="51"/>
      <c r="D178" s="51"/>
      <c r="E178" s="51"/>
      <c r="F178" s="51"/>
      <c r="G178" s="51"/>
      <c r="H178" s="51"/>
      <c r="I178" s="51"/>
      <c r="J178" s="51"/>
    </row>
    <row r="179" spans="2:10">
      <c r="B179" s="51"/>
      <c r="C179" s="51"/>
      <c r="D179" s="51"/>
      <c r="E179" s="51"/>
      <c r="F179" s="51"/>
      <c r="G179" s="51"/>
      <c r="H179" s="51"/>
      <c r="I179" s="51"/>
      <c r="J179" s="51"/>
    </row>
  </sheetData>
  <mergeCells count="190">
    <mergeCell ref="B140:J140"/>
    <mergeCell ref="B168:J168"/>
    <mergeCell ref="F159:G159"/>
    <mergeCell ref="B161:C161"/>
    <mergeCell ref="D161:E161"/>
    <mergeCell ref="F161:G161"/>
    <mergeCell ref="B162:C162"/>
    <mergeCell ref="D162:E162"/>
    <mergeCell ref="F162:G162"/>
    <mergeCell ref="D163:E163"/>
    <mergeCell ref="F163:G163"/>
    <mergeCell ref="B160:C160"/>
    <mergeCell ref="D160:E160"/>
    <mergeCell ref="F160:G160"/>
    <mergeCell ref="B166:J166"/>
    <mergeCell ref="B144:C144"/>
    <mergeCell ref="D144:E144"/>
    <mergeCell ref="F144:G144"/>
    <mergeCell ref="D118:E118"/>
    <mergeCell ref="F118:G118"/>
    <mergeCell ref="D119:E119"/>
    <mergeCell ref="F119:G119"/>
    <mergeCell ref="D120:E120"/>
    <mergeCell ref="F120:G120"/>
    <mergeCell ref="B171:J171"/>
    <mergeCell ref="B176:J176"/>
    <mergeCell ref="B143:C143"/>
    <mergeCell ref="D143:E143"/>
    <mergeCell ref="F143:G143"/>
    <mergeCell ref="B151:C151"/>
    <mergeCell ref="D151:E151"/>
    <mergeCell ref="F151:G151"/>
    <mergeCell ref="B145:C145"/>
    <mergeCell ref="D145:E145"/>
    <mergeCell ref="B154:J154"/>
    <mergeCell ref="B157:C157"/>
    <mergeCell ref="D157:E157"/>
    <mergeCell ref="F157:G157"/>
    <mergeCell ref="B158:C158"/>
    <mergeCell ref="D158:E158"/>
    <mergeCell ref="F158:G158"/>
    <mergeCell ref="B159:C159"/>
    <mergeCell ref="D98:E98"/>
    <mergeCell ref="F98:G98"/>
    <mergeCell ref="B117:C117"/>
    <mergeCell ref="B113:G113"/>
    <mergeCell ref="B100:G100"/>
    <mergeCell ref="D114:E114"/>
    <mergeCell ref="F114:G114"/>
    <mergeCell ref="D115:E115"/>
    <mergeCell ref="F115:G115"/>
    <mergeCell ref="D109:E109"/>
    <mergeCell ref="F109:G109"/>
    <mergeCell ref="D110:E110"/>
    <mergeCell ref="F110:G110"/>
    <mergeCell ref="D112:E112"/>
    <mergeCell ref="F112:G112"/>
    <mergeCell ref="D106:E106"/>
    <mergeCell ref="F106:G106"/>
    <mergeCell ref="D107:E107"/>
    <mergeCell ref="F107:G107"/>
    <mergeCell ref="D108:E108"/>
    <mergeCell ref="F108:G108"/>
    <mergeCell ref="B116:C116"/>
    <mergeCell ref="D117:E117"/>
    <mergeCell ref="F117:G117"/>
    <mergeCell ref="D99:E99"/>
    <mergeCell ref="F99:G99"/>
    <mergeCell ref="D101:E101"/>
    <mergeCell ref="F101:G101"/>
    <mergeCell ref="D102:E102"/>
    <mergeCell ref="F102:G102"/>
    <mergeCell ref="D103:E103"/>
    <mergeCell ref="F103:G103"/>
    <mergeCell ref="D104:E104"/>
    <mergeCell ref="F104:G104"/>
    <mergeCell ref="B87:C87"/>
    <mergeCell ref="D89:H89"/>
    <mergeCell ref="B91:C91"/>
    <mergeCell ref="B92:C92"/>
    <mergeCell ref="B93:C93"/>
    <mergeCell ref="D81:H81"/>
    <mergeCell ref="B83:C83"/>
    <mergeCell ref="B84:C84"/>
    <mergeCell ref="B85:C85"/>
    <mergeCell ref="B86:C86"/>
    <mergeCell ref="D127:E127"/>
    <mergeCell ref="F127:G127"/>
    <mergeCell ref="B124:C124"/>
    <mergeCell ref="D124:E124"/>
    <mergeCell ref="F124:G124"/>
    <mergeCell ref="B125:C125"/>
    <mergeCell ref="D125:E125"/>
    <mergeCell ref="F125:G125"/>
    <mergeCell ref="D105:E105"/>
    <mergeCell ref="F105:G105"/>
    <mergeCell ref="B110:C110"/>
    <mergeCell ref="B112:C112"/>
    <mergeCell ref="B114:C114"/>
    <mergeCell ref="B115:C115"/>
    <mergeCell ref="B105:C105"/>
    <mergeCell ref="B106:C106"/>
    <mergeCell ref="B107:C107"/>
    <mergeCell ref="B108:C108"/>
    <mergeCell ref="B109:C109"/>
    <mergeCell ref="D116:E116"/>
    <mergeCell ref="F116:G116"/>
    <mergeCell ref="B118:C118"/>
    <mergeCell ref="B119:C119"/>
    <mergeCell ref="B120:C120"/>
    <mergeCell ref="B1:J1"/>
    <mergeCell ref="B39:J39"/>
    <mergeCell ref="B72:J72"/>
    <mergeCell ref="B75:C75"/>
    <mergeCell ref="D75:E75"/>
    <mergeCell ref="F75:G75"/>
    <mergeCell ref="B76:C76"/>
    <mergeCell ref="D76:E76"/>
    <mergeCell ref="F76:G76"/>
    <mergeCell ref="F32:G32"/>
    <mergeCell ref="D33:E33"/>
    <mergeCell ref="D34:E34"/>
    <mergeCell ref="F33:G33"/>
    <mergeCell ref="F34:G34"/>
    <mergeCell ref="B32:C32"/>
    <mergeCell ref="B36:C36"/>
    <mergeCell ref="D36:E36"/>
    <mergeCell ref="D32:E32"/>
    <mergeCell ref="F36:G36"/>
    <mergeCell ref="B29:J29"/>
    <mergeCell ref="B9:J9"/>
    <mergeCell ref="F37:G37"/>
    <mergeCell ref="D37:E37"/>
    <mergeCell ref="D35:E35"/>
    <mergeCell ref="B179:J179"/>
    <mergeCell ref="B178:J178"/>
    <mergeCell ref="F145:G145"/>
    <mergeCell ref="B146:C146"/>
    <mergeCell ref="D146:E146"/>
    <mergeCell ref="F146:G146"/>
    <mergeCell ref="B147:C147"/>
    <mergeCell ref="D147:E147"/>
    <mergeCell ref="F147:G147"/>
    <mergeCell ref="B150:C150"/>
    <mergeCell ref="D150:E150"/>
    <mergeCell ref="B163:C163"/>
    <mergeCell ref="B173:J173"/>
    <mergeCell ref="D159:E159"/>
    <mergeCell ref="F150:G150"/>
    <mergeCell ref="B149:C149"/>
    <mergeCell ref="D149:E149"/>
    <mergeCell ref="F149:G149"/>
    <mergeCell ref="B148:C148"/>
    <mergeCell ref="D148:E148"/>
    <mergeCell ref="F148:G148"/>
    <mergeCell ref="B131:B132"/>
    <mergeCell ref="C131:C132"/>
    <mergeCell ref="D131:F131"/>
    <mergeCell ref="B129:J129"/>
    <mergeCell ref="B138:J138"/>
    <mergeCell ref="B97:J97"/>
    <mergeCell ref="B122:J122"/>
    <mergeCell ref="B123:J123"/>
    <mergeCell ref="B74:J74"/>
    <mergeCell ref="G131:G132"/>
    <mergeCell ref="H131:J131"/>
    <mergeCell ref="C130:F130"/>
    <mergeCell ref="G130:J130"/>
    <mergeCell ref="B94:C94"/>
    <mergeCell ref="B95:C95"/>
    <mergeCell ref="B99:C99"/>
    <mergeCell ref="B101:C101"/>
    <mergeCell ref="B102:C102"/>
    <mergeCell ref="B103:C103"/>
    <mergeCell ref="B104:C104"/>
    <mergeCell ref="B126:C126"/>
    <mergeCell ref="D126:E126"/>
    <mergeCell ref="F126:G126"/>
    <mergeCell ref="B127:C127"/>
    <mergeCell ref="B33:C33"/>
    <mergeCell ref="B34:C34"/>
    <mergeCell ref="B37:C37"/>
    <mergeCell ref="B35:C35"/>
    <mergeCell ref="B80:J80"/>
    <mergeCell ref="B78:C78"/>
    <mergeCell ref="D78:E78"/>
    <mergeCell ref="F78:G78"/>
    <mergeCell ref="B77:C77"/>
    <mergeCell ref="D77:E77"/>
    <mergeCell ref="F77:G77"/>
  </mergeCells>
  <phoneticPr fontId="2" type="noConversion"/>
  <printOptions horizontalCentered="1"/>
  <pageMargins left="0.98" right="0.59" top="0.51" bottom="0.5" header="0.2" footer="0.2"/>
  <pageSetup paperSize="9" scale="67" orientation="portrait" copies="4"/>
  <headerFooter>
    <oddHeader>&amp;L&amp;"Arial,Regular"&amp;K000000Poznámky (Úč NUJ 3-01)&amp;R&amp;"Arial,Regular"&amp;K000000IČO: 31812562_x000D_DIČ: 2021812199</oddHeader>
    <oddFooter>&amp;R&amp;"Arial CE,Italic"&amp;8Poznámky   strana &amp;P z &amp;N</oddFooter>
  </headerFooter>
  <rowBreaks count="2" manualBreakCount="2">
    <brk id="71" max="16383" man="1"/>
    <brk id="139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</vt:lpstr>
    </vt:vector>
  </TitlesOfParts>
  <Company>INTA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Švec, Ing.</dc:creator>
  <cp:lastModifiedBy>Jozef Bujna</cp:lastModifiedBy>
  <cp:lastPrinted>2016-03-29T19:54:31Z</cp:lastPrinted>
  <dcterms:created xsi:type="dcterms:W3CDTF">2005-03-09T14:46:27Z</dcterms:created>
  <dcterms:modified xsi:type="dcterms:W3CDTF">2026-03-30T12:10:32Z</dcterms:modified>
</cp:coreProperties>
</file>