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7256" windowHeight="607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CZ37" i="3"/>
  <c r="CW37" i="3"/>
  <c r="DA37" i="3" s="1"/>
  <c r="CB37" i="3" s="1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DA525" i="3" s="1"/>
  <c r="CB525" i="3" s="1"/>
  <c r="CW524" i="3"/>
  <c r="CW523" i="3"/>
  <c r="CW522" i="3"/>
  <c r="CW521" i="3"/>
  <c r="CW520" i="3"/>
  <c r="CW519" i="3"/>
  <c r="CW518" i="3"/>
  <c r="DA518" i="3" s="1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DA522" i="3" s="1"/>
  <c r="CB522" i="3" s="1"/>
  <c r="CX521" i="3"/>
  <c r="CX520" i="3"/>
  <c r="CX519" i="3"/>
  <c r="CX518" i="3"/>
  <c r="CX517" i="3"/>
  <c r="CX516" i="3"/>
  <c r="CX515" i="3"/>
  <c r="DA515" i="3" s="1"/>
  <c r="CB515" i="3" s="1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DA481" i="3" s="1"/>
  <c r="CB481" i="3" s="1"/>
  <c r="CW480" i="3"/>
  <c r="CW479" i="3"/>
  <c r="CW478" i="3"/>
  <c r="CW477" i="3"/>
  <c r="CW476" i="3"/>
  <c r="CW475" i="3"/>
  <c r="DA475" i="3" s="1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DA446" i="3" s="1"/>
  <c r="CB446" i="3" s="1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DA20" i="3" s="1"/>
  <c r="CB20" i="3" s="1"/>
  <c r="CX33" i="3"/>
  <c r="CX32" i="3"/>
  <c r="DA32" i="3" s="1"/>
  <c r="CB32" i="3" s="1"/>
  <c r="CX31" i="3"/>
  <c r="CX30" i="3"/>
  <c r="CX29" i="3"/>
  <c r="CX28" i="3"/>
  <c r="CX27" i="3"/>
  <c r="DA27" i="3" s="1"/>
  <c r="CB27" i="3" s="1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DA28" i="3" s="1"/>
  <c r="CB28" i="3" s="1"/>
  <c r="CW27" i="3"/>
  <c r="CW26" i="3"/>
  <c r="DA26" i="3" s="1"/>
  <c r="CW25" i="3"/>
  <c r="CW24" i="3"/>
  <c r="CW23" i="3"/>
  <c r="CW22" i="3"/>
  <c r="DA22" i="3" s="1"/>
  <c r="CB22" i="3" s="1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DA358" i="3" s="1"/>
  <c r="CB358" i="3" s="1"/>
  <c r="CX431" i="3"/>
  <c r="CX430" i="3"/>
  <c r="DA430" i="3" s="1"/>
  <c r="CB430" i="3" s="1"/>
  <c r="CX429" i="3"/>
  <c r="CX428" i="3"/>
  <c r="CX427" i="3"/>
  <c r="CX426" i="3"/>
  <c r="CX425" i="3"/>
  <c r="DA425" i="3" s="1"/>
  <c r="CB425" i="3" s="1"/>
  <c r="CX424" i="3"/>
  <c r="CW157" i="3"/>
  <c r="DA157" i="3"/>
  <c r="CB157" i="3" s="1"/>
  <c r="CW156" i="3"/>
  <c r="DA156" i="3" s="1"/>
  <c r="CB156" i="3" s="1"/>
  <c r="CW155" i="3"/>
  <c r="DA155" i="3"/>
  <c r="CB155" i="3" s="1"/>
  <c r="CW154" i="3"/>
  <c r="DA154" i="3" s="1"/>
  <c r="CB154" i="3"/>
  <c r="CW153" i="3"/>
  <c r="DA153" i="3" s="1"/>
  <c r="CB153" i="3" s="1"/>
  <c r="CW152" i="3"/>
  <c r="DA152" i="3" s="1"/>
  <c r="CB152" i="3" s="1"/>
  <c r="CW151" i="3"/>
  <c r="DA151" i="3"/>
  <c r="CB151" i="3" s="1"/>
  <c r="CW150" i="3"/>
  <c r="DA150" i="3" s="1"/>
  <c r="CB150" i="3"/>
  <c r="CW149" i="3"/>
  <c r="CW148" i="3"/>
  <c r="CW120" i="3"/>
  <c r="DA120" i="3" s="1"/>
  <c r="CB120" i="3" s="1"/>
  <c r="CW119" i="3"/>
  <c r="DA119" i="3" s="1"/>
  <c r="CB119" i="3"/>
  <c r="CW118" i="3"/>
  <c r="DA118" i="3" s="1"/>
  <c r="CB118" i="3" s="1"/>
  <c r="CW117" i="3"/>
  <c r="DA117" i="3" s="1"/>
  <c r="CB117" i="3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DA512" i="3" s="1"/>
  <c r="CB512" i="3" s="1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DA436" i="3" s="1"/>
  <c r="CB436" i="3" s="1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DA356" i="3" s="1"/>
  <c r="CB356" i="3" s="1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DA292" i="3" s="1"/>
  <c r="CB292" i="3" s="1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DA229" i="3" s="1"/>
  <c r="CB229" i="3" s="1"/>
  <c r="CZ228" i="3"/>
  <c r="DA228" i="3" s="1"/>
  <c r="CB228" i="3" s="1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DA204" i="3" s="1"/>
  <c r="CB204" i="3" s="1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DA93" i="3" s="1"/>
  <c r="CB93" i="3" s="1"/>
  <c r="CZ92" i="3"/>
  <c r="CZ91" i="3"/>
  <c r="DA91" i="3" s="1"/>
  <c r="CB91" i="3" s="1"/>
  <c r="CZ90" i="3"/>
  <c r="DA90" i="3" s="1"/>
  <c r="CB90" i="3" s="1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DA610" i="3" s="1"/>
  <c r="CB610" i="3" s="1"/>
  <c r="CW609" i="3"/>
  <c r="CW608" i="3"/>
  <c r="CW607" i="3"/>
  <c r="CW606" i="3"/>
  <c r="CW605" i="3"/>
  <c r="CW604" i="3"/>
  <c r="CW603" i="3"/>
  <c r="DA603" i="3" s="1"/>
  <c r="CB603" i="3" s="1"/>
  <c r="CW602" i="3"/>
  <c r="DA602" i="3" s="1"/>
  <c r="CB602" i="3" s="1"/>
  <c r="CW601" i="3"/>
  <c r="CW600" i="3"/>
  <c r="CW599" i="3"/>
  <c r="CW598" i="3"/>
  <c r="CW597" i="3"/>
  <c r="CW596" i="3"/>
  <c r="CX615" i="3"/>
  <c r="CX614" i="3"/>
  <c r="DA614" i="3" s="1"/>
  <c r="CB614" i="3" s="1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5" i="3" s="1"/>
  <c r="DA595" i="3" s="1"/>
  <c r="CB595" i="3" s="1"/>
  <c r="CX598" i="3"/>
  <c r="CX597" i="3"/>
  <c r="DA597" i="3" s="1"/>
  <c r="CX457" i="3"/>
  <c r="CX456" i="3"/>
  <c r="CX455" i="3"/>
  <c r="CX454" i="3"/>
  <c r="CX453" i="3"/>
  <c r="CX452" i="3"/>
  <c r="DA452" i="3" s="1"/>
  <c r="CB452" i="3" s="1"/>
  <c r="CX451" i="3"/>
  <c r="CX450" i="3"/>
  <c r="DA450" i="3" s="1"/>
  <c r="CX449" i="3"/>
  <c r="CX448" i="3"/>
  <c r="CX447" i="3"/>
  <c r="CX446" i="3"/>
  <c r="CX445" i="3"/>
  <c r="CX444" i="3"/>
  <c r="CX437" i="3" s="1"/>
  <c r="DA437" i="3" s="1"/>
  <c r="CB437" i="3" s="1"/>
  <c r="CX443" i="3"/>
  <c r="CX442" i="3"/>
  <c r="DA442" i="3" s="1"/>
  <c r="CB442" i="3" s="1"/>
  <c r="CX441" i="3"/>
  <c r="CX440" i="3"/>
  <c r="CX439" i="3"/>
  <c r="CX438" i="3"/>
  <c r="CX418" i="3"/>
  <c r="CX417" i="3"/>
  <c r="DA417" i="3" s="1"/>
  <c r="CB417" i="3" s="1"/>
  <c r="CX416" i="3"/>
  <c r="CX415" i="3"/>
  <c r="DA415" i="3" s="1"/>
  <c r="CB415" i="3" s="1"/>
  <c r="CX414" i="3"/>
  <c r="CX413" i="3"/>
  <c r="CX412" i="3"/>
  <c r="CX411" i="3"/>
  <c r="CX410" i="3"/>
  <c r="CX409" i="3"/>
  <c r="DA409" i="3" s="1"/>
  <c r="CB409" i="3" s="1"/>
  <c r="CX408" i="3"/>
  <c r="CX407" i="3"/>
  <c r="DA407" i="3" s="1"/>
  <c r="CB407" i="3" s="1"/>
  <c r="CX406" i="3"/>
  <c r="CX405" i="3"/>
  <c r="CX404" i="3"/>
  <c r="CX403" i="3"/>
  <c r="CX402" i="3"/>
  <c r="DA402" i="3" s="1"/>
  <c r="CB402" i="3" s="1"/>
  <c r="CX401" i="3"/>
  <c r="CX400" i="3"/>
  <c r="DA400" i="3" s="1"/>
  <c r="CB400" i="3" s="1"/>
  <c r="CX399" i="3"/>
  <c r="CW383" i="3"/>
  <c r="CW382" i="3"/>
  <c r="CW381" i="3"/>
  <c r="CW380" i="3"/>
  <c r="DA380" i="3" s="1"/>
  <c r="CB380" i="3" s="1"/>
  <c r="CW379" i="3"/>
  <c r="CW378" i="3"/>
  <c r="CW377" i="3"/>
  <c r="CW376" i="3"/>
  <c r="CW375" i="3"/>
  <c r="CW374" i="3"/>
  <c r="CW373" i="3"/>
  <c r="CW372" i="3"/>
  <c r="DA372" i="3" s="1"/>
  <c r="CB372" i="3" s="1"/>
  <c r="CW371" i="3"/>
  <c r="DA371" i="3" s="1"/>
  <c r="CB371" i="3" s="1"/>
  <c r="CW370" i="3"/>
  <c r="DA370" i="3" s="1"/>
  <c r="CB370" i="3" s="1"/>
  <c r="CW369" i="3"/>
  <c r="CW368" i="3"/>
  <c r="CW367" i="3"/>
  <c r="CW366" i="3"/>
  <c r="CW365" i="3"/>
  <c r="DA365" i="3" s="1"/>
  <c r="CW364" i="3"/>
  <c r="CW363" i="3"/>
  <c r="CW362" i="3"/>
  <c r="DA362" i="3" s="1"/>
  <c r="CB362" i="3" s="1"/>
  <c r="CW361" i="3"/>
  <c r="CW360" i="3"/>
  <c r="CW359" i="3"/>
  <c r="CW358" i="3"/>
  <c r="CX377" i="3"/>
  <c r="CX376" i="3"/>
  <c r="DA376" i="3" s="1"/>
  <c r="CB376" i="3" s="1"/>
  <c r="CX375" i="3"/>
  <c r="CX374" i="3"/>
  <c r="DA374" i="3" s="1"/>
  <c r="CB374" i="3" s="1"/>
  <c r="CX373" i="3"/>
  <c r="CX372" i="3"/>
  <c r="CX371" i="3"/>
  <c r="CX370" i="3"/>
  <c r="CX369" i="3"/>
  <c r="CX368" i="3"/>
  <c r="DA368" i="3" s="1"/>
  <c r="CB368" i="3" s="1"/>
  <c r="CX367" i="3"/>
  <c r="CX366" i="3"/>
  <c r="DA366" i="3" s="1"/>
  <c r="CB366" i="3" s="1"/>
  <c r="CX365" i="3"/>
  <c r="CX364" i="3"/>
  <c r="CX363" i="3"/>
  <c r="CX362" i="3"/>
  <c r="CX361" i="3"/>
  <c r="CX360" i="3"/>
  <c r="DA360" i="3" s="1"/>
  <c r="CB360" i="3" s="1"/>
  <c r="CX359" i="3"/>
  <c r="CW328" i="3"/>
  <c r="DA328" i="3" s="1"/>
  <c r="CB328" i="3" s="1"/>
  <c r="CW327" i="3"/>
  <c r="DA327" i="3" s="1"/>
  <c r="CB327" i="3"/>
  <c r="CW326" i="3"/>
  <c r="DA326" i="3"/>
  <c r="CB326" i="3" s="1"/>
  <c r="CW325" i="3"/>
  <c r="DA325" i="3" s="1"/>
  <c r="CB325" i="3" s="1"/>
  <c r="CW324" i="3"/>
  <c r="DA324" i="3" s="1"/>
  <c r="CB324" i="3" s="1"/>
  <c r="CW323" i="3"/>
  <c r="DA323" i="3" s="1"/>
  <c r="CB323" i="3"/>
  <c r="CW322" i="3"/>
  <c r="DA322" i="3"/>
  <c r="CB322" i="3" s="1"/>
  <c r="CW321" i="3"/>
  <c r="DA321" i="3" s="1"/>
  <c r="CB321" i="3" s="1"/>
  <c r="CW320" i="3"/>
  <c r="DA320" i="3" s="1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/>
  <c r="CB332" i="3" s="1"/>
  <c r="CW331" i="3"/>
  <c r="DA331" i="3" s="1"/>
  <c r="CB331" i="3"/>
  <c r="CW330" i="3"/>
  <c r="DA330" i="3" s="1"/>
  <c r="CB330" i="3" s="1"/>
  <c r="CW329" i="3"/>
  <c r="DA329" i="3" s="1"/>
  <c r="CB329" i="3" s="1"/>
  <c r="CW310" i="3"/>
  <c r="DA310" i="3"/>
  <c r="CB310" i="3" s="1"/>
  <c r="CW309" i="3"/>
  <c r="DA309" i="3" s="1"/>
  <c r="CB309" i="3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 s="1"/>
  <c r="CB220" i="3" s="1"/>
  <c r="CW219" i="3"/>
  <c r="DA219" i="3" s="1"/>
  <c r="CB219" i="3" s="1"/>
  <c r="CW218" i="3"/>
  <c r="DA218" i="3"/>
  <c r="CB218" i="3" s="1"/>
  <c r="CW206" i="3"/>
  <c r="DA206" i="3" s="1"/>
  <c r="CB206" i="3" s="1"/>
  <c r="CW205" i="3"/>
  <c r="DA205" i="3" s="1"/>
  <c r="CB205" i="3" s="1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CW78" i="3"/>
  <c r="CW79" i="3"/>
  <c r="CW80" i="3"/>
  <c r="CW81" i="3"/>
  <c r="DA81" i="3" s="1"/>
  <c r="CB81" i="3" s="1"/>
  <c r="CW82" i="3"/>
  <c r="DA82" i="3" s="1"/>
  <c r="CB82" i="3" s="1"/>
  <c r="CW83" i="3"/>
  <c r="CW84" i="3"/>
  <c r="DA84" i="3" s="1"/>
  <c r="CB84" i="3" s="1"/>
  <c r="CW85" i="3"/>
  <c r="DA85" i="3"/>
  <c r="CB85" i="3" s="1"/>
  <c r="CX80" i="3"/>
  <c r="CX79" i="3"/>
  <c r="CX78" i="3"/>
  <c r="CX77" i="3"/>
  <c r="DA77" i="3" s="1"/>
  <c r="CB77" i="3" s="1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DA272" i="3" s="1"/>
  <c r="CB272" i="3" s="1"/>
  <c r="CW271" i="3"/>
  <c r="CW270" i="3"/>
  <c r="CW267" i="3"/>
  <c r="DA267" i="3" s="1"/>
  <c r="CB267" i="3" s="1"/>
  <c r="CW249" i="3"/>
  <c r="CW248" i="3"/>
  <c r="CW245" i="3"/>
  <c r="DA245" i="3"/>
  <c r="CB245" i="3" s="1"/>
  <c r="CW228" i="3"/>
  <c r="CW224" i="3" s="1"/>
  <c r="DA224" i="3" s="1"/>
  <c r="CB224" i="3" s="1"/>
  <c r="CW227" i="3"/>
  <c r="DA227" i="3" s="1"/>
  <c r="CW226" i="3"/>
  <c r="DA226" i="3" s="1"/>
  <c r="CB226" i="3" s="1"/>
  <c r="CW223" i="3"/>
  <c r="DA223" i="3" s="1"/>
  <c r="CB223" i="3" s="1"/>
  <c r="CW204" i="3"/>
  <c r="CW202" i="3" s="1"/>
  <c r="DA202" i="3" s="1"/>
  <c r="CB202" i="3" s="1"/>
  <c r="CW201" i="3"/>
  <c r="DA201" i="3" s="1"/>
  <c r="CB201" i="3" s="1"/>
  <c r="CW184" i="3"/>
  <c r="DA184" i="3" s="1"/>
  <c r="CB184" i="3" s="1"/>
  <c r="CW183" i="3"/>
  <c r="DA183" i="3" s="1"/>
  <c r="CB183" i="3" s="1"/>
  <c r="CW182" i="3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DA94" i="3" s="1"/>
  <c r="CB94" i="3" s="1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 s="1"/>
  <c r="DA471" i="3"/>
  <c r="CB471" i="3" s="1"/>
  <c r="DA336" i="3"/>
  <c r="CB336" i="3" s="1"/>
  <c r="AB382" i="3"/>
  <c r="DA410" i="3"/>
  <c r="CB410" i="3" s="1"/>
  <c r="DA418" i="3"/>
  <c r="CB418" i="3" s="1"/>
  <c r="DA445" i="3"/>
  <c r="CB445" i="3" s="1"/>
  <c r="DA435" i="3"/>
  <c r="CB435" i="3" s="1"/>
  <c r="DA342" i="3"/>
  <c r="CB342" i="3" s="1"/>
  <c r="DA520" i="3"/>
  <c r="CB520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 s="1"/>
  <c r="DA319" i="3"/>
  <c r="CB319" i="3"/>
  <c r="DA679" i="3"/>
  <c r="CB679" i="3"/>
  <c r="DA377" i="3"/>
  <c r="CB377" i="3" s="1"/>
  <c r="CB26" i="3"/>
  <c r="DA345" i="3"/>
  <c r="CB345" i="3" s="1"/>
  <c r="DA463" i="3"/>
  <c r="CB463" i="3"/>
  <c r="DA517" i="3"/>
  <c r="CB517" i="3" s="1"/>
  <c r="DA529" i="3"/>
  <c r="CB529" i="3" s="1"/>
  <c r="DA623" i="3"/>
  <c r="CB623" i="3"/>
  <c r="DA631" i="3"/>
  <c r="CB631" i="3"/>
  <c r="DA652" i="3"/>
  <c r="CB652" i="3" s="1"/>
  <c r="DA656" i="3"/>
  <c r="CB656" i="3" s="1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480" i="3"/>
  <c r="CB480" i="3"/>
  <c r="DA504" i="3"/>
  <c r="CB504" i="3" s="1"/>
  <c r="DA532" i="3"/>
  <c r="CB532" i="3"/>
  <c r="DA391" i="3"/>
  <c r="CB391" i="3" s="1"/>
  <c r="DA672" i="3"/>
  <c r="CB672" i="3" s="1"/>
  <c r="DA540" i="3"/>
  <c r="CB540" i="3"/>
  <c r="DA563" i="3"/>
  <c r="CB563" i="3"/>
  <c r="DA185" i="3"/>
  <c r="CB185" i="3" s="1"/>
  <c r="DA526" i="3"/>
  <c r="CB526" i="3" s="1"/>
  <c r="DA385" i="3"/>
  <c r="CB385" i="3"/>
  <c r="CB227" i="3"/>
  <c r="DA271" i="3"/>
  <c r="CB271" i="3"/>
  <c r="DA30" i="3"/>
  <c r="CB30" i="3"/>
  <c r="CB450" i="3"/>
  <c r="DA635" i="3"/>
  <c r="CB635" i="3" s="1"/>
  <c r="CX382" i="3"/>
  <c r="DA382" i="3"/>
  <c r="CB382" i="3" s="1"/>
  <c r="DA479" i="3"/>
  <c r="CB479" i="3" s="1"/>
  <c r="DA561" i="3"/>
  <c r="CB561" i="3" s="1"/>
  <c r="DA505" i="3"/>
  <c r="CB505" i="3" s="1"/>
  <c r="CW573" i="3"/>
  <c r="DA573" i="3" s="1"/>
  <c r="CB573" i="3" s="1"/>
  <c r="CB597" i="3"/>
  <c r="DA605" i="3"/>
  <c r="CB605" i="3" s="1"/>
  <c r="DA394" i="3"/>
  <c r="CB394" i="3" s="1"/>
  <c r="DA393" i="3"/>
  <c r="CB393" i="3"/>
  <c r="DA392" i="3"/>
  <c r="CB392" i="3"/>
  <c r="DA427" i="3"/>
  <c r="CB427" i="3" s="1"/>
  <c r="DA467" i="3"/>
  <c r="CB467" i="3" s="1"/>
  <c r="CX508" i="3"/>
  <c r="CX497" i="3"/>
  <c r="DA497" i="3" s="1"/>
  <c r="CB497" i="3" s="1"/>
  <c r="DA545" i="3"/>
  <c r="CB545" i="3"/>
  <c r="DA560" i="3"/>
  <c r="CB560" i="3" s="1"/>
  <c r="DA678" i="3"/>
  <c r="CB678" i="3" s="1"/>
  <c r="DA680" i="3"/>
  <c r="CB680" i="3"/>
  <c r="DA562" i="3"/>
  <c r="CB562" i="3"/>
  <c r="CW577" i="3"/>
  <c r="DA577" i="3" s="1"/>
  <c r="CB577" i="3" s="1"/>
  <c r="DA33" i="3"/>
  <c r="CB33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3" i="3"/>
  <c r="CB83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399" i="3"/>
  <c r="CB399" i="3" s="1"/>
  <c r="DA688" i="3"/>
  <c r="CB688" i="3" s="1"/>
  <c r="DA35" i="3"/>
  <c r="CB35" i="3" s="1"/>
  <c r="CX651" i="3"/>
  <c r="DA651" i="3" s="1"/>
  <c r="CB651" i="3" s="1"/>
  <c r="DA568" i="3"/>
  <c r="CB568" i="3"/>
  <c r="CX549" i="3"/>
  <c r="DA549" i="3" s="1"/>
  <c r="CX538" i="3"/>
  <c r="DA538" i="3" s="1"/>
  <c r="CB538" i="3" s="1"/>
  <c r="DA440" i="3"/>
  <c r="CB440" i="3" s="1"/>
  <c r="DA12" i="3"/>
  <c r="CB12" i="3"/>
  <c r="CX570" i="3"/>
  <c r="CX552" i="3"/>
  <c r="DA552" i="3" s="1"/>
  <c r="CB552" i="3" s="1"/>
  <c r="DA664" i="3"/>
  <c r="CB664" i="3"/>
  <c r="DA92" i="3"/>
  <c r="CB92" i="3" s="1"/>
  <c r="DA406" i="3"/>
  <c r="CB406" i="3"/>
  <c r="DA414" i="3"/>
  <c r="CB414" i="3" s="1"/>
  <c r="DA506" i="3"/>
  <c r="CB506" i="3"/>
  <c r="CB518" i="3"/>
  <c r="CX496" i="3"/>
  <c r="CX486" i="3" s="1"/>
  <c r="DA486" i="3" s="1"/>
  <c r="CB486" i="3" s="1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611" i="3"/>
  <c r="CB611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 s="1"/>
  <c r="CB398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318" i="3"/>
  <c r="CB318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 s="1"/>
  <c r="DA634" i="3"/>
  <c r="CB634" i="3" s="1"/>
  <c r="DA638" i="3"/>
  <c r="CB638" i="3"/>
  <c r="DA654" i="3"/>
  <c r="CB654" i="3"/>
  <c r="DA689" i="3"/>
  <c r="CB689" i="3" s="1"/>
  <c r="DA676" i="3"/>
  <c r="CB676" i="3" s="1"/>
  <c r="CX571" i="3"/>
  <c r="DA571" i="3"/>
  <c r="CB571" i="3" s="1"/>
  <c r="DA78" i="3"/>
  <c r="CB78" i="3" s="1"/>
  <c r="DA80" i="3"/>
  <c r="CB80" i="3" s="1"/>
  <c r="DA364" i="3"/>
  <c r="CB364" i="3" s="1"/>
  <c r="DA411" i="3"/>
  <c r="CB411" i="3" s="1"/>
  <c r="DA454" i="3"/>
  <c r="CB454" i="3" s="1"/>
  <c r="DA478" i="3"/>
  <c r="CB478" i="3" s="1"/>
  <c r="DA636" i="3"/>
  <c r="CB636" i="3"/>
  <c r="DA88" i="3"/>
  <c r="CB88" i="3" s="1"/>
  <c r="DA79" i="3"/>
  <c r="CB79" i="3" s="1"/>
  <c r="DA373" i="3"/>
  <c r="CB373" i="3" s="1"/>
  <c r="DA606" i="3"/>
  <c r="CB606" i="3" s="1"/>
  <c r="DA123" i="3"/>
  <c r="CB123" i="3" s="1"/>
  <c r="DA160" i="3"/>
  <c r="CB160" i="3" s="1"/>
  <c r="DA502" i="3"/>
  <c r="CB502" i="3" s="1"/>
  <c r="DA528" i="3"/>
  <c r="CB528" i="3" s="1"/>
  <c r="DA488" i="3"/>
  <c r="CB488" i="3" s="1"/>
  <c r="DA507" i="3"/>
  <c r="CB507" i="3"/>
  <c r="DA567" i="3"/>
  <c r="CB567" i="3" s="1"/>
  <c r="DA29" i="3"/>
  <c r="CB29" i="3" s="1"/>
  <c r="AC390" i="3"/>
  <c r="DA673" i="3"/>
  <c r="CB673" i="3" s="1"/>
  <c r="DA248" i="3"/>
  <c r="CB248" i="3" s="1"/>
  <c r="DA148" i="3"/>
  <c r="CB148" i="3" s="1"/>
  <c r="CW146" i="3"/>
  <c r="DA146" i="3" s="1"/>
  <c r="CB146" i="3" s="1"/>
  <c r="DA31" i="3"/>
  <c r="CB31" i="3" s="1"/>
  <c r="CX484" i="3"/>
  <c r="CX380" i="3"/>
  <c r="CX378" i="3"/>
  <c r="DA378" i="3" s="1"/>
  <c r="CB378" i="3" s="1"/>
  <c r="DA434" i="3"/>
  <c r="CB434" i="3" s="1"/>
  <c r="CX472" i="3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 s="1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 s="1"/>
  <c r="CW111" i="3"/>
  <c r="DA111" i="3" s="1"/>
  <c r="CB111" i="3" s="1"/>
  <c r="CW144" i="3"/>
  <c r="DA144" i="3" s="1"/>
  <c r="CB144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369" i="3"/>
  <c r="CB369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 s="1"/>
  <c r="DA346" i="3"/>
  <c r="CB346" i="3"/>
  <c r="DA401" i="3"/>
  <c r="CB401" i="3" s="1"/>
  <c r="DA433" i="3"/>
  <c r="CB433" i="3" s="1"/>
  <c r="DA487" i="3"/>
  <c r="CB487" i="3"/>
  <c r="DA665" i="3"/>
  <c r="CB665" i="3"/>
  <c r="DA674" i="3"/>
  <c r="CB674" i="3" s="1"/>
  <c r="CX669" i="3"/>
  <c r="CW584" i="3"/>
  <c r="DA584" i="3"/>
  <c r="CB584" i="3" s="1"/>
  <c r="CX645" i="3"/>
  <c r="DA645" i="3" s="1"/>
  <c r="CB645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DA270" i="3"/>
  <c r="CB270" i="3"/>
  <c r="CW268" i="3"/>
  <c r="DA268" i="3" s="1"/>
  <c r="CB268" i="3" s="1"/>
  <c r="DA578" i="3"/>
  <c r="CB578" i="3" s="1"/>
  <c r="CW147" i="3"/>
  <c r="DA147" i="3" s="1"/>
  <c r="CB147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 s="1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09" i="3" s="1"/>
  <c r="DA509" i="3" s="1"/>
  <c r="CB509" i="3" s="1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 s="1"/>
  <c r="CX650" i="3"/>
  <c r="DA650" i="3" s="1"/>
  <c r="CB650" i="3" s="1"/>
  <c r="CX535" i="3"/>
  <c r="DA535" i="3" s="1"/>
  <c r="CB535" i="3" s="1"/>
  <c r="CB549" i="3"/>
  <c r="CX649" i="3"/>
  <c r="DA649" i="3"/>
  <c r="CB649" i="3" s="1"/>
  <c r="CX534" i="3"/>
  <c r="DA534" i="3" s="1"/>
  <c r="CB534" i="3" s="1"/>
  <c r="CW145" i="3"/>
  <c r="DA145" i="3" s="1"/>
  <c r="CB145" i="3" s="1"/>
  <c r="CX643" i="3"/>
  <c r="DA643" i="3" s="1"/>
  <c r="CB643" i="3" s="1"/>
  <c r="DA293" i="3"/>
  <c r="CB293" i="3" s="1"/>
  <c r="DA658" i="3"/>
  <c r="CB658" i="3"/>
  <c r="DA661" i="3"/>
  <c r="CB661" i="3" s="1"/>
  <c r="DA403" i="3"/>
  <c r="CB403" i="3" s="1"/>
  <c r="DA622" i="3"/>
  <c r="CB622" i="3"/>
  <c r="DA182" i="3"/>
  <c r="CB182" i="3" s="1"/>
  <c r="CX513" i="3"/>
  <c r="DA513" i="3" s="1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 s="1"/>
  <c r="CB554" i="3" s="1"/>
  <c r="DA508" i="3"/>
  <c r="CB508" i="3"/>
  <c r="CX536" i="3"/>
  <c r="DA536" i="3"/>
  <c r="CB536" i="3" s="1"/>
  <c r="DA496" i="3"/>
  <c r="CB496" i="3" s="1"/>
  <c r="DA570" i="3"/>
  <c r="CB570" i="3" s="1"/>
  <c r="CX555" i="3"/>
  <c r="DA555" i="3" s="1"/>
  <c r="CB555" i="3" s="1"/>
  <c r="DA572" i="3"/>
  <c r="CB572" i="3" s="1"/>
  <c r="DA669" i="3"/>
  <c r="CB669" i="3" s="1"/>
  <c r="DA537" i="3" l="1"/>
  <c r="CB537" i="3" s="1"/>
  <c r="DA484" i="3"/>
  <c r="CB484" i="3" s="1"/>
  <c r="CX473" i="3"/>
  <c r="CX458" i="3" s="1"/>
  <c r="DA458" i="3" s="1"/>
  <c r="CB458" i="3" s="1"/>
  <c r="DA530" i="3"/>
  <c r="CB530" i="3" s="1"/>
  <c r="CW246" i="3"/>
  <c r="DA246" i="3" s="1"/>
  <c r="CB246" i="3" s="1"/>
  <c r="CX462" i="3"/>
  <c r="DA462" i="3" s="1"/>
  <c r="CB462" i="3" s="1"/>
  <c r="DA472" i="3"/>
  <c r="CB472" i="3" s="1"/>
  <c r="CX461" i="3"/>
  <c r="DA599" i="3"/>
  <c r="CB599" i="3" s="1"/>
  <c r="DA424" i="3"/>
  <c r="CB424" i="3" s="1"/>
  <c r="DA453" i="3"/>
  <c r="CB453" i="3" s="1"/>
  <c r="DA531" i="3"/>
  <c r="CB531" i="3" s="1"/>
  <c r="CW86" i="3"/>
  <c r="DA86" i="3" s="1"/>
  <c r="CB86" i="3" s="1"/>
  <c r="DA87" i="3"/>
  <c r="CB87" i="3" s="1"/>
  <c r="CW312" i="3"/>
  <c r="DA312" i="3" s="1"/>
  <c r="CB312" i="3" s="1"/>
  <c r="CX357" i="3"/>
  <c r="DA357" i="3" s="1"/>
  <c r="CB357" i="3" s="1"/>
  <c r="CW225" i="3"/>
  <c r="DA225" i="3" s="1"/>
  <c r="CB225" i="3" s="1"/>
  <c r="CW180" i="3"/>
  <c r="DA180" i="3" s="1"/>
  <c r="CB180" i="3" s="1"/>
  <c r="CW290" i="3"/>
  <c r="DA290" i="3" s="1"/>
  <c r="CB290" i="3" s="1"/>
  <c r="CX539" i="3"/>
  <c r="DA539" i="3" s="1"/>
  <c r="CB539" i="3" s="1"/>
  <c r="CW313" i="3"/>
  <c r="DA313" i="3" s="1"/>
  <c r="CB313" i="3" s="1"/>
  <c r="CW181" i="3"/>
  <c r="DA181" i="3" s="1"/>
  <c r="CB181" i="3" s="1"/>
  <c r="CW158" i="3"/>
  <c r="DA158" i="3" s="1"/>
  <c r="CB158" i="3" s="1"/>
  <c r="CX432" i="3"/>
  <c r="CX422" i="3" s="1"/>
  <c r="DA422" i="3" s="1"/>
  <c r="CB422" i="3" s="1"/>
  <c r="CW269" i="3"/>
  <c r="DA269" i="3" s="1"/>
  <c r="CB269" i="3" s="1"/>
  <c r="CX667" i="3"/>
  <c r="DA667" i="3" s="1"/>
  <c r="CB667" i="3" s="1"/>
  <c r="CW143" i="3"/>
  <c r="DA143" i="3" s="1"/>
  <c r="CB143" i="3" s="1"/>
  <c r="DA316" i="3"/>
  <c r="CB316" i="3" s="1"/>
  <c r="CW291" i="3"/>
  <c r="DA291" i="3" s="1"/>
  <c r="CB291" i="3" s="1"/>
  <c r="CW203" i="3"/>
  <c r="DA203" i="3" s="1"/>
  <c r="CB203" i="3" s="1"/>
  <c r="CW159" i="3"/>
  <c r="DA159" i="3" s="1"/>
  <c r="CB159" i="3" s="1"/>
  <c r="DA361" i="3"/>
  <c r="CB361" i="3" s="1"/>
  <c r="DA607" i="3"/>
  <c r="CB607" i="3" s="1"/>
  <c r="CW109" i="3"/>
  <c r="CW110" i="3"/>
  <c r="DA110" i="3" s="1"/>
  <c r="CB110" i="3" s="1"/>
  <c r="CX474" i="3"/>
  <c r="DA474" i="3" s="1"/>
  <c r="CB474" i="3" s="1"/>
  <c r="CX668" i="3"/>
  <c r="DA668" i="3" s="1"/>
  <c r="CB668" i="3" s="1"/>
  <c r="DA38" i="3"/>
  <c r="CB38" i="3" s="1"/>
  <c r="DA544" i="3"/>
  <c r="CB544" i="3" s="1"/>
  <c r="DA251" i="3"/>
  <c r="CB251" i="3" s="1"/>
  <c r="DA39" i="3"/>
  <c r="CB39" i="3" s="1"/>
  <c r="DA386" i="3"/>
  <c r="CB386" i="3" s="1"/>
  <c r="DA40" i="3"/>
  <c r="CB40" i="3" s="1"/>
  <c r="DA36" i="3"/>
  <c r="CB36" i="3" s="1"/>
  <c r="CW247" i="3"/>
  <c r="DA247" i="3" s="1"/>
  <c r="CB247" i="3" s="1"/>
  <c r="DA390" i="3"/>
  <c r="CB390" i="3" s="1"/>
  <c r="DA559" i="3"/>
  <c r="CB559" i="3" s="1"/>
  <c r="CX460" i="3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  <c r="DA109" i="3" l="1"/>
  <c r="CB109" i="3" s="1"/>
  <c r="CW108" i="3"/>
  <c r="DA432" i="3"/>
  <c r="CB432" i="3" s="1"/>
  <c r="CX421" i="3"/>
  <c r="DA421" i="3" s="1"/>
  <c r="CB421" i="3" s="1"/>
  <c r="CX419" i="3"/>
  <c r="DA419" i="3" s="1"/>
  <c r="CB419" i="3" s="1"/>
  <c r="CX459" i="3"/>
  <c r="DA459" i="3" s="1"/>
  <c r="CB459" i="3" s="1"/>
  <c r="DA461" i="3"/>
  <c r="CB461" i="3" s="1"/>
  <c r="DA473" i="3"/>
  <c r="CB473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<sst xmlns="http://schemas.openxmlformats.org/spreadsheetml/2006/main" count="963" uniqueCount="201">
  <si>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</si>
  <si>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</si>
  <si>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</si>
  <si>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</si>
  <si>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</si>
  <si>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</si>
  <si>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</si>
  <si>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</si>
  <si>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</si>
  <si>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</si>
  <si>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</si>
  <si>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</si>
  <si>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</si>
  <si>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</si>
  <si>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</si>
  <si>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</si>
  <si>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</si>
  <si>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</si>
  <si>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</si>
  <si>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</si>
  <si>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</si>
  <si>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</si>
  <si>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</si>
  <si>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</si>
  <si>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</si>
  <si>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</si>
  <si>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</si>
  <si>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</si>
  <si>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</si>
  <si>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</si>
  <si>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</si>
  <si>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</si>
  <si>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</si>
  <si>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</si>
  <si>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</si>
  <si>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</si>
  <si>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</si>
  <si>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</si>
  <si>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</si>
  <si>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</si>
  <si>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</si>
  <si>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</si>
  <si>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</si>
  <si>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</si>
  <si>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</si>
  <si>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</si>
  <si>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</si>
  <si>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</si>
  <si>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</si>
  <si>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</si>
  <si>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</si>
  <si>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</si>
  <si>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</si>
  <si>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</si>
  <si>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</si>
  <si>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</si>
  <si>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</si>
  <si>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</si>
  <si>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</si>
  <si>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</si>
  <si>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</si>
  <si>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</si>
  <si>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</si>
  <si>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</si>
  <si>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</si>
  <si>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</si>
  <si>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</si>
  <si>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</si>
  <si>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</si>
  <si>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</si>
  <si>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</si>
  <si>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</si>
  <si>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</si>
  <si>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</si>
  <si>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</si>
  <si>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</si>
  <si>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</si>
  <si>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</si>
  <si>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</si>
  <si>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</si>
  <si>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</si>
  <si>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</si>
  <si>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</si>
  <si>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</si>
  <si>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</si>
  <si>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</si>
  <si>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</si>
  <si>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</si>
  <si>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</si>
  <si>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</si>
  <si>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</si>
  <si>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</si>
  <si>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</si>
  <si>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</si>
  <si>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</si>
  <si>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</si>
  <si>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</si>
  <si>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</si>
  <si>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</si>
  <si>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</si>
  <si>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</si>
  <si>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</si>
  <si>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</si>
  <si>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</si>
  <si>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</si>
  <si>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</si>
  <si>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</si>
  <si>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</si>
  <si>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</si>
  <si>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</si>
  <si>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</si>
  <si>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</si>
  <si>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</si>
  <si>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</si>
  <si>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</si>
  <si>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</si>
  <si>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</si>
  <si>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</si>
  <si>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</si>
  <si>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</si>
  <si>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</si>
  <si>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</si>
  <si>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</si>
  <si>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</si>
  <si>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</si>
  <si>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</si>
  <si>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</si>
  <si>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</si>
  <si>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</si>
  <si>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</si>
  <si>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</si>
  <si>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</si>
  <si>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</si>
  <si>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</si>
  <si>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</si>
  <si>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</si>
  <si>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</si>
  <si>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</si>
  <si>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</si>
  <si>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</si>
  <si>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</si>
  <si>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</si>
  <si>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</si>
  <si>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</si>
  <si>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</si>
  <si>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</si>
  <si>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</si>
  <si>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</si>
  <si>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</si>
  <si>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</si>
  <si>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</si>
  <si>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</si>
  <si>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</si>
  <si>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</si>
  <si>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</si>
  <si>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</si>
  <si>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</si>
  <si>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</si>
  <si>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</si>
  <si>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</si>
  <si>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</si>
  <si>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</si>
  <si>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</si>
  <si>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</si>
  <si>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</si>
  <si>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</si>
  <si>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</si>
  <si>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</si>
  <si>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</si>
  <si>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</si>
  <si>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</si>
  <si>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</si>
  <si>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</si>
  <si>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</si>
  <si>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</si>
  <si>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</si>
  <si>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</si>
  <si>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</si>
  <si>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</si>
  <si>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</si>
  <si>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</si>
  <si>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</si>
  <si>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</si>
  <si>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</si>
  <si>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</si>
  <si>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</si>
  <si>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</si>
  <si>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</si>
  <si>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</si>
  <si>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</si>
  <si>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</si>
  <si>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</si>
  <si>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</si>
  <si>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</si>
  <si>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</si>
  <si>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</si>
  <si>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</si>
  <si>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</si>
  <si>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</si>
  <si>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NG Build s.r.o.</t>
  </si>
  <si>
    <t>Nová Maša 486, 04932 Štítnik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</si>
</sst>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3" activePane="bottomRight" state="frozen"/>
      <selection pane="topRight" activeCell="AO1" sqref="AO1"/>
      <selection pane="bottomLeft" activeCell="A2" sqref="A2"/>
      <selection pane="bottomRight" activeCell="AJ39" sqref="AJ39:BZ39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57" t="s">
        <v>120</v>
      </c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9"/>
      <c r="X2" s="2" t="s">
        <v>0</v>
      </c>
      <c r="Z2" s="30"/>
      <c r="AA2" s="30"/>
      <c r="AB2" s="68">
        <v>5</v>
      </c>
      <c r="AC2" s="69"/>
      <c r="AD2" s="68">
        <v>3</v>
      </c>
      <c r="AE2" s="69"/>
      <c r="AF2" s="68">
        <v>9</v>
      </c>
      <c r="AG2" s="160"/>
      <c r="AH2" s="69"/>
      <c r="AI2" s="68">
        <v>6</v>
      </c>
      <c r="AJ2" s="69"/>
      <c r="AK2" s="68">
        <v>7</v>
      </c>
      <c r="AL2" s="69"/>
      <c r="AM2" s="68">
        <v>6</v>
      </c>
      <c r="AN2" s="69"/>
      <c r="AO2" s="68">
        <v>6</v>
      </c>
      <c r="AP2" s="69"/>
      <c r="AQ2" s="68">
        <v>6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1</v>
      </c>
      <c r="BE2" s="69"/>
      <c r="BF2" s="68">
        <v>2</v>
      </c>
      <c r="BG2" s="160"/>
      <c r="BH2" s="69"/>
      <c r="BI2" s="68">
        <v>1</v>
      </c>
      <c r="BJ2" s="69"/>
      <c r="BK2" s="68">
        <v>5</v>
      </c>
      <c r="BL2" s="69"/>
      <c r="BM2" s="68">
        <v>6</v>
      </c>
      <c r="BN2" s="69"/>
      <c r="BO2" s="68">
        <v>3</v>
      </c>
      <c r="BP2" s="69"/>
      <c r="BQ2" s="68">
        <v>9</v>
      </c>
      <c r="BR2" s="69"/>
      <c r="BS2" s="68">
        <v>2</v>
      </c>
      <c r="BT2" s="69"/>
      <c r="BU2" s="68">
        <v>8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43" t="s">
        <v>86</v>
      </c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46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/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/>
      <c r="BZ17" s="14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43" t="s">
        <v>87</v>
      </c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43" t="s">
        <v>85</v>
      </c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50" t="s">
        <v>89</v>
      </c>
      <c r="C23" s="251"/>
      <c r="D23" s="251"/>
      <c r="E23" s="251"/>
      <c r="F23" s="251"/>
      <c r="G23" s="251"/>
      <c r="H23" s="251"/>
      <c r="I23" s="251"/>
      <c r="J23" s="251"/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1"/>
      <c r="V23" s="243" t="str">
        <f>+IF(B23="nie","","Spoločnosť uvádza nasledujúce informácie:")</f>
        <v>Spoločnosť uvádza nasledujúce informácie:</v>
      </c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4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4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8"/>
      <c r="BT24" s="248"/>
      <c r="BU24" s="248"/>
      <c r="BV24" s="248"/>
      <c r="BW24" s="248"/>
      <c r="BX24" s="248"/>
      <c r="BY24" s="248"/>
      <c r="BZ24" s="249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49" t="s">
        <v>35</v>
      </c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351"/>
      <c r="AK38" s="352"/>
      <c r="AL38" s="352"/>
      <c r="AM38" s="352"/>
      <c r="AN38" s="352"/>
      <c r="AO38" s="352"/>
      <c r="AP38" s="352"/>
      <c r="AQ38" s="352"/>
      <c r="AR38" s="352"/>
      <c r="AS38" s="352"/>
      <c r="AT38" s="352"/>
      <c r="AU38" s="352"/>
      <c r="AV38" s="352"/>
      <c r="AW38" s="352"/>
      <c r="AX38" s="352"/>
      <c r="AY38" s="352"/>
      <c r="AZ38" s="352"/>
      <c r="BA38" s="352"/>
      <c r="BB38" s="352"/>
      <c r="BC38" s="352"/>
      <c r="BD38" s="352"/>
      <c r="BE38" s="352"/>
      <c r="BF38" s="352"/>
      <c r="BG38" s="352"/>
      <c r="BH38" s="352"/>
      <c r="BI38" s="352"/>
      <c r="BJ38" s="352"/>
      <c r="BK38" s="352"/>
      <c r="BL38" s="352"/>
      <c r="BM38" s="352"/>
      <c r="BN38" s="352"/>
      <c r="BO38" s="352"/>
      <c r="BP38" s="352"/>
      <c r="BQ38" s="352"/>
      <c r="BR38" s="352"/>
      <c r="BS38" s="352"/>
      <c r="BT38" s="352"/>
      <c r="BU38" s="352"/>
      <c r="BV38" s="352"/>
      <c r="BW38" s="352"/>
      <c r="BX38" s="352"/>
      <c r="BY38" s="352"/>
      <c r="BZ38" s="353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45" t="s">
        <v>158</v>
      </c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354">
        <v>8</v>
      </c>
      <c r="AK39" s="355"/>
      <c r="AL39" s="355"/>
      <c r="AM39" s="355"/>
      <c r="AN39" s="355"/>
      <c r="AO39" s="355"/>
      <c r="AP39" s="355"/>
      <c r="AQ39" s="355"/>
      <c r="AR39" s="355"/>
      <c r="AS39" s="355"/>
      <c r="AT39" s="355"/>
      <c r="AU39" s="355"/>
      <c r="AV39" s="355"/>
      <c r="AW39" s="355"/>
      <c r="AX39" s="355"/>
      <c r="AY39" s="355"/>
      <c r="AZ39" s="355"/>
      <c r="BA39" s="355"/>
      <c r="BB39" s="355"/>
      <c r="BC39" s="355"/>
      <c r="BD39" s="355"/>
      <c r="BE39" s="355"/>
      <c r="BF39" s="355"/>
      <c r="BG39" s="355"/>
      <c r="BH39" s="355"/>
      <c r="BI39" s="355"/>
      <c r="BJ39" s="355"/>
      <c r="BK39" s="355"/>
      <c r="BL39" s="355"/>
      <c r="BM39" s="355"/>
      <c r="BN39" s="355"/>
      <c r="BO39" s="355"/>
      <c r="BP39" s="355"/>
      <c r="BQ39" s="355"/>
      <c r="BR39" s="355"/>
      <c r="BS39" s="355"/>
      <c r="BT39" s="355"/>
      <c r="BU39" s="355"/>
      <c r="BV39" s="355"/>
      <c r="BW39" s="355"/>
      <c r="BX39" s="355"/>
      <c r="BY39" s="355"/>
      <c r="BZ39" s="356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33" t="s">
        <v>2</v>
      </c>
      <c r="P68" s="233"/>
      <c r="Q68" s="233"/>
      <c r="R68" s="233"/>
      <c r="S68" s="233"/>
      <c r="T68" s="23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65"/>
      <c r="AE69" s="365"/>
      <c r="AF69" s="365"/>
      <c r="AG69" s="365"/>
      <c r="AH69" s="365"/>
      <c r="AI69" s="365"/>
      <c r="AJ69" s="365"/>
      <c r="AK69" s="365"/>
      <c r="AL69" s="365"/>
      <c r="AM69" s="365"/>
      <c r="AN69" s="365"/>
      <c r="AO69" s="365"/>
      <c r="AP69" s="365"/>
      <c r="AQ69" s="365"/>
      <c r="AR69" s="365"/>
      <c r="AS69" s="365"/>
      <c r="AT69" s="365"/>
      <c r="AU69" s="365"/>
      <c r="AV69" s="365"/>
      <c r="AW69" s="365"/>
      <c r="AX69" s="365"/>
      <c r="AY69" s="365"/>
      <c r="AZ69" s="365"/>
      <c r="BA69" s="365"/>
      <c r="BB69" s="365"/>
      <c r="BC69" s="365"/>
      <c r="BD69" s="365"/>
      <c r="BE69" s="365"/>
      <c r="BF69" s="365"/>
      <c r="BG69" s="365"/>
      <c r="BH69" s="365"/>
      <c r="BI69" s="365"/>
      <c r="BJ69" s="365"/>
      <c r="BK69" s="365"/>
      <c r="BL69" s="365"/>
      <c r="BM69" s="365"/>
      <c r="BN69" s="365"/>
      <c r="BO69" s="365"/>
      <c r="BP69" s="365"/>
      <c r="BQ69" s="365"/>
      <c r="BR69" s="365"/>
      <c r="BS69" s="365"/>
      <c r="BT69" s="365"/>
      <c r="BU69" s="365"/>
      <c r="BV69" s="365"/>
      <c r="BW69" s="365"/>
      <c r="BX69" s="365"/>
      <c r="BY69" s="365"/>
      <c r="BZ69" s="365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194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40" t="s">
        <v>123</v>
      </c>
      <c r="C74" s="241"/>
      <c r="D74" s="241"/>
      <c r="E74" s="241"/>
      <c r="F74" s="241"/>
      <c r="G74" s="241"/>
      <c r="H74" s="241"/>
      <c r="I74" s="241"/>
      <c r="J74" s="241"/>
      <c r="K74" s="241"/>
      <c r="L74" s="241"/>
      <c r="M74" s="241"/>
      <c r="N74" s="241"/>
      <c r="O74" s="241"/>
      <c r="P74" s="241"/>
      <c r="Q74" s="241"/>
      <c r="R74" s="241"/>
      <c r="S74" s="241"/>
      <c r="T74" s="241"/>
      <c r="U74" s="241"/>
      <c r="V74" s="241"/>
      <c r="W74" s="241"/>
      <c r="X74" s="241"/>
      <c r="Y74" s="241"/>
      <c r="Z74" s="241"/>
      <c r="AA74" s="242"/>
      <c r="AB74" s="240" t="s">
        <v>70</v>
      </c>
      <c r="AC74" s="241"/>
      <c r="AD74" s="241"/>
      <c r="AE74" s="241"/>
      <c r="AF74" s="241"/>
      <c r="AG74" s="241"/>
      <c r="AH74" s="241"/>
      <c r="AI74" s="241"/>
      <c r="AJ74" s="241"/>
      <c r="AK74" s="241"/>
      <c r="AL74" s="241"/>
      <c r="AM74" s="241"/>
      <c r="AN74" s="241"/>
      <c r="AO74" s="241"/>
      <c r="AP74" s="241"/>
      <c r="AQ74" s="241"/>
      <c r="AR74" s="241"/>
      <c r="AS74" s="241"/>
      <c r="AT74" s="241"/>
      <c r="AU74" s="241"/>
      <c r="AV74" s="241"/>
      <c r="AW74" s="241"/>
      <c r="AX74" s="241"/>
      <c r="AY74" s="241"/>
      <c r="AZ74" s="241"/>
      <c r="BA74" s="241"/>
      <c r="BB74" s="241"/>
      <c r="BC74" s="242"/>
      <c r="BD74" s="252" t="s">
        <v>75</v>
      </c>
      <c r="BE74" s="253"/>
      <c r="BF74" s="253"/>
      <c r="BG74" s="253"/>
      <c r="BH74" s="253"/>
      <c r="BI74" s="253"/>
      <c r="BJ74" s="253"/>
      <c r="BK74" s="253"/>
      <c r="BL74" s="253"/>
      <c r="BM74" s="253"/>
      <c r="BN74" s="253"/>
      <c r="BO74" s="253"/>
      <c r="BP74" s="253"/>
      <c r="BQ74" s="253"/>
      <c r="BR74" s="253"/>
      <c r="BS74" s="253"/>
      <c r="BT74" s="253"/>
      <c r="BU74" s="253"/>
      <c r="BV74" s="253"/>
      <c r="BW74" s="253"/>
      <c r="BX74" s="253"/>
      <c r="BY74" s="253"/>
      <c r="BZ74" s="25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69" t="s">
        <v>71</v>
      </c>
      <c r="C75" s="270"/>
      <c r="D75" s="270"/>
      <c r="E75" s="270"/>
      <c r="F75" s="270"/>
      <c r="G75" s="270"/>
      <c r="H75" s="270"/>
      <c r="I75" s="270"/>
      <c r="J75" s="270"/>
      <c r="K75" s="270"/>
      <c r="L75" s="270"/>
      <c r="M75" s="270"/>
      <c r="N75" s="270"/>
      <c r="O75" s="270"/>
      <c r="P75" s="270"/>
      <c r="Q75" s="270"/>
      <c r="R75" s="270"/>
      <c r="S75" s="270"/>
      <c r="T75" s="270"/>
      <c r="U75" s="270"/>
      <c r="V75" s="270"/>
      <c r="W75" s="270"/>
      <c r="X75" s="270"/>
      <c r="Y75" s="270"/>
      <c r="Z75" s="270"/>
      <c r="AA75" s="271"/>
      <c r="AB75" s="234" t="s">
        <v>72</v>
      </c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6"/>
      <c r="BD75" s="234" t="s">
        <v>73</v>
      </c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66"/>
      <c r="AC84" s="267"/>
      <c r="AD84" s="267"/>
      <c r="AE84" s="267"/>
      <c r="AF84" s="267"/>
      <c r="AG84" s="267"/>
      <c r="AH84" s="267"/>
      <c r="AI84" s="267"/>
      <c r="AJ84" s="267"/>
      <c r="AK84" s="267"/>
      <c r="AL84" s="267"/>
      <c r="AM84" s="267"/>
      <c r="AN84" s="267"/>
      <c r="AO84" s="267"/>
      <c r="AP84" s="267"/>
      <c r="AQ84" s="267"/>
      <c r="AR84" s="267"/>
      <c r="AS84" s="267"/>
      <c r="AT84" s="267"/>
      <c r="AU84" s="267"/>
      <c r="AV84" s="267"/>
      <c r="AW84" s="267"/>
      <c r="AX84" s="267"/>
      <c r="AY84" s="267"/>
      <c r="AZ84" s="267"/>
      <c r="BA84" s="267"/>
      <c r="BB84" s="267"/>
      <c r="BC84" s="268"/>
      <c r="BD84" s="266"/>
      <c r="BE84" s="267"/>
      <c r="BF84" s="267"/>
      <c r="BG84" s="267"/>
      <c r="BH84" s="267"/>
      <c r="BI84" s="267"/>
      <c r="BJ84" s="267"/>
      <c r="BK84" s="267"/>
      <c r="BL84" s="267"/>
      <c r="BM84" s="267"/>
      <c r="BN84" s="267"/>
      <c r="BO84" s="267"/>
      <c r="BP84" s="267"/>
      <c r="BQ84" s="267"/>
      <c r="BR84" s="267"/>
      <c r="BS84" s="267"/>
      <c r="BT84" s="267"/>
      <c r="BU84" s="267"/>
      <c r="BV84" s="267"/>
      <c r="BW84" s="267"/>
      <c r="BX84" s="267"/>
      <c r="BY84" s="267"/>
      <c r="BZ84" s="268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6"/>
      <c r="C85" s="326"/>
      <c r="D85" s="326"/>
      <c r="E85" s="326"/>
      <c r="F85" s="326"/>
      <c r="G85" s="326"/>
      <c r="H85" s="326"/>
      <c r="I85" s="326"/>
      <c r="J85" s="326"/>
      <c r="K85" s="326"/>
      <c r="L85" s="326"/>
      <c r="M85" s="326"/>
      <c r="N85" s="326"/>
      <c r="O85" s="326"/>
      <c r="P85" s="326"/>
      <c r="Q85" s="326"/>
      <c r="R85" s="326"/>
      <c r="S85" s="326"/>
      <c r="T85" s="326"/>
      <c r="U85" s="326"/>
      <c r="V85" s="326"/>
      <c r="W85" s="326"/>
      <c r="X85" s="326"/>
      <c r="Y85" s="326"/>
      <c r="Z85" s="326"/>
      <c r="AA85" s="326"/>
      <c r="AB85" s="326"/>
      <c r="AC85" s="326"/>
      <c r="AD85" s="326"/>
      <c r="AE85" s="326"/>
      <c r="AF85" s="326"/>
      <c r="AG85" s="326"/>
      <c r="AH85" s="326"/>
      <c r="AI85" s="326"/>
      <c r="AJ85" s="326"/>
      <c r="AK85" s="326"/>
      <c r="AL85" s="326"/>
      <c r="AM85" s="326"/>
      <c r="AN85" s="326"/>
      <c r="AO85" s="326"/>
      <c r="AP85" s="326"/>
      <c r="AQ85" s="326"/>
      <c r="AR85" s="326"/>
      <c r="AS85" s="326"/>
      <c r="AT85" s="326"/>
      <c r="AU85" s="326"/>
      <c r="AV85" s="326"/>
      <c r="AW85" s="326"/>
      <c r="AX85" s="326"/>
      <c r="AY85" s="326"/>
      <c r="AZ85" s="326"/>
      <c r="BA85" s="326"/>
      <c r="BB85" s="326"/>
      <c r="BC85" s="326"/>
      <c r="BD85" s="326"/>
      <c r="BE85" s="326"/>
      <c r="BF85" s="326"/>
      <c r="BG85" s="326"/>
      <c r="BH85" s="326"/>
      <c r="BI85" s="326"/>
      <c r="BJ85" s="326"/>
      <c r="BK85" s="326"/>
      <c r="BL85" s="326"/>
      <c r="BM85" s="326"/>
      <c r="BN85" s="326"/>
      <c r="BO85" s="326"/>
      <c r="BP85" s="326"/>
      <c r="BQ85" s="326"/>
      <c r="BR85" s="326"/>
      <c r="BS85" s="326"/>
      <c r="BT85" s="326"/>
      <c r="BU85" s="326"/>
      <c r="BV85" s="326"/>
      <c r="BW85" s="326"/>
      <c r="BX85" s="326"/>
      <c r="BY85" s="326"/>
      <c r="BZ85" s="326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7" t="s">
        <v>172</v>
      </c>
      <c r="D86" s="327"/>
      <c r="E86" s="327"/>
      <c r="F86" s="327"/>
      <c r="G86" s="327"/>
      <c r="H86" s="327"/>
      <c r="I86" s="327"/>
      <c r="J86" s="327"/>
      <c r="K86" s="327"/>
      <c r="L86" s="327"/>
      <c r="M86" s="327"/>
      <c r="N86" s="327"/>
      <c r="O86" s="327"/>
      <c r="P86" s="327"/>
      <c r="Q86" s="327"/>
      <c r="R86" s="327"/>
      <c r="S86" s="327"/>
      <c r="T86" s="327"/>
      <c r="U86" s="327"/>
      <c r="V86" s="327"/>
      <c r="W86" s="327"/>
      <c r="X86" s="327"/>
      <c r="Y86" s="327"/>
      <c r="Z86" s="327"/>
      <c r="AA86" s="327"/>
      <c r="AB86" s="327"/>
      <c r="AC86" s="327"/>
      <c r="AD86" s="327"/>
      <c r="AE86" s="327"/>
      <c r="AF86" s="327"/>
      <c r="AG86" s="327"/>
      <c r="AH86" s="327"/>
      <c r="AI86" s="327"/>
      <c r="AJ86" s="327"/>
      <c r="AK86" s="327"/>
      <c r="AL86" s="327"/>
      <c r="AM86" s="327"/>
      <c r="AN86" s="327"/>
      <c r="AO86" s="327"/>
      <c r="AP86" s="327"/>
      <c r="AQ86" s="327"/>
      <c r="AR86" s="327"/>
      <c r="AS86" s="327"/>
      <c r="AT86" s="327"/>
      <c r="AU86" s="327"/>
      <c r="AV86" s="327"/>
      <c r="AW86" s="327"/>
      <c r="AX86" s="327"/>
      <c r="AY86" s="327"/>
      <c r="AZ86" s="327"/>
      <c r="BA86" s="327"/>
      <c r="BB86" s="327"/>
      <c r="BC86" s="327"/>
      <c r="BD86" s="327"/>
      <c r="BE86" s="327"/>
      <c r="BF86" s="327"/>
      <c r="BG86" s="327"/>
      <c r="BH86" s="327"/>
      <c r="BI86" s="327"/>
      <c r="BJ86" s="327"/>
      <c r="BK86" s="327"/>
      <c r="BL86" s="327"/>
      <c r="BM86" s="327"/>
      <c r="BN86" s="327"/>
      <c r="BO86" s="327"/>
      <c r="BP86" s="327"/>
      <c r="BQ86" s="327"/>
      <c r="BR86" s="327"/>
      <c r="BS86" s="327"/>
      <c r="BT86" s="327"/>
      <c r="BU86" s="327"/>
      <c r="BV86" s="327"/>
      <c r="BW86" s="327"/>
      <c r="BX86" s="327"/>
      <c r="BY86" s="327"/>
      <c r="BZ86" s="32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6"/>
      <c r="C107" s="326"/>
      <c r="D107" s="326"/>
      <c r="E107" s="326"/>
      <c r="F107" s="326"/>
      <c r="G107" s="326"/>
      <c r="H107" s="326"/>
      <c r="I107" s="326"/>
      <c r="J107" s="326"/>
      <c r="K107" s="326"/>
      <c r="L107" s="326"/>
      <c r="M107" s="326"/>
      <c r="N107" s="326"/>
      <c r="O107" s="326"/>
      <c r="P107" s="326"/>
      <c r="Q107" s="326"/>
      <c r="R107" s="326"/>
      <c r="S107" s="326"/>
      <c r="T107" s="326"/>
      <c r="U107" s="326"/>
      <c r="V107" s="326"/>
      <c r="W107" s="326"/>
      <c r="X107" s="326"/>
      <c r="Y107" s="326"/>
      <c r="Z107" s="326"/>
      <c r="AA107" s="326"/>
      <c r="AB107" s="326"/>
      <c r="AC107" s="326"/>
      <c r="AD107" s="326"/>
      <c r="AE107" s="326"/>
      <c r="AF107" s="326"/>
      <c r="AG107" s="326"/>
      <c r="AH107" s="326"/>
      <c r="AI107" s="326"/>
      <c r="AJ107" s="326"/>
      <c r="AK107" s="326"/>
      <c r="AL107" s="326"/>
      <c r="AM107" s="326"/>
      <c r="AN107" s="326"/>
      <c r="AO107" s="326"/>
      <c r="AP107" s="326"/>
      <c r="AQ107" s="326"/>
      <c r="AR107" s="326"/>
      <c r="AS107" s="326"/>
      <c r="AT107" s="326"/>
      <c r="AU107" s="326"/>
      <c r="AV107" s="326"/>
      <c r="AW107" s="326"/>
      <c r="AX107" s="326"/>
      <c r="AY107" s="326"/>
      <c r="AZ107" s="326"/>
      <c r="BA107" s="326"/>
      <c r="BB107" s="326"/>
      <c r="BC107" s="326"/>
      <c r="BD107" s="326"/>
      <c r="BE107" s="326"/>
      <c r="BF107" s="326"/>
      <c r="BG107" s="326"/>
      <c r="BH107" s="326"/>
      <c r="BI107" s="326"/>
      <c r="BJ107" s="326"/>
      <c r="BK107" s="326"/>
      <c r="BL107" s="326"/>
      <c r="BM107" s="326"/>
      <c r="BN107" s="326"/>
      <c r="BO107" s="326"/>
      <c r="BP107" s="326"/>
      <c r="BQ107" s="326"/>
      <c r="BR107" s="326"/>
      <c r="BS107" s="326"/>
      <c r="BT107" s="326"/>
      <c r="BU107" s="326"/>
      <c r="BV107" s="326"/>
      <c r="BW107" s="326"/>
      <c r="BX107" s="326"/>
      <c r="BY107" s="326"/>
      <c r="BZ107" s="326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6"/>
      <c r="C109" s="326"/>
      <c r="D109" s="326"/>
      <c r="E109" s="326"/>
      <c r="F109" s="326"/>
      <c r="G109" s="326"/>
      <c r="H109" s="326"/>
      <c r="I109" s="326"/>
      <c r="J109" s="326"/>
      <c r="K109" s="326"/>
      <c r="L109" s="326"/>
      <c r="M109" s="326"/>
      <c r="N109" s="326"/>
      <c r="O109" s="326"/>
      <c r="P109" s="326"/>
      <c r="Q109" s="326"/>
      <c r="R109" s="326"/>
      <c r="S109" s="326"/>
      <c r="T109" s="326"/>
      <c r="U109" s="326"/>
      <c r="V109" s="326"/>
      <c r="W109" s="326"/>
      <c r="X109" s="326"/>
      <c r="Y109" s="326"/>
      <c r="Z109" s="326"/>
      <c r="AA109" s="326"/>
      <c r="AB109" s="326"/>
      <c r="AC109" s="326"/>
      <c r="AD109" s="326"/>
      <c r="AE109" s="326"/>
      <c r="AF109" s="326"/>
      <c r="AG109" s="326"/>
      <c r="AH109" s="326"/>
      <c r="AI109" s="326"/>
      <c r="AJ109" s="326"/>
      <c r="AK109" s="326"/>
      <c r="AL109" s="326"/>
      <c r="AM109" s="326"/>
      <c r="AN109" s="326"/>
      <c r="AO109" s="326"/>
      <c r="AP109" s="326"/>
      <c r="AQ109" s="326"/>
      <c r="AR109" s="326"/>
      <c r="AS109" s="326"/>
      <c r="AT109" s="326"/>
      <c r="AU109" s="326"/>
      <c r="AV109" s="326"/>
      <c r="AW109" s="326"/>
      <c r="AX109" s="326"/>
      <c r="AY109" s="326"/>
      <c r="AZ109" s="326"/>
      <c r="BA109" s="326"/>
      <c r="BB109" s="326"/>
      <c r="BC109" s="326"/>
      <c r="BD109" s="326"/>
      <c r="BE109" s="326"/>
      <c r="BF109" s="326"/>
      <c r="BG109" s="326"/>
      <c r="BH109" s="326"/>
      <c r="BI109" s="326"/>
      <c r="BJ109" s="326"/>
      <c r="BK109" s="326"/>
      <c r="BL109" s="326"/>
      <c r="BM109" s="326"/>
      <c r="BN109" s="326"/>
      <c r="BO109" s="326"/>
      <c r="BP109" s="326"/>
      <c r="BQ109" s="326"/>
      <c r="BR109" s="326"/>
      <c r="BS109" s="326"/>
      <c r="BT109" s="326"/>
      <c r="BU109" s="326"/>
      <c r="BV109" s="326"/>
      <c r="BW109" s="326"/>
      <c r="BX109" s="326"/>
      <c r="BY109" s="326"/>
      <c r="BZ109" s="326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134" t="s">
        <v>11</v>
      </c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6"/>
      <c r="BF110" s="134" t="s">
        <v>12</v>
      </c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6"/>
      <c r="BQ110" s="134" t="s">
        <v>55</v>
      </c>
      <c r="BR110" s="135"/>
      <c r="BS110" s="135"/>
      <c r="BT110" s="135"/>
      <c r="BU110" s="135"/>
      <c r="BV110" s="135"/>
      <c r="BW110" s="135"/>
      <c r="BX110" s="135"/>
      <c r="BY110" s="135"/>
      <c r="BZ110" s="13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137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9"/>
      <c r="BF111" s="137"/>
      <c r="BG111" s="138"/>
      <c r="BH111" s="138"/>
      <c r="BI111" s="138"/>
      <c r="BJ111" s="138"/>
      <c r="BK111" s="138"/>
      <c r="BL111" s="138"/>
      <c r="BM111" s="138"/>
      <c r="BN111" s="138"/>
      <c r="BO111" s="138"/>
      <c r="BP111" s="139"/>
      <c r="BQ111" s="137"/>
      <c r="BR111" s="138"/>
      <c r="BS111" s="138"/>
      <c r="BT111" s="138"/>
      <c r="BU111" s="138"/>
      <c r="BV111" s="138"/>
      <c r="BW111" s="138"/>
      <c r="BX111" s="138"/>
      <c r="BY111" s="138"/>
      <c r="BZ111" s="13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69"/>
      <c r="C112" s="270"/>
      <c r="D112" s="270"/>
      <c r="E112" s="270"/>
      <c r="F112" s="270"/>
      <c r="G112" s="270"/>
      <c r="H112" s="270"/>
      <c r="I112" s="270"/>
      <c r="J112" s="270"/>
      <c r="K112" s="270"/>
      <c r="L112" s="270"/>
      <c r="M112" s="270"/>
      <c r="N112" s="270"/>
      <c r="O112" s="270"/>
      <c r="P112" s="270"/>
      <c r="Q112" s="270"/>
      <c r="R112" s="270"/>
      <c r="S112" s="270"/>
      <c r="T112" s="270"/>
      <c r="U112" s="270"/>
      <c r="V112" s="270"/>
      <c r="W112" s="270"/>
      <c r="X112" s="270"/>
      <c r="Y112" s="270"/>
      <c r="Z112" s="270"/>
      <c r="AA112" s="270"/>
      <c r="AB112" s="270"/>
      <c r="AC112" s="270"/>
      <c r="AD112" s="270"/>
      <c r="AE112" s="270"/>
      <c r="AF112" s="270"/>
      <c r="AG112" s="270"/>
      <c r="AH112" s="270"/>
      <c r="AI112" s="270"/>
      <c r="AJ112" s="270"/>
      <c r="AK112" s="270"/>
      <c r="AL112" s="270"/>
      <c r="AM112" s="270"/>
      <c r="AN112" s="270"/>
      <c r="AO112" s="270"/>
      <c r="AP112" s="270"/>
      <c r="AQ112" s="270"/>
      <c r="AR112" s="270"/>
      <c r="AS112" s="270"/>
      <c r="AT112" s="271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131"/>
      <c r="BR112" s="132"/>
      <c r="BS112" s="132"/>
      <c r="BT112" s="132"/>
      <c r="BU112" s="132"/>
      <c r="BV112" s="132"/>
      <c r="BW112" s="132"/>
      <c r="BX112" s="132"/>
      <c r="BY112" s="132"/>
      <c r="BZ112" s="1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46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8"/>
      <c r="AU113" s="272"/>
      <c r="AV113" s="273"/>
      <c r="AW113" s="273"/>
      <c r="AX113" s="273"/>
      <c r="AY113" s="273"/>
      <c r="AZ113" s="273"/>
      <c r="BA113" s="273"/>
      <c r="BB113" s="273"/>
      <c r="BC113" s="273"/>
      <c r="BD113" s="273"/>
      <c r="BE113" s="274"/>
      <c r="BF113" s="128"/>
      <c r="BG113" s="129"/>
      <c r="BH113" s="129"/>
      <c r="BI113" s="129"/>
      <c r="BJ113" s="129"/>
      <c r="BK113" s="129"/>
      <c r="BL113" s="129"/>
      <c r="BM113" s="129"/>
      <c r="BN113" s="129"/>
      <c r="BO113" s="129"/>
      <c r="BP113" s="130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46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8"/>
      <c r="AU114" s="272"/>
      <c r="AV114" s="273"/>
      <c r="AW114" s="273"/>
      <c r="AX114" s="273"/>
      <c r="AY114" s="273"/>
      <c r="AZ114" s="273"/>
      <c r="BA114" s="273"/>
      <c r="BB114" s="273"/>
      <c r="BC114" s="273"/>
      <c r="BD114" s="273"/>
      <c r="BE114" s="274"/>
      <c r="BF114" s="128"/>
      <c r="BG114" s="129"/>
      <c r="BH114" s="129"/>
      <c r="BI114" s="129"/>
      <c r="BJ114" s="129"/>
      <c r="BK114" s="129"/>
      <c r="BL114" s="129"/>
      <c r="BM114" s="129"/>
      <c r="BN114" s="129"/>
      <c r="BO114" s="129"/>
      <c r="BP114" s="130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46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8"/>
      <c r="AU115" s="272"/>
      <c r="AV115" s="273"/>
      <c r="AW115" s="273"/>
      <c r="AX115" s="273"/>
      <c r="AY115" s="273"/>
      <c r="AZ115" s="273"/>
      <c r="BA115" s="273"/>
      <c r="BB115" s="273"/>
      <c r="BC115" s="273"/>
      <c r="BD115" s="273"/>
      <c r="BE115" s="274"/>
      <c r="BF115" s="128"/>
      <c r="BG115" s="129"/>
      <c r="BH115" s="129"/>
      <c r="BI115" s="129"/>
      <c r="BJ115" s="129"/>
      <c r="BK115" s="129"/>
      <c r="BL115" s="129"/>
      <c r="BM115" s="129"/>
      <c r="BN115" s="129"/>
      <c r="BO115" s="129"/>
      <c r="BP115" s="130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46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8"/>
      <c r="AU116" s="272"/>
      <c r="AV116" s="273"/>
      <c r="AW116" s="273"/>
      <c r="AX116" s="273"/>
      <c r="AY116" s="273"/>
      <c r="AZ116" s="273"/>
      <c r="BA116" s="273"/>
      <c r="BB116" s="273"/>
      <c r="BC116" s="273"/>
      <c r="BD116" s="273"/>
      <c r="BE116" s="274"/>
      <c r="BF116" s="128"/>
      <c r="BG116" s="129"/>
      <c r="BH116" s="129"/>
      <c r="BI116" s="129"/>
      <c r="BJ116" s="129"/>
      <c r="BK116" s="129"/>
      <c r="BL116" s="129"/>
      <c r="BM116" s="129"/>
      <c r="BN116" s="129"/>
      <c r="BO116" s="129"/>
      <c r="BP116" s="130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46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8"/>
      <c r="AU117" s="272"/>
      <c r="AV117" s="273"/>
      <c r="AW117" s="273"/>
      <c r="AX117" s="273"/>
      <c r="AY117" s="273"/>
      <c r="AZ117" s="273"/>
      <c r="BA117" s="273"/>
      <c r="BB117" s="273"/>
      <c r="BC117" s="273"/>
      <c r="BD117" s="273"/>
      <c r="BE117" s="274"/>
      <c r="BF117" s="128"/>
      <c r="BG117" s="129"/>
      <c r="BH117" s="129"/>
      <c r="BI117" s="129"/>
      <c r="BJ117" s="129"/>
      <c r="BK117" s="129"/>
      <c r="BL117" s="129"/>
      <c r="BM117" s="129"/>
      <c r="BN117" s="129"/>
      <c r="BO117" s="129"/>
      <c r="BP117" s="130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46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47"/>
      <c r="AD118" s="147"/>
      <c r="AE118" s="147"/>
      <c r="AF118" s="147"/>
      <c r="AG118" s="147"/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8"/>
      <c r="AU118" s="272"/>
      <c r="AV118" s="273"/>
      <c r="AW118" s="273"/>
      <c r="AX118" s="273"/>
      <c r="AY118" s="273"/>
      <c r="AZ118" s="273"/>
      <c r="BA118" s="273"/>
      <c r="BB118" s="273"/>
      <c r="BC118" s="273"/>
      <c r="BD118" s="273"/>
      <c r="BE118" s="274"/>
      <c r="BF118" s="128"/>
      <c r="BG118" s="129"/>
      <c r="BH118" s="129"/>
      <c r="BI118" s="129"/>
      <c r="BJ118" s="129"/>
      <c r="BK118" s="129"/>
      <c r="BL118" s="129"/>
      <c r="BM118" s="129"/>
      <c r="BN118" s="129"/>
      <c r="BO118" s="129"/>
      <c r="BP118" s="130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46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47"/>
      <c r="AD119" s="147"/>
      <c r="AE119" s="147"/>
      <c r="AF119" s="147"/>
      <c r="AG119" s="147"/>
      <c r="AH119" s="147"/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8"/>
      <c r="AU119" s="272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4"/>
      <c r="BF119" s="128"/>
      <c r="BG119" s="129"/>
      <c r="BH119" s="129"/>
      <c r="BI119" s="129"/>
      <c r="BJ119" s="129"/>
      <c r="BK119" s="129"/>
      <c r="BL119" s="129"/>
      <c r="BM119" s="129"/>
      <c r="BN119" s="129"/>
      <c r="BO119" s="129"/>
      <c r="BP119" s="130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46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  <c r="Z120" s="147"/>
      <c r="AA120" s="147"/>
      <c r="AB120" s="147"/>
      <c r="AC120" s="147"/>
      <c r="AD120" s="147"/>
      <c r="AE120" s="147"/>
      <c r="AF120" s="147"/>
      <c r="AG120" s="147"/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8"/>
      <c r="AU120" s="272"/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4"/>
      <c r="BF120" s="128"/>
      <c r="BG120" s="129"/>
      <c r="BH120" s="129"/>
      <c r="BI120" s="129"/>
      <c r="BJ120" s="129"/>
      <c r="BK120" s="129"/>
      <c r="BL120" s="129"/>
      <c r="BM120" s="129"/>
      <c r="BN120" s="129"/>
      <c r="BO120" s="129"/>
      <c r="BP120" s="130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0"/>
      <c r="BR121" s="321"/>
      <c r="BS121" s="321"/>
      <c r="BT121" s="321"/>
      <c r="BU121" s="321"/>
      <c r="BV121" s="321"/>
      <c r="BW121" s="321"/>
      <c r="BX121" s="321"/>
      <c r="BY121" s="321"/>
      <c r="BZ121" s="322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6"/>
      <c r="C122" s="326"/>
      <c r="D122" s="326"/>
      <c r="E122" s="326"/>
      <c r="F122" s="326"/>
      <c r="G122" s="326"/>
      <c r="H122" s="326"/>
      <c r="I122" s="326"/>
      <c r="J122" s="326"/>
      <c r="K122" s="326"/>
      <c r="L122" s="326"/>
      <c r="M122" s="326"/>
      <c r="N122" s="326"/>
      <c r="O122" s="326"/>
      <c r="P122" s="326"/>
      <c r="Q122" s="326"/>
      <c r="R122" s="326"/>
      <c r="S122" s="326"/>
      <c r="T122" s="326"/>
      <c r="U122" s="326"/>
      <c r="V122" s="326"/>
      <c r="W122" s="326"/>
      <c r="X122" s="326"/>
      <c r="Y122" s="326"/>
      <c r="Z122" s="326"/>
      <c r="AA122" s="326"/>
      <c r="AB122" s="326"/>
      <c r="AC122" s="326"/>
      <c r="AD122" s="326"/>
      <c r="AE122" s="326"/>
      <c r="AF122" s="326"/>
      <c r="AG122" s="326"/>
      <c r="AH122" s="326"/>
      <c r="AI122" s="326"/>
      <c r="AJ122" s="326"/>
      <c r="AK122" s="326"/>
      <c r="AL122" s="326"/>
      <c r="AM122" s="326"/>
      <c r="AN122" s="326"/>
      <c r="AO122" s="326"/>
      <c r="AP122" s="326"/>
      <c r="AQ122" s="326"/>
      <c r="AR122" s="326"/>
      <c r="AS122" s="326"/>
      <c r="AT122" s="326"/>
      <c r="AU122" s="326"/>
      <c r="AV122" s="326"/>
      <c r="AW122" s="326"/>
      <c r="AX122" s="326"/>
      <c r="AY122" s="326"/>
      <c r="AZ122" s="326"/>
      <c r="BA122" s="326"/>
      <c r="BB122" s="326"/>
      <c r="BC122" s="326"/>
      <c r="BD122" s="326"/>
      <c r="BE122" s="326"/>
      <c r="BF122" s="326"/>
      <c r="BG122" s="326"/>
      <c r="BH122" s="326"/>
      <c r="BI122" s="326"/>
      <c r="BJ122" s="326"/>
      <c r="BK122" s="326"/>
      <c r="BL122" s="326"/>
      <c r="BM122" s="326"/>
      <c r="BN122" s="326"/>
      <c r="BO122" s="326"/>
      <c r="BP122" s="326"/>
      <c r="BQ122" s="326"/>
      <c r="BR122" s="326"/>
      <c r="BS122" s="326"/>
      <c r="BT122" s="326"/>
      <c r="BU122" s="326"/>
      <c r="BV122" s="326"/>
      <c r="BW122" s="326"/>
      <c r="BX122" s="326"/>
      <c r="BY122" s="326"/>
      <c r="BZ122" s="326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6"/>
      <c r="C143" s="326"/>
      <c r="D143" s="326"/>
      <c r="E143" s="326"/>
      <c r="F143" s="326"/>
      <c r="G143" s="326"/>
      <c r="H143" s="326"/>
      <c r="I143" s="326"/>
      <c r="J143" s="326"/>
      <c r="K143" s="326"/>
      <c r="L143" s="326"/>
      <c r="M143" s="326"/>
      <c r="N143" s="326"/>
      <c r="O143" s="326"/>
      <c r="P143" s="326"/>
      <c r="Q143" s="326"/>
      <c r="R143" s="326"/>
      <c r="S143" s="326"/>
      <c r="T143" s="326"/>
      <c r="U143" s="326"/>
      <c r="V143" s="326"/>
      <c r="W143" s="326"/>
      <c r="X143" s="326"/>
      <c r="Y143" s="326"/>
      <c r="Z143" s="326"/>
      <c r="AA143" s="326"/>
      <c r="AB143" s="326"/>
      <c r="AC143" s="326"/>
      <c r="AD143" s="326"/>
      <c r="AE143" s="326"/>
      <c r="AF143" s="326"/>
      <c r="AG143" s="326"/>
      <c r="AH143" s="326"/>
      <c r="AI143" s="326"/>
      <c r="AJ143" s="326"/>
      <c r="AK143" s="326"/>
      <c r="AL143" s="326"/>
      <c r="AM143" s="326"/>
      <c r="AN143" s="326"/>
      <c r="AO143" s="326"/>
      <c r="AP143" s="326"/>
      <c r="AQ143" s="326"/>
      <c r="AR143" s="326"/>
      <c r="AS143" s="326"/>
      <c r="AT143" s="326"/>
      <c r="AU143" s="326"/>
      <c r="AV143" s="326"/>
      <c r="AW143" s="326"/>
      <c r="AX143" s="326"/>
      <c r="AY143" s="326"/>
      <c r="AZ143" s="326"/>
      <c r="BA143" s="326"/>
      <c r="BB143" s="326"/>
      <c r="BC143" s="326"/>
      <c r="BD143" s="326"/>
      <c r="BE143" s="326"/>
      <c r="BF143" s="326"/>
      <c r="BG143" s="326"/>
      <c r="BH143" s="326"/>
      <c r="BI143" s="326"/>
      <c r="BJ143" s="326"/>
      <c r="BK143" s="326"/>
      <c r="BL143" s="326"/>
      <c r="BM143" s="326"/>
      <c r="BN143" s="326"/>
      <c r="BO143" s="326"/>
      <c r="BP143" s="326"/>
      <c r="BQ143" s="326"/>
      <c r="BR143" s="326"/>
      <c r="BS143" s="326"/>
      <c r="BT143" s="326"/>
      <c r="BU143" s="326"/>
      <c r="BV143" s="326"/>
      <c r="BW143" s="326"/>
      <c r="BX143" s="326"/>
      <c r="BY143" s="326"/>
      <c r="BZ143" s="326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6"/>
      <c r="C145" s="326"/>
      <c r="D145" s="326"/>
      <c r="E145" s="326"/>
      <c r="F145" s="326"/>
      <c r="G145" s="326"/>
      <c r="H145" s="326"/>
      <c r="I145" s="326"/>
      <c r="J145" s="326"/>
      <c r="K145" s="326"/>
      <c r="L145" s="326"/>
      <c r="M145" s="326"/>
      <c r="N145" s="326"/>
      <c r="O145" s="326"/>
      <c r="P145" s="326"/>
      <c r="Q145" s="326"/>
      <c r="R145" s="326"/>
      <c r="S145" s="326"/>
      <c r="T145" s="326"/>
      <c r="U145" s="326"/>
      <c r="V145" s="326"/>
      <c r="W145" s="326"/>
      <c r="X145" s="326"/>
      <c r="Y145" s="326"/>
      <c r="Z145" s="326"/>
      <c r="AA145" s="326"/>
      <c r="AB145" s="326"/>
      <c r="AC145" s="326"/>
      <c r="AD145" s="326"/>
      <c r="AE145" s="326"/>
      <c r="AF145" s="326"/>
      <c r="AG145" s="326"/>
      <c r="AH145" s="326"/>
      <c r="AI145" s="326"/>
      <c r="AJ145" s="326"/>
      <c r="AK145" s="326"/>
      <c r="AL145" s="326"/>
      <c r="AM145" s="326"/>
      <c r="AN145" s="326"/>
      <c r="AO145" s="326"/>
      <c r="AP145" s="326"/>
      <c r="AQ145" s="326"/>
      <c r="AR145" s="326"/>
      <c r="AS145" s="326"/>
      <c r="AT145" s="326"/>
      <c r="AU145" s="326"/>
      <c r="AV145" s="326"/>
      <c r="AW145" s="326"/>
      <c r="AX145" s="326"/>
      <c r="AY145" s="326"/>
      <c r="AZ145" s="326"/>
      <c r="BA145" s="326"/>
      <c r="BB145" s="326"/>
      <c r="BC145" s="326"/>
      <c r="BD145" s="326"/>
      <c r="BE145" s="326"/>
      <c r="BF145" s="326"/>
      <c r="BG145" s="326"/>
      <c r="BH145" s="326"/>
      <c r="BI145" s="326"/>
      <c r="BJ145" s="326"/>
      <c r="BK145" s="326"/>
      <c r="BL145" s="326"/>
      <c r="BM145" s="326"/>
      <c r="BN145" s="326"/>
      <c r="BO145" s="326"/>
      <c r="BP145" s="326"/>
      <c r="BQ145" s="326"/>
      <c r="BR145" s="326"/>
      <c r="BS145" s="326"/>
      <c r="BT145" s="326"/>
      <c r="BU145" s="326"/>
      <c r="BV145" s="326"/>
      <c r="BW145" s="326"/>
      <c r="BX145" s="326"/>
      <c r="BY145" s="326"/>
      <c r="BZ145" s="326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134" t="s">
        <v>11</v>
      </c>
      <c r="AV146" s="135"/>
      <c r="AW146" s="135"/>
      <c r="AX146" s="135"/>
      <c r="AY146" s="135"/>
      <c r="AZ146" s="135"/>
      <c r="BA146" s="135"/>
      <c r="BB146" s="135"/>
      <c r="BC146" s="135"/>
      <c r="BD146" s="135"/>
      <c r="BE146" s="136"/>
      <c r="BF146" s="134" t="s">
        <v>12</v>
      </c>
      <c r="BG146" s="135"/>
      <c r="BH146" s="135"/>
      <c r="BI146" s="135"/>
      <c r="BJ146" s="135"/>
      <c r="BK146" s="135"/>
      <c r="BL146" s="135"/>
      <c r="BM146" s="135"/>
      <c r="BN146" s="135"/>
      <c r="BO146" s="135"/>
      <c r="BP146" s="136"/>
      <c r="BQ146" s="134" t="s">
        <v>55</v>
      </c>
      <c r="BR146" s="135"/>
      <c r="BS146" s="135"/>
      <c r="BT146" s="135"/>
      <c r="BU146" s="135"/>
      <c r="BV146" s="135"/>
      <c r="BW146" s="135"/>
      <c r="BX146" s="135"/>
      <c r="BY146" s="135"/>
      <c r="BZ146" s="13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137"/>
      <c r="AV147" s="138"/>
      <c r="AW147" s="138"/>
      <c r="AX147" s="138"/>
      <c r="AY147" s="138"/>
      <c r="AZ147" s="138"/>
      <c r="BA147" s="138"/>
      <c r="BB147" s="138"/>
      <c r="BC147" s="138"/>
      <c r="BD147" s="138"/>
      <c r="BE147" s="139"/>
      <c r="BF147" s="137"/>
      <c r="BG147" s="138"/>
      <c r="BH147" s="138"/>
      <c r="BI147" s="138"/>
      <c r="BJ147" s="138"/>
      <c r="BK147" s="138"/>
      <c r="BL147" s="138"/>
      <c r="BM147" s="138"/>
      <c r="BN147" s="138"/>
      <c r="BO147" s="138"/>
      <c r="BP147" s="139"/>
      <c r="BQ147" s="137"/>
      <c r="BR147" s="138"/>
      <c r="BS147" s="138"/>
      <c r="BT147" s="138"/>
      <c r="BU147" s="138"/>
      <c r="BV147" s="138"/>
      <c r="BW147" s="138"/>
      <c r="BX147" s="138"/>
      <c r="BY147" s="138"/>
      <c r="BZ147" s="13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69"/>
      <c r="C148" s="270"/>
      <c r="D148" s="270"/>
      <c r="E148" s="270"/>
      <c r="F148" s="270"/>
      <c r="G148" s="270"/>
      <c r="H148" s="270"/>
      <c r="I148" s="270"/>
      <c r="J148" s="270"/>
      <c r="K148" s="270"/>
      <c r="L148" s="270"/>
      <c r="M148" s="270"/>
      <c r="N148" s="270"/>
      <c r="O148" s="270"/>
      <c r="P148" s="270"/>
      <c r="Q148" s="270"/>
      <c r="R148" s="270"/>
      <c r="S148" s="270"/>
      <c r="T148" s="270"/>
      <c r="U148" s="270"/>
      <c r="V148" s="270"/>
      <c r="W148" s="270"/>
      <c r="X148" s="270"/>
      <c r="Y148" s="270"/>
      <c r="Z148" s="270"/>
      <c r="AA148" s="270"/>
      <c r="AB148" s="270"/>
      <c r="AC148" s="270"/>
      <c r="AD148" s="270"/>
      <c r="AE148" s="270"/>
      <c r="AF148" s="270"/>
      <c r="AG148" s="270"/>
      <c r="AH148" s="270"/>
      <c r="AI148" s="270"/>
      <c r="AJ148" s="270"/>
      <c r="AK148" s="270"/>
      <c r="AL148" s="270"/>
      <c r="AM148" s="270"/>
      <c r="AN148" s="270"/>
      <c r="AO148" s="270"/>
      <c r="AP148" s="270"/>
      <c r="AQ148" s="270"/>
      <c r="AR148" s="270"/>
      <c r="AS148" s="270"/>
      <c r="AT148" s="271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131"/>
      <c r="BR148" s="132"/>
      <c r="BS148" s="132"/>
      <c r="BT148" s="132"/>
      <c r="BU148" s="132"/>
      <c r="BV148" s="132"/>
      <c r="BW148" s="132"/>
      <c r="BX148" s="132"/>
      <c r="BY148" s="132"/>
      <c r="BZ148" s="1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46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8"/>
      <c r="AU149" s="272"/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4"/>
      <c r="BF149" s="128"/>
      <c r="BG149" s="129"/>
      <c r="BH149" s="129"/>
      <c r="BI149" s="129"/>
      <c r="BJ149" s="129"/>
      <c r="BK149" s="129"/>
      <c r="BL149" s="129"/>
      <c r="BM149" s="129"/>
      <c r="BN149" s="129"/>
      <c r="BO149" s="129"/>
      <c r="BP149" s="130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46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8"/>
      <c r="AU150" s="272"/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4"/>
      <c r="BF150" s="128"/>
      <c r="BG150" s="129"/>
      <c r="BH150" s="129"/>
      <c r="BI150" s="129"/>
      <c r="BJ150" s="129"/>
      <c r="BK150" s="129"/>
      <c r="BL150" s="129"/>
      <c r="BM150" s="129"/>
      <c r="BN150" s="129"/>
      <c r="BO150" s="129"/>
      <c r="BP150" s="130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46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8"/>
      <c r="AU151" s="272"/>
      <c r="AV151" s="273"/>
      <c r="AW151" s="273"/>
      <c r="AX151" s="273"/>
      <c r="AY151" s="273"/>
      <c r="AZ151" s="273"/>
      <c r="BA151" s="273"/>
      <c r="BB151" s="273"/>
      <c r="BC151" s="273"/>
      <c r="BD151" s="273"/>
      <c r="BE151" s="274"/>
      <c r="BF151" s="128"/>
      <c r="BG151" s="129"/>
      <c r="BH151" s="129"/>
      <c r="BI151" s="129"/>
      <c r="BJ151" s="129"/>
      <c r="BK151" s="129"/>
      <c r="BL151" s="129"/>
      <c r="BM151" s="129"/>
      <c r="BN151" s="129"/>
      <c r="BO151" s="129"/>
      <c r="BP151" s="130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46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8"/>
      <c r="AU152" s="272"/>
      <c r="AV152" s="273"/>
      <c r="AW152" s="273"/>
      <c r="AX152" s="273"/>
      <c r="AY152" s="273"/>
      <c r="AZ152" s="273"/>
      <c r="BA152" s="273"/>
      <c r="BB152" s="273"/>
      <c r="BC152" s="273"/>
      <c r="BD152" s="273"/>
      <c r="BE152" s="274"/>
      <c r="BF152" s="128"/>
      <c r="BG152" s="129"/>
      <c r="BH152" s="129"/>
      <c r="BI152" s="129"/>
      <c r="BJ152" s="129"/>
      <c r="BK152" s="129"/>
      <c r="BL152" s="129"/>
      <c r="BM152" s="129"/>
      <c r="BN152" s="129"/>
      <c r="BO152" s="129"/>
      <c r="BP152" s="130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46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8"/>
      <c r="AU153" s="272"/>
      <c r="AV153" s="273"/>
      <c r="AW153" s="273"/>
      <c r="AX153" s="273"/>
      <c r="AY153" s="273"/>
      <c r="AZ153" s="273"/>
      <c r="BA153" s="273"/>
      <c r="BB153" s="273"/>
      <c r="BC153" s="273"/>
      <c r="BD153" s="273"/>
      <c r="BE153" s="274"/>
      <c r="BF153" s="128"/>
      <c r="BG153" s="129"/>
      <c r="BH153" s="129"/>
      <c r="BI153" s="129"/>
      <c r="BJ153" s="129"/>
      <c r="BK153" s="129"/>
      <c r="BL153" s="129"/>
      <c r="BM153" s="129"/>
      <c r="BN153" s="129"/>
      <c r="BO153" s="129"/>
      <c r="BP153" s="130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46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8"/>
      <c r="AU154" s="272"/>
      <c r="AV154" s="273"/>
      <c r="AW154" s="273"/>
      <c r="AX154" s="273"/>
      <c r="AY154" s="273"/>
      <c r="AZ154" s="273"/>
      <c r="BA154" s="273"/>
      <c r="BB154" s="273"/>
      <c r="BC154" s="273"/>
      <c r="BD154" s="273"/>
      <c r="BE154" s="274"/>
      <c r="BF154" s="128"/>
      <c r="BG154" s="129"/>
      <c r="BH154" s="129"/>
      <c r="BI154" s="129"/>
      <c r="BJ154" s="129"/>
      <c r="BK154" s="129"/>
      <c r="BL154" s="129"/>
      <c r="BM154" s="129"/>
      <c r="BN154" s="129"/>
      <c r="BO154" s="129"/>
      <c r="BP154" s="130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46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8"/>
      <c r="AU155" s="272"/>
      <c r="AV155" s="273"/>
      <c r="AW155" s="273"/>
      <c r="AX155" s="273"/>
      <c r="AY155" s="273"/>
      <c r="AZ155" s="273"/>
      <c r="BA155" s="273"/>
      <c r="BB155" s="273"/>
      <c r="BC155" s="273"/>
      <c r="BD155" s="273"/>
      <c r="BE155" s="274"/>
      <c r="BF155" s="128"/>
      <c r="BG155" s="129"/>
      <c r="BH155" s="129"/>
      <c r="BI155" s="129"/>
      <c r="BJ155" s="129"/>
      <c r="BK155" s="129"/>
      <c r="BL155" s="129"/>
      <c r="BM155" s="129"/>
      <c r="BN155" s="129"/>
      <c r="BO155" s="129"/>
      <c r="BP155" s="130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46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8"/>
      <c r="AU156" s="272"/>
      <c r="AV156" s="273"/>
      <c r="AW156" s="273"/>
      <c r="AX156" s="273"/>
      <c r="AY156" s="273"/>
      <c r="AZ156" s="273"/>
      <c r="BA156" s="273"/>
      <c r="BB156" s="273"/>
      <c r="BC156" s="273"/>
      <c r="BD156" s="273"/>
      <c r="BE156" s="274"/>
      <c r="BF156" s="128"/>
      <c r="BG156" s="129"/>
      <c r="BH156" s="129"/>
      <c r="BI156" s="129"/>
      <c r="BJ156" s="129"/>
      <c r="BK156" s="129"/>
      <c r="BL156" s="129"/>
      <c r="BM156" s="129"/>
      <c r="BN156" s="129"/>
      <c r="BO156" s="129"/>
      <c r="BP156" s="130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0"/>
      <c r="BR157" s="321"/>
      <c r="BS157" s="321"/>
      <c r="BT157" s="321"/>
      <c r="BU157" s="321"/>
      <c r="BV157" s="321"/>
      <c r="BW157" s="321"/>
      <c r="BX157" s="321"/>
      <c r="BY157" s="321"/>
      <c r="BZ157" s="322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7" t="s">
        <v>176</v>
      </c>
      <c r="D225" s="327"/>
      <c r="E225" s="327"/>
      <c r="F225" s="327"/>
      <c r="G225" s="327"/>
      <c r="H225" s="327"/>
      <c r="I225" s="327"/>
      <c r="J225" s="327"/>
      <c r="K225" s="327"/>
      <c r="L225" s="327"/>
      <c r="M225" s="327"/>
      <c r="N225" s="327"/>
      <c r="O225" s="327"/>
      <c r="P225" s="327"/>
      <c r="Q225" s="327"/>
      <c r="R225" s="327"/>
      <c r="S225" s="327"/>
      <c r="T225" s="327"/>
      <c r="U225" s="327"/>
      <c r="V225" s="327"/>
      <c r="W225" s="327"/>
      <c r="X225" s="327"/>
      <c r="Y225" s="327"/>
      <c r="Z225" s="327"/>
      <c r="AA225" s="327"/>
      <c r="AB225" s="327"/>
      <c r="AC225" s="327"/>
      <c r="AD225" s="327"/>
      <c r="AE225" s="327"/>
      <c r="AF225" s="327"/>
      <c r="AG225" s="327"/>
      <c r="AH225" s="327"/>
      <c r="AI225" s="327"/>
      <c r="AJ225" s="327"/>
      <c r="AK225" s="327"/>
      <c r="AL225" s="327"/>
      <c r="AM225" s="327"/>
      <c r="AN225" s="327"/>
      <c r="AO225" s="327"/>
      <c r="AP225" s="327"/>
      <c r="AQ225" s="327"/>
      <c r="AR225" s="327"/>
      <c r="AS225" s="327"/>
      <c r="AT225" s="327"/>
      <c r="AU225" s="327"/>
      <c r="AV225" s="327"/>
      <c r="AW225" s="327"/>
      <c r="AX225" s="327"/>
      <c r="AY225" s="327"/>
      <c r="AZ225" s="327"/>
      <c r="BA225" s="327"/>
      <c r="BB225" s="327"/>
      <c r="BC225" s="327"/>
      <c r="BD225" s="327"/>
      <c r="BE225" s="327"/>
      <c r="BF225" s="327"/>
      <c r="BG225" s="327"/>
      <c r="BH225" s="327"/>
      <c r="BI225" s="327"/>
      <c r="BJ225" s="327"/>
      <c r="BK225" s="327"/>
      <c r="BL225" s="327"/>
      <c r="BM225" s="327"/>
      <c r="BN225" s="327"/>
      <c r="BO225" s="327"/>
      <c r="BP225" s="327"/>
      <c r="BQ225" s="327"/>
      <c r="BR225" s="327"/>
      <c r="BS225" s="327"/>
      <c r="BT225" s="327"/>
      <c r="BU225" s="327"/>
      <c r="BV225" s="327"/>
      <c r="BW225" s="327"/>
      <c r="BX225" s="327"/>
      <c r="BY225" s="327"/>
      <c r="BZ225" s="32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7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3" t="s">
        <v>95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33" t="s">
        <v>195</v>
      </c>
      <c r="AF337" s="233"/>
      <c r="AG337" s="233"/>
      <c r="AH337" s="233"/>
      <c r="AI337" s="233"/>
      <c r="AJ337" s="233"/>
      <c r="AK337" s="233"/>
      <c r="AL337" s="233"/>
      <c r="AM337" s="23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48" t="s">
        <v>98</v>
      </c>
      <c r="C340" s="349"/>
      <c r="D340" s="349"/>
      <c r="E340" s="349"/>
      <c r="F340" s="349"/>
      <c r="G340" s="349"/>
      <c r="H340" s="349"/>
      <c r="I340" s="349"/>
      <c r="J340" s="349"/>
      <c r="K340" s="349"/>
      <c r="L340" s="349"/>
      <c r="M340" s="349"/>
      <c r="N340" s="349"/>
      <c r="O340" s="349"/>
      <c r="P340" s="349"/>
      <c r="Q340" s="349"/>
      <c r="R340" s="349"/>
      <c r="S340" s="349"/>
      <c r="T340" s="349"/>
      <c r="U340" s="349"/>
      <c r="V340" s="349"/>
      <c r="W340" s="349"/>
      <c r="X340" s="349"/>
      <c r="Y340" s="349"/>
      <c r="Z340" s="349"/>
      <c r="AA340" s="349"/>
      <c r="AB340" s="349"/>
      <c r="AC340" s="349"/>
      <c r="AD340" s="349"/>
      <c r="AE340" s="349"/>
      <c r="AF340" s="349"/>
      <c r="AG340" s="349"/>
      <c r="AH340" s="349"/>
      <c r="AI340" s="349"/>
      <c r="AJ340" s="349"/>
      <c r="AK340" s="349"/>
      <c r="AL340" s="349"/>
      <c r="AM340" s="349"/>
      <c r="AN340" s="349"/>
      <c r="AO340" s="349"/>
      <c r="AP340" s="349"/>
      <c r="AQ340" s="349"/>
      <c r="AR340" s="350"/>
      <c r="AS340" s="361" t="s">
        <v>99</v>
      </c>
      <c r="AT340" s="362"/>
      <c r="AU340" s="362"/>
      <c r="AV340" s="362"/>
      <c r="AW340" s="362"/>
      <c r="AX340" s="362"/>
      <c r="AY340" s="362"/>
      <c r="AZ340" s="362"/>
      <c r="BA340" s="362"/>
      <c r="BB340" s="362"/>
      <c r="BC340" s="362"/>
      <c r="BD340" s="362"/>
      <c r="BE340" s="362"/>
      <c r="BF340" s="362"/>
      <c r="BG340" s="362"/>
      <c r="BH340" s="362"/>
      <c r="BI340" s="362"/>
      <c r="BJ340" s="362"/>
      <c r="BK340" s="362"/>
      <c r="BL340" s="362"/>
      <c r="BM340" s="362"/>
      <c r="BN340" s="362"/>
      <c r="BO340" s="362"/>
      <c r="BP340" s="362"/>
      <c r="BQ340" s="362"/>
      <c r="BR340" s="362"/>
      <c r="BS340" s="362"/>
      <c r="BT340" s="362"/>
      <c r="BU340" s="362"/>
      <c r="BV340" s="362"/>
      <c r="BW340" s="362"/>
      <c r="BX340" s="362"/>
      <c r="BY340" s="362"/>
      <c r="BZ340" s="36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4"/>
      <c r="C341" s="335"/>
      <c r="D341" s="335"/>
      <c r="E341" s="335"/>
      <c r="F341" s="335"/>
      <c r="G341" s="335"/>
      <c r="H341" s="335"/>
      <c r="I341" s="335"/>
      <c r="J341" s="335"/>
      <c r="K341" s="335"/>
      <c r="L341" s="335"/>
      <c r="M341" s="335"/>
      <c r="N341" s="335"/>
      <c r="O341" s="335"/>
      <c r="P341" s="335"/>
      <c r="Q341" s="335"/>
      <c r="R341" s="335"/>
      <c r="S341" s="335"/>
      <c r="T341" s="335"/>
      <c r="U341" s="335"/>
      <c r="V341" s="335"/>
      <c r="W341" s="335"/>
      <c r="X341" s="335"/>
      <c r="Y341" s="335"/>
      <c r="Z341" s="335"/>
      <c r="AA341" s="335"/>
      <c r="AB341" s="335"/>
      <c r="AC341" s="335"/>
      <c r="AD341" s="335"/>
      <c r="AE341" s="335"/>
      <c r="AF341" s="335"/>
      <c r="AG341" s="335"/>
      <c r="AH341" s="335"/>
      <c r="AI341" s="335"/>
      <c r="AJ341" s="335"/>
      <c r="AK341" s="335"/>
      <c r="AL341" s="335"/>
      <c r="AM341" s="335"/>
      <c r="AN341" s="335"/>
      <c r="AO341" s="335"/>
      <c r="AP341" s="335"/>
      <c r="AQ341" s="335"/>
      <c r="AR341" s="364"/>
      <c r="AS341" s="334"/>
      <c r="AT341" s="335"/>
      <c r="AU341" s="335"/>
      <c r="AV341" s="335"/>
      <c r="AW341" s="335"/>
      <c r="AX341" s="335"/>
      <c r="AY341" s="335"/>
      <c r="AZ341" s="335"/>
      <c r="BA341" s="335"/>
      <c r="BB341" s="335"/>
      <c r="BC341" s="335"/>
      <c r="BD341" s="335"/>
      <c r="BE341" s="335"/>
      <c r="BF341" s="335"/>
      <c r="BG341" s="335"/>
      <c r="BH341" s="335"/>
      <c r="BI341" s="335"/>
      <c r="BJ341" s="335"/>
      <c r="BK341" s="335"/>
      <c r="BL341" s="335"/>
      <c r="BM341" s="335"/>
      <c r="BN341" s="335"/>
      <c r="BO341" s="335"/>
      <c r="BP341" s="335"/>
      <c r="BQ341" s="335"/>
      <c r="BR341" s="335"/>
      <c r="BS341" s="335"/>
      <c r="BT341" s="335"/>
      <c r="BU341" s="335"/>
      <c r="BV341" s="335"/>
      <c r="BW341" s="335"/>
      <c r="BX341" s="335"/>
      <c r="BY341" s="335"/>
      <c r="BZ341" s="336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30"/>
      <c r="C342" s="231"/>
      <c r="D342" s="231"/>
      <c r="E342" s="231"/>
      <c r="F342" s="231"/>
      <c r="G342" s="231"/>
      <c r="H342" s="231"/>
      <c r="I342" s="231"/>
      <c r="J342" s="231"/>
      <c r="K342" s="231"/>
      <c r="L342" s="231"/>
      <c r="M342" s="231"/>
      <c r="N342" s="231"/>
      <c r="O342" s="231"/>
      <c r="P342" s="231"/>
      <c r="Q342" s="231"/>
      <c r="R342" s="231"/>
      <c r="S342" s="231"/>
      <c r="T342" s="231"/>
      <c r="U342" s="231"/>
      <c r="V342" s="231"/>
      <c r="W342" s="231"/>
      <c r="X342" s="231"/>
      <c r="Y342" s="231"/>
      <c r="Z342" s="231"/>
      <c r="AA342" s="231"/>
      <c r="AB342" s="231"/>
      <c r="AC342" s="231"/>
      <c r="AD342" s="231"/>
      <c r="AE342" s="231"/>
      <c r="AF342" s="231"/>
      <c r="AG342" s="231"/>
      <c r="AH342" s="231"/>
      <c r="AI342" s="231"/>
      <c r="AJ342" s="231"/>
      <c r="AK342" s="231"/>
      <c r="AL342" s="231"/>
      <c r="AM342" s="231"/>
      <c r="AN342" s="231"/>
      <c r="AO342" s="231"/>
      <c r="AP342" s="231"/>
      <c r="AQ342" s="231"/>
      <c r="AR342" s="255"/>
      <c r="AS342" s="230"/>
      <c r="AT342" s="231"/>
      <c r="AU342" s="231"/>
      <c r="AV342" s="231"/>
      <c r="AW342" s="231"/>
      <c r="AX342" s="231"/>
      <c r="AY342" s="231"/>
      <c r="AZ342" s="231"/>
      <c r="BA342" s="231"/>
      <c r="BB342" s="231"/>
      <c r="BC342" s="231"/>
      <c r="BD342" s="231"/>
      <c r="BE342" s="231"/>
      <c r="BF342" s="231"/>
      <c r="BG342" s="231"/>
      <c r="BH342" s="231"/>
      <c r="BI342" s="231"/>
      <c r="BJ342" s="231"/>
      <c r="BK342" s="231"/>
      <c r="BL342" s="231"/>
      <c r="BM342" s="231"/>
      <c r="BN342" s="231"/>
      <c r="BO342" s="231"/>
      <c r="BP342" s="231"/>
      <c r="BQ342" s="231"/>
      <c r="BR342" s="231"/>
      <c r="BS342" s="231"/>
      <c r="BT342" s="231"/>
      <c r="BU342" s="231"/>
      <c r="BV342" s="231"/>
      <c r="BW342" s="231"/>
      <c r="BX342" s="231"/>
      <c r="BY342" s="231"/>
      <c r="BZ342" s="232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30"/>
      <c r="C343" s="231"/>
      <c r="D343" s="231"/>
      <c r="E343" s="231"/>
      <c r="F343" s="231"/>
      <c r="G343" s="231"/>
      <c r="H343" s="231"/>
      <c r="I343" s="231"/>
      <c r="J343" s="231"/>
      <c r="K343" s="231"/>
      <c r="L343" s="231"/>
      <c r="M343" s="231"/>
      <c r="N343" s="231"/>
      <c r="O343" s="231"/>
      <c r="P343" s="231"/>
      <c r="Q343" s="231"/>
      <c r="R343" s="231"/>
      <c r="S343" s="231"/>
      <c r="T343" s="231"/>
      <c r="U343" s="231"/>
      <c r="V343" s="231"/>
      <c r="W343" s="231"/>
      <c r="X343" s="231"/>
      <c r="Y343" s="231"/>
      <c r="Z343" s="231"/>
      <c r="AA343" s="231"/>
      <c r="AB343" s="231"/>
      <c r="AC343" s="231"/>
      <c r="AD343" s="231"/>
      <c r="AE343" s="231"/>
      <c r="AF343" s="231"/>
      <c r="AG343" s="231"/>
      <c r="AH343" s="231"/>
      <c r="AI343" s="231"/>
      <c r="AJ343" s="231"/>
      <c r="AK343" s="231"/>
      <c r="AL343" s="231"/>
      <c r="AM343" s="231"/>
      <c r="AN343" s="231"/>
      <c r="AO343" s="231"/>
      <c r="AP343" s="231"/>
      <c r="AQ343" s="231"/>
      <c r="AR343" s="255"/>
      <c r="AS343" s="230"/>
      <c r="AT343" s="231"/>
      <c r="AU343" s="231"/>
      <c r="AV343" s="231"/>
      <c r="AW343" s="231"/>
      <c r="AX343" s="231"/>
      <c r="AY343" s="231"/>
      <c r="AZ343" s="231"/>
      <c r="BA343" s="231"/>
      <c r="BB343" s="231"/>
      <c r="BC343" s="231"/>
      <c r="BD343" s="231"/>
      <c r="BE343" s="231"/>
      <c r="BF343" s="231"/>
      <c r="BG343" s="231"/>
      <c r="BH343" s="231"/>
      <c r="BI343" s="231"/>
      <c r="BJ343" s="231"/>
      <c r="BK343" s="231"/>
      <c r="BL343" s="231"/>
      <c r="BM343" s="231"/>
      <c r="BN343" s="231"/>
      <c r="BO343" s="231"/>
      <c r="BP343" s="231"/>
      <c r="BQ343" s="231"/>
      <c r="BR343" s="231"/>
      <c r="BS343" s="231"/>
      <c r="BT343" s="231"/>
      <c r="BU343" s="231"/>
      <c r="BV343" s="231"/>
      <c r="BW343" s="231"/>
      <c r="BX343" s="231"/>
      <c r="BY343" s="231"/>
      <c r="BZ343" s="232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30"/>
      <c r="C344" s="231"/>
      <c r="D344" s="231"/>
      <c r="E344" s="231"/>
      <c r="F344" s="231"/>
      <c r="G344" s="231"/>
      <c r="H344" s="231"/>
      <c r="I344" s="231"/>
      <c r="J344" s="231"/>
      <c r="K344" s="231"/>
      <c r="L344" s="231"/>
      <c r="M344" s="231"/>
      <c r="N344" s="231"/>
      <c r="O344" s="231"/>
      <c r="P344" s="231"/>
      <c r="Q344" s="231"/>
      <c r="R344" s="231"/>
      <c r="S344" s="231"/>
      <c r="T344" s="231"/>
      <c r="U344" s="231"/>
      <c r="V344" s="231"/>
      <c r="W344" s="231"/>
      <c r="X344" s="231"/>
      <c r="Y344" s="231"/>
      <c r="Z344" s="231"/>
      <c r="AA344" s="231"/>
      <c r="AB344" s="231"/>
      <c r="AC344" s="231"/>
      <c r="AD344" s="231"/>
      <c r="AE344" s="231"/>
      <c r="AF344" s="231"/>
      <c r="AG344" s="231"/>
      <c r="AH344" s="231"/>
      <c r="AI344" s="231"/>
      <c r="AJ344" s="231"/>
      <c r="AK344" s="231"/>
      <c r="AL344" s="231"/>
      <c r="AM344" s="231"/>
      <c r="AN344" s="231"/>
      <c r="AO344" s="231"/>
      <c r="AP344" s="231"/>
      <c r="AQ344" s="231"/>
      <c r="AR344" s="255"/>
      <c r="AS344" s="230"/>
      <c r="AT344" s="231"/>
      <c r="AU344" s="231"/>
      <c r="AV344" s="231"/>
      <c r="AW344" s="231"/>
      <c r="AX344" s="231"/>
      <c r="AY344" s="231"/>
      <c r="AZ344" s="231"/>
      <c r="BA344" s="231"/>
      <c r="BB344" s="231"/>
      <c r="BC344" s="231"/>
      <c r="BD344" s="231"/>
      <c r="BE344" s="231"/>
      <c r="BF344" s="231"/>
      <c r="BG344" s="231"/>
      <c r="BH344" s="231"/>
      <c r="BI344" s="231"/>
      <c r="BJ344" s="231"/>
      <c r="BK344" s="231"/>
      <c r="BL344" s="231"/>
      <c r="BM344" s="231"/>
      <c r="BN344" s="231"/>
      <c r="BO344" s="231"/>
      <c r="BP344" s="231"/>
      <c r="BQ344" s="231"/>
      <c r="BR344" s="231"/>
      <c r="BS344" s="231"/>
      <c r="BT344" s="231"/>
      <c r="BU344" s="231"/>
      <c r="BV344" s="231"/>
      <c r="BW344" s="231"/>
      <c r="BX344" s="231"/>
      <c r="BY344" s="231"/>
      <c r="BZ344" s="232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30"/>
      <c r="C345" s="231"/>
      <c r="D345" s="231"/>
      <c r="E345" s="231"/>
      <c r="F345" s="231"/>
      <c r="G345" s="231"/>
      <c r="H345" s="231"/>
      <c r="I345" s="231"/>
      <c r="J345" s="231"/>
      <c r="K345" s="231"/>
      <c r="L345" s="231"/>
      <c r="M345" s="231"/>
      <c r="N345" s="231"/>
      <c r="O345" s="231"/>
      <c r="P345" s="231"/>
      <c r="Q345" s="231"/>
      <c r="R345" s="231"/>
      <c r="S345" s="231"/>
      <c r="T345" s="231"/>
      <c r="U345" s="231"/>
      <c r="V345" s="231"/>
      <c r="W345" s="231"/>
      <c r="X345" s="231"/>
      <c r="Y345" s="231"/>
      <c r="Z345" s="231"/>
      <c r="AA345" s="231"/>
      <c r="AB345" s="231"/>
      <c r="AC345" s="231"/>
      <c r="AD345" s="231"/>
      <c r="AE345" s="231"/>
      <c r="AF345" s="231"/>
      <c r="AG345" s="231"/>
      <c r="AH345" s="231"/>
      <c r="AI345" s="231"/>
      <c r="AJ345" s="231"/>
      <c r="AK345" s="231"/>
      <c r="AL345" s="231"/>
      <c r="AM345" s="231"/>
      <c r="AN345" s="231"/>
      <c r="AO345" s="231"/>
      <c r="AP345" s="231"/>
      <c r="AQ345" s="231"/>
      <c r="AR345" s="255"/>
      <c r="AS345" s="230"/>
      <c r="AT345" s="231"/>
      <c r="AU345" s="231"/>
      <c r="AV345" s="231"/>
      <c r="AW345" s="231"/>
      <c r="AX345" s="231"/>
      <c r="AY345" s="231"/>
      <c r="AZ345" s="231"/>
      <c r="BA345" s="231"/>
      <c r="BB345" s="231"/>
      <c r="BC345" s="231"/>
      <c r="BD345" s="231"/>
      <c r="BE345" s="231"/>
      <c r="BF345" s="231"/>
      <c r="BG345" s="231"/>
      <c r="BH345" s="231"/>
      <c r="BI345" s="231"/>
      <c r="BJ345" s="231"/>
      <c r="BK345" s="231"/>
      <c r="BL345" s="231"/>
      <c r="BM345" s="231"/>
      <c r="BN345" s="231"/>
      <c r="BO345" s="231"/>
      <c r="BP345" s="231"/>
      <c r="BQ345" s="231"/>
      <c r="BR345" s="231"/>
      <c r="BS345" s="231"/>
      <c r="BT345" s="231"/>
      <c r="BU345" s="231"/>
      <c r="BV345" s="231"/>
      <c r="BW345" s="231"/>
      <c r="BX345" s="231"/>
      <c r="BY345" s="231"/>
      <c r="BZ345" s="232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30"/>
      <c r="C346" s="231"/>
      <c r="D346" s="231"/>
      <c r="E346" s="231"/>
      <c r="F346" s="231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231"/>
      <c r="AI346" s="231"/>
      <c r="AJ346" s="231"/>
      <c r="AK346" s="231"/>
      <c r="AL346" s="231"/>
      <c r="AM346" s="231"/>
      <c r="AN346" s="231"/>
      <c r="AO346" s="231"/>
      <c r="AP346" s="231"/>
      <c r="AQ346" s="231"/>
      <c r="AR346" s="255"/>
      <c r="AS346" s="230"/>
      <c r="AT346" s="231"/>
      <c r="AU346" s="231"/>
      <c r="AV346" s="231"/>
      <c r="AW346" s="231"/>
      <c r="AX346" s="231"/>
      <c r="AY346" s="231"/>
      <c r="AZ346" s="231"/>
      <c r="BA346" s="231"/>
      <c r="BB346" s="231"/>
      <c r="BC346" s="231"/>
      <c r="BD346" s="231"/>
      <c r="BE346" s="231"/>
      <c r="BF346" s="231"/>
      <c r="BG346" s="231"/>
      <c r="BH346" s="231"/>
      <c r="BI346" s="231"/>
      <c r="BJ346" s="231"/>
      <c r="BK346" s="231"/>
      <c r="BL346" s="231"/>
      <c r="BM346" s="231"/>
      <c r="BN346" s="231"/>
      <c r="BO346" s="231"/>
      <c r="BP346" s="231"/>
      <c r="BQ346" s="231"/>
      <c r="BR346" s="231"/>
      <c r="BS346" s="231"/>
      <c r="BT346" s="231"/>
      <c r="BU346" s="231"/>
      <c r="BV346" s="231"/>
      <c r="BW346" s="231"/>
      <c r="BX346" s="231"/>
      <c r="BY346" s="231"/>
      <c r="BZ346" s="232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30"/>
      <c r="C347" s="231"/>
      <c r="D347" s="231"/>
      <c r="E347" s="231"/>
      <c r="F347" s="231"/>
      <c r="G347" s="231"/>
      <c r="H347" s="231"/>
      <c r="I347" s="231"/>
      <c r="J347" s="231"/>
      <c r="K347" s="231"/>
      <c r="L347" s="231"/>
      <c r="M347" s="231"/>
      <c r="N347" s="231"/>
      <c r="O347" s="231"/>
      <c r="P347" s="231"/>
      <c r="Q347" s="231"/>
      <c r="R347" s="231"/>
      <c r="S347" s="231"/>
      <c r="T347" s="231"/>
      <c r="U347" s="231"/>
      <c r="V347" s="231"/>
      <c r="W347" s="231"/>
      <c r="X347" s="231"/>
      <c r="Y347" s="231"/>
      <c r="Z347" s="231"/>
      <c r="AA347" s="231"/>
      <c r="AB347" s="231"/>
      <c r="AC347" s="231"/>
      <c r="AD347" s="231"/>
      <c r="AE347" s="231"/>
      <c r="AF347" s="231"/>
      <c r="AG347" s="231"/>
      <c r="AH347" s="231"/>
      <c r="AI347" s="231"/>
      <c r="AJ347" s="231"/>
      <c r="AK347" s="231"/>
      <c r="AL347" s="231"/>
      <c r="AM347" s="231"/>
      <c r="AN347" s="231"/>
      <c r="AO347" s="231"/>
      <c r="AP347" s="231"/>
      <c r="AQ347" s="231"/>
      <c r="AR347" s="255"/>
      <c r="AS347" s="230"/>
      <c r="AT347" s="231"/>
      <c r="AU347" s="231"/>
      <c r="AV347" s="231"/>
      <c r="AW347" s="231"/>
      <c r="AX347" s="231"/>
      <c r="AY347" s="231"/>
      <c r="AZ347" s="231"/>
      <c r="BA347" s="231"/>
      <c r="BB347" s="231"/>
      <c r="BC347" s="231"/>
      <c r="BD347" s="231"/>
      <c r="BE347" s="231"/>
      <c r="BF347" s="231"/>
      <c r="BG347" s="231"/>
      <c r="BH347" s="231"/>
      <c r="BI347" s="231"/>
      <c r="BJ347" s="231"/>
      <c r="BK347" s="231"/>
      <c r="BL347" s="231"/>
      <c r="BM347" s="231"/>
      <c r="BN347" s="231"/>
      <c r="BO347" s="231"/>
      <c r="BP347" s="231"/>
      <c r="BQ347" s="231"/>
      <c r="BR347" s="231"/>
      <c r="BS347" s="231"/>
      <c r="BT347" s="231"/>
      <c r="BU347" s="231"/>
      <c r="BV347" s="231"/>
      <c r="BW347" s="231"/>
      <c r="BX347" s="231"/>
      <c r="BY347" s="231"/>
      <c r="BZ347" s="232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30"/>
      <c r="C348" s="231"/>
      <c r="D348" s="231"/>
      <c r="E348" s="231"/>
      <c r="F348" s="231"/>
      <c r="G348" s="231"/>
      <c r="H348" s="231"/>
      <c r="I348" s="231"/>
      <c r="J348" s="231"/>
      <c r="K348" s="231"/>
      <c r="L348" s="231"/>
      <c r="M348" s="231"/>
      <c r="N348" s="231"/>
      <c r="O348" s="231"/>
      <c r="P348" s="231"/>
      <c r="Q348" s="231"/>
      <c r="R348" s="231"/>
      <c r="S348" s="231"/>
      <c r="T348" s="231"/>
      <c r="U348" s="231"/>
      <c r="V348" s="231"/>
      <c r="W348" s="231"/>
      <c r="X348" s="231"/>
      <c r="Y348" s="231"/>
      <c r="Z348" s="231"/>
      <c r="AA348" s="231"/>
      <c r="AB348" s="231"/>
      <c r="AC348" s="231"/>
      <c r="AD348" s="231"/>
      <c r="AE348" s="231"/>
      <c r="AF348" s="231"/>
      <c r="AG348" s="231"/>
      <c r="AH348" s="231"/>
      <c r="AI348" s="231"/>
      <c r="AJ348" s="231"/>
      <c r="AK348" s="231"/>
      <c r="AL348" s="231"/>
      <c r="AM348" s="231"/>
      <c r="AN348" s="231"/>
      <c r="AO348" s="231"/>
      <c r="AP348" s="231"/>
      <c r="AQ348" s="231"/>
      <c r="AR348" s="255"/>
      <c r="AS348" s="230"/>
      <c r="AT348" s="231"/>
      <c r="AU348" s="231"/>
      <c r="AV348" s="231"/>
      <c r="AW348" s="231"/>
      <c r="AX348" s="231"/>
      <c r="AY348" s="231"/>
      <c r="AZ348" s="231"/>
      <c r="BA348" s="231"/>
      <c r="BB348" s="231"/>
      <c r="BC348" s="231"/>
      <c r="BD348" s="231"/>
      <c r="BE348" s="231"/>
      <c r="BF348" s="231"/>
      <c r="BG348" s="231"/>
      <c r="BH348" s="231"/>
      <c r="BI348" s="231"/>
      <c r="BJ348" s="231"/>
      <c r="BK348" s="231"/>
      <c r="BL348" s="231"/>
      <c r="BM348" s="231"/>
      <c r="BN348" s="231"/>
      <c r="BO348" s="231"/>
      <c r="BP348" s="231"/>
      <c r="BQ348" s="231"/>
      <c r="BR348" s="231"/>
      <c r="BS348" s="231"/>
      <c r="BT348" s="231"/>
      <c r="BU348" s="231"/>
      <c r="BV348" s="231"/>
      <c r="BW348" s="231"/>
      <c r="BX348" s="231"/>
      <c r="BY348" s="231"/>
      <c r="BZ348" s="232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30"/>
      <c r="C349" s="231"/>
      <c r="D349" s="231"/>
      <c r="E349" s="231"/>
      <c r="F349" s="231"/>
      <c r="G349" s="231"/>
      <c r="H349" s="231"/>
      <c r="I349" s="231"/>
      <c r="J349" s="231"/>
      <c r="K349" s="231"/>
      <c r="L349" s="231"/>
      <c r="M349" s="231"/>
      <c r="N349" s="231"/>
      <c r="O349" s="231"/>
      <c r="P349" s="231"/>
      <c r="Q349" s="231"/>
      <c r="R349" s="231"/>
      <c r="S349" s="231"/>
      <c r="T349" s="231"/>
      <c r="U349" s="231"/>
      <c r="V349" s="231"/>
      <c r="W349" s="231"/>
      <c r="X349" s="231"/>
      <c r="Y349" s="231"/>
      <c r="Z349" s="231"/>
      <c r="AA349" s="231"/>
      <c r="AB349" s="231"/>
      <c r="AC349" s="231"/>
      <c r="AD349" s="231"/>
      <c r="AE349" s="231"/>
      <c r="AF349" s="231"/>
      <c r="AG349" s="231"/>
      <c r="AH349" s="231"/>
      <c r="AI349" s="231"/>
      <c r="AJ349" s="231"/>
      <c r="AK349" s="231"/>
      <c r="AL349" s="231"/>
      <c r="AM349" s="231"/>
      <c r="AN349" s="231"/>
      <c r="AO349" s="231"/>
      <c r="AP349" s="231"/>
      <c r="AQ349" s="231"/>
      <c r="AR349" s="255"/>
      <c r="AS349" s="230"/>
      <c r="AT349" s="231"/>
      <c r="AU349" s="231"/>
      <c r="AV349" s="231"/>
      <c r="AW349" s="231"/>
      <c r="AX349" s="231"/>
      <c r="AY349" s="231"/>
      <c r="AZ349" s="231"/>
      <c r="BA349" s="231"/>
      <c r="BB349" s="231"/>
      <c r="BC349" s="231"/>
      <c r="BD349" s="231"/>
      <c r="BE349" s="231"/>
      <c r="BF349" s="231"/>
      <c r="BG349" s="231"/>
      <c r="BH349" s="231"/>
      <c r="BI349" s="231"/>
      <c r="BJ349" s="231"/>
      <c r="BK349" s="231"/>
      <c r="BL349" s="231"/>
      <c r="BM349" s="231"/>
      <c r="BN349" s="231"/>
      <c r="BO349" s="231"/>
      <c r="BP349" s="231"/>
      <c r="BQ349" s="231"/>
      <c r="BR349" s="231"/>
      <c r="BS349" s="231"/>
      <c r="BT349" s="231"/>
      <c r="BU349" s="231"/>
      <c r="BV349" s="231"/>
      <c r="BW349" s="231"/>
      <c r="BX349" s="231"/>
      <c r="BY349" s="231"/>
      <c r="BZ349" s="232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4"/>
      <c r="C350" s="285"/>
      <c r="D350" s="285"/>
      <c r="E350" s="285"/>
      <c r="F350" s="285"/>
      <c r="G350" s="285"/>
      <c r="H350" s="285"/>
      <c r="I350" s="285"/>
      <c r="J350" s="285"/>
      <c r="K350" s="285"/>
      <c r="L350" s="285"/>
      <c r="M350" s="285"/>
      <c r="N350" s="285"/>
      <c r="O350" s="285"/>
      <c r="P350" s="285"/>
      <c r="Q350" s="285"/>
      <c r="R350" s="285"/>
      <c r="S350" s="285"/>
      <c r="T350" s="285"/>
      <c r="U350" s="285"/>
      <c r="V350" s="285"/>
      <c r="W350" s="285"/>
      <c r="X350" s="285"/>
      <c r="Y350" s="285"/>
      <c r="Z350" s="285"/>
      <c r="AA350" s="285"/>
      <c r="AB350" s="285"/>
      <c r="AC350" s="285"/>
      <c r="AD350" s="285"/>
      <c r="AE350" s="285"/>
      <c r="AF350" s="285"/>
      <c r="AG350" s="285"/>
      <c r="AH350" s="285"/>
      <c r="AI350" s="285"/>
      <c r="AJ350" s="285"/>
      <c r="AK350" s="285"/>
      <c r="AL350" s="285"/>
      <c r="AM350" s="285"/>
      <c r="AN350" s="285"/>
      <c r="AO350" s="285"/>
      <c r="AP350" s="285"/>
      <c r="AQ350" s="285"/>
      <c r="AR350" s="286"/>
      <c r="AS350" s="284"/>
      <c r="AT350" s="285"/>
      <c r="AU350" s="285"/>
      <c r="AV350" s="285"/>
      <c r="AW350" s="285"/>
      <c r="AX350" s="285"/>
      <c r="AY350" s="285"/>
      <c r="AZ350" s="285"/>
      <c r="BA350" s="285"/>
      <c r="BB350" s="285"/>
      <c r="BC350" s="285"/>
      <c r="BD350" s="285"/>
      <c r="BE350" s="285"/>
      <c r="BF350" s="285"/>
      <c r="BG350" s="285"/>
      <c r="BH350" s="285"/>
      <c r="BI350" s="285"/>
      <c r="BJ350" s="285"/>
      <c r="BK350" s="285"/>
      <c r="BL350" s="285"/>
      <c r="BM350" s="285"/>
      <c r="BN350" s="285"/>
      <c r="BO350" s="285"/>
      <c r="BP350" s="285"/>
      <c r="BQ350" s="285"/>
      <c r="BR350" s="285"/>
      <c r="BS350" s="285"/>
      <c r="BT350" s="285"/>
      <c r="BU350" s="285"/>
      <c r="BV350" s="285"/>
      <c r="BW350" s="285"/>
      <c r="BX350" s="285"/>
      <c r="BY350" s="285"/>
      <c r="BZ350" s="360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3" t="s">
        <v>100</v>
      </c>
      <c r="AC381" s="384"/>
      <c r="AD381" s="384"/>
      <c r="AE381" s="384"/>
      <c r="AF381" s="384"/>
      <c r="AG381" s="384"/>
      <c r="AH381" s="384"/>
      <c r="AI381" s="384"/>
      <c r="AJ381" s="384"/>
      <c r="AK381" s="384"/>
      <c r="AL381" s="384"/>
      <c r="AM381" s="384"/>
      <c r="AN381" s="384"/>
      <c r="AO381" s="384"/>
      <c r="AP381" s="384"/>
      <c r="AQ381" s="384"/>
      <c r="AR381" s="384"/>
      <c r="AS381" s="384"/>
      <c r="AT381" s="384"/>
      <c r="AU381" s="384"/>
      <c r="AV381" s="384"/>
      <c r="AW381" s="384"/>
      <c r="AX381" s="384"/>
      <c r="AY381" s="384"/>
      <c r="AZ381" s="384"/>
      <c r="BA381" s="384"/>
      <c r="BB381" s="384"/>
      <c r="BC381" s="384"/>
      <c r="BD381" s="384"/>
      <c r="BE381" s="384"/>
      <c r="BF381" s="384"/>
      <c r="BG381" s="384"/>
      <c r="BH381" s="384"/>
      <c r="BI381" s="384"/>
      <c r="BJ381" s="384"/>
      <c r="BK381" s="384"/>
      <c r="BL381" s="384"/>
      <c r="BM381" s="384"/>
      <c r="BN381" s="384"/>
      <c r="BO381" s="384"/>
      <c r="BP381" s="384"/>
      <c r="BQ381" s="384"/>
      <c r="BR381" s="384"/>
      <c r="BS381" s="384"/>
      <c r="BT381" s="384"/>
      <c r="BU381" s="384"/>
      <c r="BV381" s="384"/>
      <c r="BW381" s="384"/>
      <c r="BX381" s="384"/>
      <c r="BY381" s="384"/>
      <c r="BZ381" s="385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6">
        <f>+AJ38</f>
        <v>0</v>
      </c>
      <c r="AC382" s="387"/>
      <c r="AD382" s="387"/>
      <c r="AE382" s="387"/>
      <c r="AF382" s="387"/>
      <c r="AG382" s="387"/>
      <c r="AH382" s="387"/>
      <c r="AI382" s="387"/>
      <c r="AJ382" s="387"/>
      <c r="AK382" s="387"/>
      <c r="AL382" s="387"/>
      <c r="AM382" s="387"/>
      <c r="AN382" s="387"/>
      <c r="AO382" s="387"/>
      <c r="AP382" s="387"/>
      <c r="AQ382" s="387"/>
      <c r="AR382" s="387"/>
      <c r="AS382" s="387"/>
      <c r="AT382" s="387"/>
      <c r="AU382" s="387"/>
      <c r="AV382" s="387"/>
      <c r="AW382" s="387"/>
      <c r="AX382" s="387"/>
      <c r="AY382" s="387"/>
      <c r="AZ382" s="387"/>
      <c r="BA382" s="387"/>
      <c r="BB382" s="387"/>
      <c r="BC382" s="387"/>
      <c r="BD382" s="387"/>
      <c r="BE382" s="387"/>
      <c r="BF382" s="387"/>
      <c r="BG382" s="387"/>
      <c r="BH382" s="387"/>
      <c r="BI382" s="387"/>
      <c r="BJ382" s="387"/>
      <c r="BK382" s="387"/>
      <c r="BL382" s="387"/>
      <c r="BM382" s="387"/>
      <c r="BN382" s="387"/>
      <c r="BO382" s="387"/>
      <c r="BP382" s="387"/>
      <c r="BQ382" s="387"/>
      <c r="BR382" s="387"/>
      <c r="BS382" s="387"/>
      <c r="BT382" s="387"/>
      <c r="BU382" s="387"/>
      <c r="BV382" s="387"/>
      <c r="BW382" s="387"/>
      <c r="BX382" s="387"/>
      <c r="BY382" s="387"/>
      <c r="BZ382" s="388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44" t="s">
        <v>93</v>
      </c>
      <c r="C384" s="345"/>
      <c r="D384" s="345"/>
      <c r="E384" s="345"/>
      <c r="F384" s="345"/>
      <c r="G384" s="345"/>
      <c r="H384" s="345"/>
      <c r="I384" s="345"/>
      <c r="J384" s="345"/>
      <c r="K384" s="345"/>
      <c r="L384" s="345"/>
      <c r="M384" s="345"/>
      <c r="N384" s="345"/>
      <c r="O384" s="345"/>
      <c r="P384" s="345"/>
      <c r="Q384" s="345"/>
      <c r="R384" s="345"/>
      <c r="S384" s="345"/>
      <c r="T384" s="345"/>
      <c r="U384" s="345"/>
      <c r="V384" s="345"/>
      <c r="W384" s="345"/>
      <c r="X384" s="345"/>
      <c r="Y384" s="345"/>
      <c r="Z384" s="345"/>
      <c r="AA384" s="346"/>
      <c r="AB384" s="168"/>
      <c r="AC384" s="169"/>
      <c r="AD384" s="169"/>
      <c r="AE384" s="169"/>
      <c r="AF384" s="169"/>
      <c r="AG384" s="169"/>
      <c r="AH384" s="169"/>
      <c r="AI384" s="169"/>
      <c r="AJ384" s="169"/>
      <c r="AK384" s="169"/>
      <c r="AL384" s="169"/>
      <c r="AM384" s="169"/>
      <c r="AN384" s="169"/>
      <c r="AO384" s="169"/>
      <c r="AP384" s="169"/>
      <c r="AQ384" s="169"/>
      <c r="AR384" s="169"/>
      <c r="AS384" s="169"/>
      <c r="AT384" s="169"/>
      <c r="AU384" s="169"/>
      <c r="AV384" s="169"/>
      <c r="AW384" s="169"/>
      <c r="AX384" s="169"/>
      <c r="AY384" s="169"/>
      <c r="AZ384" s="169"/>
      <c r="BA384" s="169"/>
      <c r="BB384" s="169"/>
      <c r="BC384" s="169"/>
      <c r="BD384" s="169"/>
      <c r="BE384" s="169"/>
      <c r="BF384" s="169"/>
      <c r="BG384" s="169"/>
      <c r="BH384" s="169"/>
      <c r="BI384" s="169"/>
      <c r="BJ384" s="169"/>
      <c r="BK384" s="169"/>
      <c r="BL384" s="169"/>
      <c r="BM384" s="169"/>
      <c r="BN384" s="169"/>
      <c r="BO384" s="169"/>
      <c r="BP384" s="169"/>
      <c r="BQ384" s="169"/>
      <c r="BR384" s="169"/>
      <c r="BS384" s="169"/>
      <c r="BT384" s="169"/>
      <c r="BU384" s="169"/>
      <c r="BV384" s="169"/>
      <c r="BW384" s="169"/>
      <c r="BX384" s="169"/>
      <c r="BY384" s="169"/>
      <c r="BZ384" s="170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9" t="s">
        <v>38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337"/>
      <c r="AC385" s="338"/>
      <c r="AD385" s="338"/>
      <c r="AE385" s="338"/>
      <c r="AF385" s="338"/>
      <c r="AG385" s="338"/>
      <c r="AH385" s="338"/>
      <c r="AI385" s="338"/>
      <c r="AJ385" s="338"/>
      <c r="AK385" s="338"/>
      <c r="AL385" s="338"/>
      <c r="AM385" s="338"/>
      <c r="AN385" s="338"/>
      <c r="AO385" s="338"/>
      <c r="AP385" s="338"/>
      <c r="AQ385" s="338"/>
      <c r="AR385" s="338"/>
      <c r="AS385" s="338"/>
      <c r="AT385" s="338"/>
      <c r="AU385" s="338"/>
      <c r="AV385" s="338"/>
      <c r="AW385" s="338"/>
      <c r="AX385" s="338"/>
      <c r="AY385" s="338"/>
      <c r="AZ385" s="338"/>
      <c r="BA385" s="338"/>
      <c r="BB385" s="338"/>
      <c r="BC385" s="338"/>
      <c r="BD385" s="338"/>
      <c r="BE385" s="338"/>
      <c r="BF385" s="338"/>
      <c r="BG385" s="338"/>
      <c r="BH385" s="338"/>
      <c r="BI385" s="338"/>
      <c r="BJ385" s="338"/>
      <c r="BK385" s="338"/>
      <c r="BL385" s="338"/>
      <c r="BM385" s="338"/>
      <c r="BN385" s="338"/>
      <c r="BO385" s="338"/>
      <c r="BP385" s="338"/>
      <c r="BQ385" s="338"/>
      <c r="BR385" s="338"/>
      <c r="BS385" s="338"/>
      <c r="BT385" s="338"/>
      <c r="BU385" s="338"/>
      <c r="BV385" s="338"/>
      <c r="BW385" s="338"/>
      <c r="BX385" s="338"/>
      <c r="BY385" s="338"/>
      <c r="BZ385" s="339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1" t="s">
        <v>104</v>
      </c>
      <c r="BD391" s="162"/>
      <c r="BE391" s="162"/>
      <c r="BF391" s="162"/>
      <c r="BG391" s="162"/>
      <c r="BH391" s="162"/>
      <c r="BI391" s="162"/>
      <c r="BJ391" s="162"/>
      <c r="BK391" s="162"/>
      <c r="BL391" s="162"/>
      <c r="BM391" s="162"/>
      <c r="BN391" s="162"/>
      <c r="BO391" s="162"/>
      <c r="BP391" s="162"/>
      <c r="BQ391" s="162"/>
      <c r="BR391" s="162"/>
      <c r="BS391" s="162"/>
      <c r="BT391" s="162"/>
      <c r="BU391" s="162"/>
      <c r="BV391" s="162"/>
      <c r="BW391" s="162"/>
      <c r="BX391" s="162"/>
      <c r="BY391" s="162"/>
      <c r="BZ391" s="163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65" t="s">
        <v>102</v>
      </c>
      <c r="C392" s="166"/>
      <c r="D392" s="166"/>
      <c r="E392" s="166"/>
      <c r="F392" s="166"/>
      <c r="G392" s="166"/>
      <c r="H392" s="166"/>
      <c r="I392" s="166"/>
      <c r="J392" s="166"/>
      <c r="K392" s="166"/>
      <c r="L392" s="166"/>
      <c r="M392" s="166"/>
      <c r="N392" s="166"/>
      <c r="O392" s="166"/>
      <c r="P392" s="166"/>
      <c r="Q392" s="166"/>
      <c r="R392" s="166"/>
      <c r="S392" s="166"/>
      <c r="T392" s="166"/>
      <c r="U392" s="166"/>
      <c r="V392" s="166"/>
      <c r="W392" s="166"/>
      <c r="X392" s="166"/>
      <c r="Y392" s="166"/>
      <c r="Z392" s="166"/>
      <c r="AA392" s="166"/>
      <c r="AB392" s="167"/>
      <c r="AC392" s="168"/>
      <c r="AD392" s="169"/>
      <c r="AE392" s="169"/>
      <c r="AF392" s="169"/>
      <c r="AG392" s="169"/>
      <c r="AH392" s="169"/>
      <c r="AI392" s="169"/>
      <c r="AJ392" s="169"/>
      <c r="AK392" s="169"/>
      <c r="AL392" s="169"/>
      <c r="AM392" s="169"/>
      <c r="AN392" s="169"/>
      <c r="AO392" s="169"/>
      <c r="AP392" s="169"/>
      <c r="AQ392" s="169"/>
      <c r="AR392" s="169"/>
      <c r="AS392" s="169"/>
      <c r="AT392" s="169"/>
      <c r="AU392" s="169"/>
      <c r="AV392" s="169"/>
      <c r="AW392" s="169"/>
      <c r="AX392" s="169"/>
      <c r="AY392" s="169"/>
      <c r="AZ392" s="169"/>
      <c r="BA392" s="169"/>
      <c r="BB392" s="170"/>
      <c r="BC392" s="168"/>
      <c r="BD392" s="169"/>
      <c r="BE392" s="169"/>
      <c r="BF392" s="169"/>
      <c r="BG392" s="169"/>
      <c r="BH392" s="169"/>
      <c r="BI392" s="169"/>
      <c r="BJ392" s="169"/>
      <c r="BK392" s="169"/>
      <c r="BL392" s="169"/>
      <c r="BM392" s="169"/>
      <c r="BN392" s="169"/>
      <c r="BO392" s="169"/>
      <c r="BP392" s="169"/>
      <c r="BQ392" s="169"/>
      <c r="BR392" s="169"/>
      <c r="BS392" s="169"/>
      <c r="BT392" s="169"/>
      <c r="BU392" s="169"/>
      <c r="BV392" s="169"/>
      <c r="BW392" s="169"/>
      <c r="BX392" s="169"/>
      <c r="BY392" s="169"/>
      <c r="BZ392" s="17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40" t="s">
        <v>103</v>
      </c>
      <c r="C393" s="341"/>
      <c r="D393" s="341"/>
      <c r="E393" s="341"/>
      <c r="F393" s="341"/>
      <c r="G393" s="341"/>
      <c r="H393" s="341"/>
      <c r="I393" s="341"/>
      <c r="J393" s="341"/>
      <c r="K393" s="341"/>
      <c r="L393" s="341"/>
      <c r="M393" s="341"/>
      <c r="N393" s="341"/>
      <c r="O393" s="341"/>
      <c r="P393" s="341"/>
      <c r="Q393" s="341"/>
      <c r="R393" s="341"/>
      <c r="S393" s="341"/>
      <c r="T393" s="341"/>
      <c r="U393" s="341"/>
      <c r="V393" s="341"/>
      <c r="W393" s="341"/>
      <c r="X393" s="341"/>
      <c r="Y393" s="341"/>
      <c r="Z393" s="341"/>
      <c r="AA393" s="341"/>
      <c r="AB393" s="342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7"/>
      <c r="BD393" s="338"/>
      <c r="BE393" s="338"/>
      <c r="BF393" s="338"/>
      <c r="BG393" s="338"/>
      <c r="BH393" s="338"/>
      <c r="BI393" s="338"/>
      <c r="BJ393" s="338"/>
      <c r="BK393" s="338"/>
      <c r="BL393" s="338"/>
      <c r="BM393" s="338"/>
      <c r="BN393" s="338"/>
      <c r="BO393" s="338"/>
      <c r="BP393" s="338"/>
      <c r="BQ393" s="338"/>
      <c r="BR393" s="338"/>
      <c r="BS393" s="338"/>
      <c r="BT393" s="338"/>
      <c r="BU393" s="338"/>
      <c r="BV393" s="338"/>
      <c r="BW393" s="338"/>
      <c r="BX393" s="338"/>
      <c r="BY393" s="338"/>
      <c r="BZ393" s="339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5" t="s">
        <v>127</v>
      </c>
      <c r="AN422" s="393"/>
      <c r="AO422" s="393"/>
      <c r="AP422" s="393"/>
      <c r="AQ422" s="393"/>
      <c r="AR422" s="393"/>
      <c r="AS422" s="393"/>
      <c r="AT422" s="393"/>
      <c r="AU422" s="393"/>
      <c r="AV422" s="393"/>
      <c r="AW422" s="393"/>
      <c r="AX422" s="393"/>
      <c r="AY422" s="393"/>
      <c r="AZ422" s="393"/>
      <c r="BA422" s="393"/>
      <c r="BB422" s="393"/>
      <c r="BC422" s="393"/>
      <c r="BD422" s="393"/>
      <c r="BE422" s="393"/>
      <c r="BF422" s="394"/>
      <c r="BG422" s="392" t="s">
        <v>128</v>
      </c>
      <c r="BH422" s="393"/>
      <c r="BI422" s="393"/>
      <c r="BJ422" s="393"/>
      <c r="BK422" s="393"/>
      <c r="BL422" s="393"/>
      <c r="BM422" s="393"/>
      <c r="BN422" s="393"/>
      <c r="BO422" s="393"/>
      <c r="BP422" s="393"/>
      <c r="BQ422" s="393"/>
      <c r="BR422" s="393"/>
      <c r="BS422" s="393"/>
      <c r="BT422" s="393"/>
      <c r="BU422" s="393"/>
      <c r="BV422" s="393"/>
      <c r="BW422" s="393"/>
      <c r="BX422" s="393"/>
      <c r="BY422" s="393"/>
      <c r="BZ422" s="39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74"/>
      <c r="C424" s="175"/>
      <c r="D424" s="175"/>
      <c r="E424" s="175"/>
      <c r="F424" s="175"/>
      <c r="G424" s="175"/>
      <c r="H424" s="175"/>
      <c r="I424" s="175"/>
      <c r="J424" s="175"/>
      <c r="K424" s="175"/>
      <c r="L424" s="175"/>
      <c r="M424" s="175"/>
      <c r="N424" s="175"/>
      <c r="O424" s="175"/>
      <c r="P424" s="175"/>
      <c r="Q424" s="175"/>
      <c r="R424" s="175"/>
      <c r="S424" s="175"/>
      <c r="T424" s="175"/>
      <c r="U424" s="175"/>
      <c r="V424" s="175"/>
      <c r="W424" s="175"/>
      <c r="X424" s="175"/>
      <c r="Y424" s="175"/>
      <c r="Z424" s="175"/>
      <c r="AA424" s="175"/>
      <c r="AB424" s="175"/>
      <c r="AC424" s="175"/>
      <c r="AD424" s="175"/>
      <c r="AE424" s="175"/>
      <c r="AF424" s="175"/>
      <c r="AG424" s="175"/>
      <c r="AH424" s="175"/>
      <c r="AI424" s="175"/>
      <c r="AJ424" s="175"/>
      <c r="AK424" s="175"/>
      <c r="AL424" s="176"/>
      <c r="AM424" s="140"/>
      <c r="AN424" s="141"/>
      <c r="AO424" s="141"/>
      <c r="AP424" s="141"/>
      <c r="AQ424" s="141"/>
      <c r="AR424" s="141"/>
      <c r="AS424" s="141"/>
      <c r="AT424" s="141"/>
      <c r="AU424" s="141"/>
      <c r="AV424" s="141"/>
      <c r="AW424" s="141"/>
      <c r="AX424" s="141"/>
      <c r="AY424" s="141"/>
      <c r="AZ424" s="141"/>
      <c r="BA424" s="141"/>
      <c r="BB424" s="141"/>
      <c r="BC424" s="141"/>
      <c r="BD424" s="141"/>
      <c r="BE424" s="141"/>
      <c r="BF424" s="142"/>
      <c r="BG424" s="151"/>
      <c r="BH424" s="152"/>
      <c r="BI424" s="152"/>
      <c r="BJ424" s="152"/>
      <c r="BK424" s="152"/>
      <c r="BL424" s="152"/>
      <c r="BM424" s="152"/>
      <c r="BN424" s="152"/>
      <c r="BO424" s="152"/>
      <c r="BP424" s="152"/>
      <c r="BQ424" s="152"/>
      <c r="BR424" s="152"/>
      <c r="BS424" s="152"/>
      <c r="BT424" s="152"/>
      <c r="BU424" s="152"/>
      <c r="BV424" s="152"/>
      <c r="BW424" s="152"/>
      <c r="BX424" s="152"/>
      <c r="BY424" s="152"/>
      <c r="BZ424" s="15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74"/>
      <c r="C425" s="175"/>
      <c r="D425" s="175"/>
      <c r="E425" s="175"/>
      <c r="F425" s="175"/>
      <c r="G425" s="175"/>
      <c r="H425" s="175"/>
      <c r="I425" s="175"/>
      <c r="J425" s="175"/>
      <c r="K425" s="175"/>
      <c r="L425" s="175"/>
      <c r="M425" s="175"/>
      <c r="N425" s="175"/>
      <c r="O425" s="175"/>
      <c r="P425" s="175"/>
      <c r="Q425" s="175"/>
      <c r="R425" s="175"/>
      <c r="S425" s="175"/>
      <c r="T425" s="175"/>
      <c r="U425" s="175"/>
      <c r="V425" s="175"/>
      <c r="W425" s="175"/>
      <c r="X425" s="175"/>
      <c r="Y425" s="175"/>
      <c r="Z425" s="175"/>
      <c r="AA425" s="175"/>
      <c r="AB425" s="175"/>
      <c r="AC425" s="175"/>
      <c r="AD425" s="175"/>
      <c r="AE425" s="175"/>
      <c r="AF425" s="175"/>
      <c r="AG425" s="175"/>
      <c r="AH425" s="175"/>
      <c r="AI425" s="175"/>
      <c r="AJ425" s="175"/>
      <c r="AK425" s="175"/>
      <c r="AL425" s="176"/>
      <c r="AM425" s="140"/>
      <c r="AN425" s="141"/>
      <c r="AO425" s="141"/>
      <c r="AP425" s="141"/>
      <c r="AQ425" s="141"/>
      <c r="AR425" s="141"/>
      <c r="AS425" s="141"/>
      <c r="AT425" s="141"/>
      <c r="AU425" s="141"/>
      <c r="AV425" s="141"/>
      <c r="AW425" s="141"/>
      <c r="AX425" s="141"/>
      <c r="AY425" s="141"/>
      <c r="AZ425" s="141"/>
      <c r="BA425" s="141"/>
      <c r="BB425" s="141"/>
      <c r="BC425" s="141"/>
      <c r="BD425" s="141"/>
      <c r="BE425" s="141"/>
      <c r="BF425" s="142"/>
      <c r="BG425" s="151"/>
      <c r="BH425" s="152"/>
      <c r="BI425" s="152"/>
      <c r="BJ425" s="152"/>
      <c r="BK425" s="152"/>
      <c r="BL425" s="152"/>
      <c r="BM425" s="152"/>
      <c r="BN425" s="152"/>
      <c r="BO425" s="152"/>
      <c r="BP425" s="152"/>
      <c r="BQ425" s="152"/>
      <c r="BR425" s="152"/>
      <c r="BS425" s="152"/>
      <c r="BT425" s="152"/>
      <c r="BU425" s="152"/>
      <c r="BV425" s="152"/>
      <c r="BW425" s="152"/>
      <c r="BX425" s="152"/>
      <c r="BY425" s="152"/>
      <c r="BZ425" s="15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74"/>
      <c r="C426" s="175"/>
      <c r="D426" s="175"/>
      <c r="E426" s="175"/>
      <c r="F426" s="175"/>
      <c r="G426" s="175"/>
      <c r="H426" s="175"/>
      <c r="I426" s="175"/>
      <c r="J426" s="175"/>
      <c r="K426" s="175"/>
      <c r="L426" s="175"/>
      <c r="M426" s="175"/>
      <c r="N426" s="175"/>
      <c r="O426" s="175"/>
      <c r="P426" s="175"/>
      <c r="Q426" s="175"/>
      <c r="R426" s="175"/>
      <c r="S426" s="175"/>
      <c r="T426" s="175"/>
      <c r="U426" s="175"/>
      <c r="V426" s="175"/>
      <c r="W426" s="175"/>
      <c r="X426" s="175"/>
      <c r="Y426" s="175"/>
      <c r="Z426" s="175"/>
      <c r="AA426" s="175"/>
      <c r="AB426" s="175"/>
      <c r="AC426" s="175"/>
      <c r="AD426" s="175"/>
      <c r="AE426" s="175"/>
      <c r="AF426" s="175"/>
      <c r="AG426" s="175"/>
      <c r="AH426" s="175"/>
      <c r="AI426" s="175"/>
      <c r="AJ426" s="175"/>
      <c r="AK426" s="175"/>
      <c r="AL426" s="176"/>
      <c r="AM426" s="140"/>
      <c r="AN426" s="141"/>
      <c r="AO426" s="141"/>
      <c r="AP426" s="141"/>
      <c r="AQ426" s="141"/>
      <c r="AR426" s="141"/>
      <c r="AS426" s="141"/>
      <c r="AT426" s="141"/>
      <c r="AU426" s="141"/>
      <c r="AV426" s="141"/>
      <c r="AW426" s="141"/>
      <c r="AX426" s="141"/>
      <c r="AY426" s="141"/>
      <c r="AZ426" s="141"/>
      <c r="BA426" s="141"/>
      <c r="BB426" s="141"/>
      <c r="BC426" s="141"/>
      <c r="BD426" s="141"/>
      <c r="BE426" s="141"/>
      <c r="BF426" s="142"/>
      <c r="BG426" s="151"/>
      <c r="BH426" s="152"/>
      <c r="BI426" s="152"/>
      <c r="BJ426" s="152"/>
      <c r="BK426" s="152"/>
      <c r="BL426" s="152"/>
      <c r="BM426" s="152"/>
      <c r="BN426" s="152"/>
      <c r="BO426" s="152"/>
      <c r="BP426" s="152"/>
      <c r="BQ426" s="152"/>
      <c r="BR426" s="152"/>
      <c r="BS426" s="152"/>
      <c r="BT426" s="152"/>
      <c r="BU426" s="152"/>
      <c r="BV426" s="152"/>
      <c r="BW426" s="152"/>
      <c r="BX426" s="152"/>
      <c r="BY426" s="152"/>
      <c r="BZ426" s="15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74"/>
      <c r="C427" s="175"/>
      <c r="D427" s="175"/>
      <c r="E427" s="175"/>
      <c r="F427" s="175"/>
      <c r="G427" s="175"/>
      <c r="H427" s="175"/>
      <c r="I427" s="175"/>
      <c r="J427" s="175"/>
      <c r="K427" s="175"/>
      <c r="L427" s="175"/>
      <c r="M427" s="175"/>
      <c r="N427" s="175"/>
      <c r="O427" s="175"/>
      <c r="P427" s="175"/>
      <c r="Q427" s="175"/>
      <c r="R427" s="175"/>
      <c r="S427" s="175"/>
      <c r="T427" s="175"/>
      <c r="U427" s="175"/>
      <c r="V427" s="175"/>
      <c r="W427" s="175"/>
      <c r="X427" s="175"/>
      <c r="Y427" s="175"/>
      <c r="Z427" s="175"/>
      <c r="AA427" s="175"/>
      <c r="AB427" s="175"/>
      <c r="AC427" s="175"/>
      <c r="AD427" s="175"/>
      <c r="AE427" s="175"/>
      <c r="AF427" s="175"/>
      <c r="AG427" s="175"/>
      <c r="AH427" s="175"/>
      <c r="AI427" s="175"/>
      <c r="AJ427" s="175"/>
      <c r="AK427" s="175"/>
      <c r="AL427" s="176"/>
      <c r="AM427" s="140"/>
      <c r="AN427" s="141"/>
      <c r="AO427" s="141"/>
      <c r="AP427" s="141"/>
      <c r="AQ427" s="141"/>
      <c r="AR427" s="141"/>
      <c r="AS427" s="141"/>
      <c r="AT427" s="141"/>
      <c r="AU427" s="141"/>
      <c r="AV427" s="141"/>
      <c r="AW427" s="141"/>
      <c r="AX427" s="141"/>
      <c r="AY427" s="141"/>
      <c r="AZ427" s="141"/>
      <c r="BA427" s="141"/>
      <c r="BB427" s="141"/>
      <c r="BC427" s="141"/>
      <c r="BD427" s="141"/>
      <c r="BE427" s="141"/>
      <c r="BF427" s="142"/>
      <c r="BG427" s="151"/>
      <c r="BH427" s="152"/>
      <c r="BI427" s="152"/>
      <c r="BJ427" s="152"/>
      <c r="BK427" s="152"/>
      <c r="BL427" s="152"/>
      <c r="BM427" s="152"/>
      <c r="BN427" s="152"/>
      <c r="BO427" s="152"/>
      <c r="BP427" s="152"/>
      <c r="BQ427" s="152"/>
      <c r="BR427" s="152"/>
      <c r="BS427" s="152"/>
      <c r="BT427" s="152"/>
      <c r="BU427" s="152"/>
      <c r="BV427" s="152"/>
      <c r="BW427" s="152"/>
      <c r="BX427" s="152"/>
      <c r="BY427" s="152"/>
      <c r="BZ427" s="15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74"/>
      <c r="C428" s="175"/>
      <c r="D428" s="175"/>
      <c r="E428" s="175"/>
      <c r="F428" s="175"/>
      <c r="G428" s="175"/>
      <c r="H428" s="175"/>
      <c r="I428" s="175"/>
      <c r="J428" s="175"/>
      <c r="K428" s="175"/>
      <c r="L428" s="175"/>
      <c r="M428" s="175"/>
      <c r="N428" s="175"/>
      <c r="O428" s="175"/>
      <c r="P428" s="175"/>
      <c r="Q428" s="175"/>
      <c r="R428" s="175"/>
      <c r="S428" s="175"/>
      <c r="T428" s="175"/>
      <c r="U428" s="175"/>
      <c r="V428" s="175"/>
      <c r="W428" s="175"/>
      <c r="X428" s="175"/>
      <c r="Y428" s="175"/>
      <c r="Z428" s="175"/>
      <c r="AA428" s="175"/>
      <c r="AB428" s="175"/>
      <c r="AC428" s="175"/>
      <c r="AD428" s="175"/>
      <c r="AE428" s="175"/>
      <c r="AF428" s="175"/>
      <c r="AG428" s="175"/>
      <c r="AH428" s="175"/>
      <c r="AI428" s="175"/>
      <c r="AJ428" s="175"/>
      <c r="AK428" s="175"/>
      <c r="AL428" s="176"/>
      <c r="AM428" s="140"/>
      <c r="AN428" s="141"/>
      <c r="AO428" s="141"/>
      <c r="AP428" s="141"/>
      <c r="AQ428" s="141"/>
      <c r="AR428" s="141"/>
      <c r="AS428" s="141"/>
      <c r="AT428" s="141"/>
      <c r="AU428" s="141"/>
      <c r="AV428" s="141"/>
      <c r="AW428" s="141"/>
      <c r="AX428" s="141"/>
      <c r="AY428" s="141"/>
      <c r="AZ428" s="141"/>
      <c r="BA428" s="141"/>
      <c r="BB428" s="141"/>
      <c r="BC428" s="141"/>
      <c r="BD428" s="141"/>
      <c r="BE428" s="141"/>
      <c r="BF428" s="142"/>
      <c r="BG428" s="151"/>
      <c r="BH428" s="152"/>
      <c r="BI428" s="152"/>
      <c r="BJ428" s="152"/>
      <c r="BK428" s="152"/>
      <c r="BL428" s="152"/>
      <c r="BM428" s="152"/>
      <c r="BN428" s="152"/>
      <c r="BO428" s="152"/>
      <c r="BP428" s="152"/>
      <c r="BQ428" s="152"/>
      <c r="BR428" s="152"/>
      <c r="BS428" s="152"/>
      <c r="BT428" s="152"/>
      <c r="BU428" s="152"/>
      <c r="BV428" s="152"/>
      <c r="BW428" s="152"/>
      <c r="BX428" s="152"/>
      <c r="BY428" s="152"/>
      <c r="BZ428" s="15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74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75"/>
      <c r="V429" s="175"/>
      <c r="W429" s="175"/>
      <c r="X429" s="175"/>
      <c r="Y429" s="175"/>
      <c r="Z429" s="175"/>
      <c r="AA429" s="175"/>
      <c r="AB429" s="175"/>
      <c r="AC429" s="175"/>
      <c r="AD429" s="175"/>
      <c r="AE429" s="175"/>
      <c r="AF429" s="175"/>
      <c r="AG429" s="175"/>
      <c r="AH429" s="175"/>
      <c r="AI429" s="175"/>
      <c r="AJ429" s="175"/>
      <c r="AK429" s="175"/>
      <c r="AL429" s="176"/>
      <c r="AM429" s="140"/>
      <c r="AN429" s="141"/>
      <c r="AO429" s="141"/>
      <c r="AP429" s="141"/>
      <c r="AQ429" s="141"/>
      <c r="AR429" s="141"/>
      <c r="AS429" s="141"/>
      <c r="AT429" s="141"/>
      <c r="AU429" s="141"/>
      <c r="AV429" s="141"/>
      <c r="AW429" s="141"/>
      <c r="AX429" s="141"/>
      <c r="AY429" s="141"/>
      <c r="AZ429" s="141"/>
      <c r="BA429" s="141"/>
      <c r="BB429" s="141"/>
      <c r="BC429" s="141"/>
      <c r="BD429" s="141"/>
      <c r="BE429" s="141"/>
      <c r="BF429" s="142"/>
      <c r="BG429" s="151"/>
      <c r="BH429" s="152"/>
      <c r="BI429" s="152"/>
      <c r="BJ429" s="152"/>
      <c r="BK429" s="152"/>
      <c r="BL429" s="152"/>
      <c r="BM429" s="152"/>
      <c r="BN429" s="152"/>
      <c r="BO429" s="152"/>
      <c r="BP429" s="152"/>
      <c r="BQ429" s="152"/>
      <c r="BR429" s="152"/>
      <c r="BS429" s="152"/>
      <c r="BT429" s="152"/>
      <c r="BU429" s="152"/>
      <c r="BV429" s="152"/>
      <c r="BW429" s="152"/>
      <c r="BX429" s="152"/>
      <c r="BY429" s="152"/>
      <c r="BZ429" s="15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74"/>
      <c r="C430" s="175"/>
      <c r="D430" s="175"/>
      <c r="E430" s="175"/>
      <c r="F430" s="175"/>
      <c r="G430" s="175"/>
      <c r="H430" s="175"/>
      <c r="I430" s="175"/>
      <c r="J430" s="175"/>
      <c r="K430" s="175"/>
      <c r="L430" s="175"/>
      <c r="M430" s="175"/>
      <c r="N430" s="175"/>
      <c r="O430" s="175"/>
      <c r="P430" s="175"/>
      <c r="Q430" s="175"/>
      <c r="R430" s="175"/>
      <c r="S430" s="175"/>
      <c r="T430" s="175"/>
      <c r="U430" s="175"/>
      <c r="V430" s="175"/>
      <c r="W430" s="175"/>
      <c r="X430" s="175"/>
      <c r="Y430" s="175"/>
      <c r="Z430" s="175"/>
      <c r="AA430" s="175"/>
      <c r="AB430" s="175"/>
      <c r="AC430" s="175"/>
      <c r="AD430" s="175"/>
      <c r="AE430" s="175"/>
      <c r="AF430" s="175"/>
      <c r="AG430" s="175"/>
      <c r="AH430" s="175"/>
      <c r="AI430" s="175"/>
      <c r="AJ430" s="175"/>
      <c r="AK430" s="175"/>
      <c r="AL430" s="176"/>
      <c r="AM430" s="140"/>
      <c r="AN430" s="141"/>
      <c r="AO430" s="141"/>
      <c r="AP430" s="141"/>
      <c r="AQ430" s="141"/>
      <c r="AR430" s="141"/>
      <c r="AS430" s="141"/>
      <c r="AT430" s="141"/>
      <c r="AU430" s="141"/>
      <c r="AV430" s="141"/>
      <c r="AW430" s="141"/>
      <c r="AX430" s="141"/>
      <c r="AY430" s="141"/>
      <c r="AZ430" s="141"/>
      <c r="BA430" s="141"/>
      <c r="BB430" s="141"/>
      <c r="BC430" s="141"/>
      <c r="BD430" s="141"/>
      <c r="BE430" s="141"/>
      <c r="BF430" s="142"/>
      <c r="BG430" s="151"/>
      <c r="BH430" s="152"/>
      <c r="BI430" s="152"/>
      <c r="BJ430" s="152"/>
      <c r="BK430" s="152"/>
      <c r="BL430" s="152"/>
      <c r="BM430" s="152"/>
      <c r="BN430" s="152"/>
      <c r="BO430" s="152"/>
      <c r="BP430" s="152"/>
      <c r="BQ430" s="152"/>
      <c r="BR430" s="152"/>
      <c r="BS430" s="152"/>
      <c r="BT430" s="152"/>
      <c r="BU430" s="152"/>
      <c r="BV430" s="152"/>
      <c r="BW430" s="152"/>
      <c r="BX430" s="152"/>
      <c r="BY430" s="152"/>
      <c r="BZ430" s="15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74"/>
      <c r="C431" s="175"/>
      <c r="D431" s="175"/>
      <c r="E431" s="175"/>
      <c r="F431" s="175"/>
      <c r="G431" s="175"/>
      <c r="H431" s="175"/>
      <c r="I431" s="175"/>
      <c r="J431" s="175"/>
      <c r="K431" s="175"/>
      <c r="L431" s="175"/>
      <c r="M431" s="175"/>
      <c r="N431" s="175"/>
      <c r="O431" s="175"/>
      <c r="P431" s="175"/>
      <c r="Q431" s="175"/>
      <c r="R431" s="175"/>
      <c r="S431" s="175"/>
      <c r="T431" s="175"/>
      <c r="U431" s="175"/>
      <c r="V431" s="175"/>
      <c r="W431" s="175"/>
      <c r="X431" s="175"/>
      <c r="Y431" s="175"/>
      <c r="Z431" s="175"/>
      <c r="AA431" s="175"/>
      <c r="AB431" s="175"/>
      <c r="AC431" s="175"/>
      <c r="AD431" s="175"/>
      <c r="AE431" s="175"/>
      <c r="AF431" s="175"/>
      <c r="AG431" s="175"/>
      <c r="AH431" s="175"/>
      <c r="AI431" s="175"/>
      <c r="AJ431" s="175"/>
      <c r="AK431" s="175"/>
      <c r="AL431" s="176"/>
      <c r="AM431" s="140"/>
      <c r="AN431" s="141"/>
      <c r="AO431" s="141"/>
      <c r="AP431" s="141"/>
      <c r="AQ431" s="141"/>
      <c r="AR431" s="141"/>
      <c r="AS431" s="141"/>
      <c r="AT431" s="141"/>
      <c r="AU431" s="141"/>
      <c r="AV431" s="141"/>
      <c r="AW431" s="141"/>
      <c r="AX431" s="141"/>
      <c r="AY431" s="141"/>
      <c r="AZ431" s="141"/>
      <c r="BA431" s="141"/>
      <c r="BB431" s="141"/>
      <c r="BC431" s="141"/>
      <c r="BD431" s="141"/>
      <c r="BE431" s="141"/>
      <c r="BF431" s="142"/>
      <c r="BG431" s="151"/>
      <c r="BH431" s="152"/>
      <c r="BI431" s="152"/>
      <c r="BJ431" s="152"/>
      <c r="BK431" s="152"/>
      <c r="BL431" s="152"/>
      <c r="BM431" s="152"/>
      <c r="BN431" s="152"/>
      <c r="BO431" s="152"/>
      <c r="BP431" s="152"/>
      <c r="BQ431" s="152"/>
      <c r="BR431" s="152"/>
      <c r="BS431" s="152"/>
      <c r="BT431" s="152"/>
      <c r="BU431" s="152"/>
      <c r="BV431" s="152"/>
      <c r="BW431" s="152"/>
      <c r="BX431" s="152"/>
      <c r="BY431" s="152"/>
      <c r="BZ431" s="15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71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/>
      <c r="AD432" s="172"/>
      <c r="AE432" s="172"/>
      <c r="AF432" s="172"/>
      <c r="AG432" s="172"/>
      <c r="AH432" s="172"/>
      <c r="AI432" s="172"/>
      <c r="AJ432" s="172"/>
      <c r="AK432" s="172"/>
      <c r="AL432" s="173"/>
      <c r="AM432" s="177"/>
      <c r="AN432" s="178"/>
      <c r="AO432" s="178"/>
      <c r="AP432" s="178"/>
      <c r="AQ432" s="178"/>
      <c r="AR432" s="178"/>
      <c r="AS432" s="178"/>
      <c r="AT432" s="178"/>
      <c r="AU432" s="178"/>
      <c r="AV432" s="178"/>
      <c r="AW432" s="178"/>
      <c r="AX432" s="178"/>
      <c r="AY432" s="178"/>
      <c r="AZ432" s="178"/>
      <c r="BA432" s="178"/>
      <c r="BB432" s="178"/>
      <c r="BC432" s="178"/>
      <c r="BD432" s="178"/>
      <c r="BE432" s="178"/>
      <c r="BF432" s="179"/>
      <c r="BG432" s="122"/>
      <c r="BH432" s="123"/>
      <c r="BI432" s="123"/>
      <c r="BJ432" s="123"/>
      <c r="BK432" s="123"/>
      <c r="BL432" s="123"/>
      <c r="BM432" s="123"/>
      <c r="BN432" s="123"/>
      <c r="BO432" s="123"/>
      <c r="BP432" s="123"/>
      <c r="BQ432" s="123"/>
      <c r="BR432" s="123"/>
      <c r="BS432" s="123"/>
      <c r="BT432" s="123"/>
      <c r="BU432" s="123"/>
      <c r="BV432" s="123"/>
      <c r="BW432" s="123"/>
      <c r="BX432" s="123"/>
      <c r="BY432" s="123"/>
      <c r="BZ432" s="12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19" t="s">
        <v>135</v>
      </c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20"/>
      <c r="AF461" s="120"/>
      <c r="AG461" s="120"/>
      <c r="AH461" s="120"/>
      <c r="AI461" s="120"/>
      <c r="AJ461" s="120"/>
      <c r="AK461" s="120"/>
      <c r="AL461" s="120"/>
      <c r="AM461" s="120"/>
      <c r="AN461" s="120"/>
      <c r="AO461" s="120"/>
      <c r="AP461" s="120"/>
      <c r="AQ461" s="120"/>
      <c r="AR461" s="120"/>
      <c r="AS461" s="120"/>
      <c r="AT461" s="120"/>
      <c r="AU461" s="120"/>
      <c r="AV461" s="120"/>
      <c r="AW461" s="120"/>
      <c r="AX461" s="120"/>
      <c r="AY461" s="120"/>
      <c r="AZ461" s="120"/>
      <c r="BA461" s="120"/>
      <c r="BB461" s="120"/>
      <c r="BC461" s="120"/>
      <c r="BD461" s="120"/>
      <c r="BE461" s="120"/>
      <c r="BF461" s="120"/>
      <c r="BG461" s="120"/>
      <c r="BH461" s="120"/>
      <c r="BI461" s="120"/>
      <c r="BJ461" s="120"/>
      <c r="BK461" s="120"/>
      <c r="BL461" s="120"/>
      <c r="BM461" s="120"/>
      <c r="BN461" s="120"/>
      <c r="BO461" s="120"/>
      <c r="BP461" s="120"/>
      <c r="BQ461" s="120"/>
      <c r="BR461" s="120"/>
      <c r="BS461" s="120"/>
      <c r="BT461" s="120"/>
      <c r="BU461" s="120"/>
      <c r="BV461" s="120"/>
      <c r="BW461" s="120"/>
      <c r="BX461" s="120"/>
      <c r="BY461" s="120"/>
      <c r="BZ461" s="121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54" t="s">
        <v>131</v>
      </c>
      <c r="C462" s="155"/>
      <c r="D462" s="155"/>
      <c r="E462" s="155"/>
      <c r="F462" s="155"/>
      <c r="G462" s="155"/>
      <c r="H462" s="155"/>
      <c r="I462" s="155"/>
      <c r="J462" s="155"/>
      <c r="K462" s="155"/>
      <c r="L462" s="155"/>
      <c r="M462" s="155"/>
      <c r="N462" s="155"/>
      <c r="O462" s="155"/>
      <c r="P462" s="155"/>
      <c r="Q462" s="155" t="s">
        <v>130</v>
      </c>
      <c r="R462" s="155"/>
      <c r="S462" s="155"/>
      <c r="T462" s="155"/>
      <c r="U462" s="155"/>
      <c r="V462" s="155"/>
      <c r="W462" s="155"/>
      <c r="X462" s="155"/>
      <c r="Y462" s="155"/>
      <c r="Z462" s="155"/>
      <c r="AA462" s="155"/>
      <c r="AB462" s="155"/>
      <c r="AC462" s="155"/>
      <c r="AD462" s="155"/>
      <c r="AE462" s="155"/>
      <c r="AF462" s="156" t="s">
        <v>132</v>
      </c>
      <c r="AG462" s="156"/>
      <c r="AH462" s="156"/>
      <c r="AI462" s="156"/>
      <c r="AJ462" s="156"/>
      <c r="AK462" s="156"/>
      <c r="AL462" s="156"/>
      <c r="AM462" s="156"/>
      <c r="AN462" s="156"/>
      <c r="AO462" s="156"/>
      <c r="AP462" s="156"/>
      <c r="AQ462" s="156"/>
      <c r="AR462" s="156"/>
      <c r="AS462" s="156"/>
      <c r="AT462" s="156"/>
      <c r="AU462" s="156"/>
      <c r="AV462" s="156"/>
      <c r="AW462" s="156" t="s">
        <v>133</v>
      </c>
      <c r="AX462" s="156"/>
      <c r="AY462" s="156"/>
      <c r="AZ462" s="156"/>
      <c r="BA462" s="156"/>
      <c r="BB462" s="156"/>
      <c r="BC462" s="156"/>
      <c r="BD462" s="156"/>
      <c r="BE462" s="156"/>
      <c r="BF462" s="156"/>
      <c r="BG462" s="156"/>
      <c r="BH462" s="156"/>
      <c r="BI462" s="156"/>
      <c r="BJ462" s="156"/>
      <c r="BK462" s="156"/>
      <c r="BL462" s="156"/>
      <c r="BM462" s="156"/>
      <c r="BN462" s="156"/>
      <c r="BO462" s="187" t="s">
        <v>134</v>
      </c>
      <c r="BP462" s="187"/>
      <c r="BQ462" s="187"/>
      <c r="BR462" s="187"/>
      <c r="BS462" s="187"/>
      <c r="BT462" s="187"/>
      <c r="BU462" s="187"/>
      <c r="BV462" s="187"/>
      <c r="BW462" s="187"/>
      <c r="BX462" s="187"/>
      <c r="BY462" s="187"/>
      <c r="BZ462" s="188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57"/>
      <c r="C463" s="152"/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52"/>
      <c r="Q463" s="158"/>
      <c r="R463" s="158"/>
      <c r="S463" s="158"/>
      <c r="T463" s="158"/>
      <c r="U463" s="158"/>
      <c r="V463" s="158"/>
      <c r="W463" s="158"/>
      <c r="X463" s="158"/>
      <c r="Y463" s="158"/>
      <c r="Z463" s="158"/>
      <c r="AA463" s="158"/>
      <c r="AB463" s="158"/>
      <c r="AC463" s="158"/>
      <c r="AD463" s="158"/>
      <c r="AE463" s="158"/>
      <c r="AF463" s="159" t="str">
        <f t="shared" ref="AF463:AF472" si="76">+IF(B463="","",ROUND(B463*Q463,2))</f>
        <v/>
      </c>
      <c r="AG463" s="159"/>
      <c r="AH463" s="159"/>
      <c r="AI463" s="159"/>
      <c r="AJ463" s="159"/>
      <c r="AK463" s="159"/>
      <c r="AL463" s="159"/>
      <c r="AM463" s="159"/>
      <c r="AN463" s="159"/>
      <c r="AO463" s="159"/>
      <c r="AP463" s="159"/>
      <c r="AQ463" s="159"/>
      <c r="AR463" s="159"/>
      <c r="AS463" s="159"/>
      <c r="AT463" s="159"/>
      <c r="AU463" s="159"/>
      <c r="AV463" s="159"/>
      <c r="AW463" s="125"/>
      <c r="AX463" s="125"/>
      <c r="AY463" s="125"/>
      <c r="AZ463" s="125"/>
      <c r="BA463" s="125"/>
      <c r="BB463" s="125"/>
      <c r="BC463" s="125"/>
      <c r="BD463" s="125"/>
      <c r="BE463" s="125"/>
      <c r="BF463" s="125"/>
      <c r="BG463" s="125"/>
      <c r="BH463" s="125"/>
      <c r="BI463" s="125"/>
      <c r="BJ463" s="125"/>
      <c r="BK463" s="125"/>
      <c r="BL463" s="125"/>
      <c r="BM463" s="125"/>
      <c r="BN463" s="125"/>
      <c r="BO463" s="126" t="str">
        <f t="shared" ref="BO463:BO472" si="77">+IF(AF463="","",IF(AW463="","",IF(ROUND(AF463/AW463,4)&gt;100%,"chyba",ROUND(AF463/AW463,4))))</f>
        <v/>
      </c>
      <c r="BP463" s="126"/>
      <c r="BQ463" s="126"/>
      <c r="BR463" s="126"/>
      <c r="BS463" s="126"/>
      <c r="BT463" s="126"/>
      <c r="BU463" s="126"/>
      <c r="BV463" s="126"/>
      <c r="BW463" s="126"/>
      <c r="BX463" s="126"/>
      <c r="BY463" s="126"/>
      <c r="BZ463" s="127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57"/>
      <c r="C464" s="152"/>
      <c r="D464" s="152"/>
      <c r="E464" s="152"/>
      <c r="F464" s="152"/>
      <c r="G464" s="152"/>
      <c r="H464" s="152"/>
      <c r="I464" s="152"/>
      <c r="J464" s="152"/>
      <c r="K464" s="152"/>
      <c r="L464" s="152"/>
      <c r="M464" s="152"/>
      <c r="N464" s="152"/>
      <c r="O464" s="152"/>
      <c r="P464" s="152"/>
      <c r="Q464" s="158"/>
      <c r="R464" s="158"/>
      <c r="S464" s="158"/>
      <c r="T464" s="158"/>
      <c r="U464" s="158"/>
      <c r="V464" s="158"/>
      <c r="W464" s="158"/>
      <c r="X464" s="158"/>
      <c r="Y464" s="158"/>
      <c r="Z464" s="158"/>
      <c r="AA464" s="158"/>
      <c r="AB464" s="158"/>
      <c r="AC464" s="158"/>
      <c r="AD464" s="158"/>
      <c r="AE464" s="158"/>
      <c r="AF464" s="159" t="str">
        <f t="shared" si="76"/>
        <v/>
      </c>
      <c r="AG464" s="159"/>
      <c r="AH464" s="159"/>
      <c r="AI464" s="159"/>
      <c r="AJ464" s="159"/>
      <c r="AK464" s="159"/>
      <c r="AL464" s="159"/>
      <c r="AM464" s="159"/>
      <c r="AN464" s="159"/>
      <c r="AO464" s="159"/>
      <c r="AP464" s="159"/>
      <c r="AQ464" s="159"/>
      <c r="AR464" s="159"/>
      <c r="AS464" s="159"/>
      <c r="AT464" s="159"/>
      <c r="AU464" s="159"/>
      <c r="AV464" s="159"/>
      <c r="AW464" s="125"/>
      <c r="AX464" s="125"/>
      <c r="AY464" s="125"/>
      <c r="AZ464" s="125"/>
      <c r="BA464" s="125"/>
      <c r="BB464" s="125"/>
      <c r="BC464" s="125"/>
      <c r="BD464" s="125"/>
      <c r="BE464" s="125"/>
      <c r="BF464" s="125"/>
      <c r="BG464" s="125"/>
      <c r="BH464" s="125"/>
      <c r="BI464" s="125"/>
      <c r="BJ464" s="125"/>
      <c r="BK464" s="125"/>
      <c r="BL464" s="125"/>
      <c r="BM464" s="125"/>
      <c r="BN464" s="125"/>
      <c r="BO464" s="126" t="str">
        <f t="shared" si="77"/>
        <v/>
      </c>
      <c r="BP464" s="126"/>
      <c r="BQ464" s="126"/>
      <c r="BR464" s="126"/>
      <c r="BS464" s="126"/>
      <c r="BT464" s="126"/>
      <c r="BU464" s="126"/>
      <c r="BV464" s="126"/>
      <c r="BW464" s="126"/>
      <c r="BX464" s="126"/>
      <c r="BY464" s="126"/>
      <c r="BZ464" s="127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57"/>
      <c r="C465" s="152"/>
      <c r="D465" s="152"/>
      <c r="E465" s="152"/>
      <c r="F465" s="152"/>
      <c r="G465" s="152"/>
      <c r="H465" s="152"/>
      <c r="I465" s="152"/>
      <c r="J465" s="152"/>
      <c r="K465" s="152"/>
      <c r="L465" s="152"/>
      <c r="M465" s="152"/>
      <c r="N465" s="152"/>
      <c r="O465" s="152"/>
      <c r="P465" s="152"/>
      <c r="Q465" s="158"/>
      <c r="R465" s="158"/>
      <c r="S465" s="158"/>
      <c r="T465" s="158"/>
      <c r="U465" s="158"/>
      <c r="V465" s="158"/>
      <c r="W465" s="158"/>
      <c r="X465" s="158"/>
      <c r="Y465" s="158"/>
      <c r="Z465" s="158"/>
      <c r="AA465" s="158"/>
      <c r="AB465" s="158"/>
      <c r="AC465" s="158"/>
      <c r="AD465" s="158"/>
      <c r="AE465" s="158"/>
      <c r="AF465" s="159" t="str">
        <f t="shared" si="76"/>
        <v/>
      </c>
      <c r="AG465" s="159"/>
      <c r="AH465" s="159"/>
      <c r="AI465" s="159"/>
      <c r="AJ465" s="159"/>
      <c r="AK465" s="159"/>
      <c r="AL465" s="159"/>
      <c r="AM465" s="159"/>
      <c r="AN465" s="159"/>
      <c r="AO465" s="159"/>
      <c r="AP465" s="159"/>
      <c r="AQ465" s="159"/>
      <c r="AR465" s="159"/>
      <c r="AS465" s="159"/>
      <c r="AT465" s="159"/>
      <c r="AU465" s="159"/>
      <c r="AV465" s="159"/>
      <c r="AW465" s="125"/>
      <c r="AX465" s="125"/>
      <c r="AY465" s="125"/>
      <c r="AZ465" s="125"/>
      <c r="BA465" s="125"/>
      <c r="BB465" s="125"/>
      <c r="BC465" s="125"/>
      <c r="BD465" s="125"/>
      <c r="BE465" s="125"/>
      <c r="BF465" s="125"/>
      <c r="BG465" s="125"/>
      <c r="BH465" s="125"/>
      <c r="BI465" s="125"/>
      <c r="BJ465" s="125"/>
      <c r="BK465" s="125"/>
      <c r="BL465" s="125"/>
      <c r="BM465" s="125"/>
      <c r="BN465" s="125"/>
      <c r="BO465" s="126" t="str">
        <f t="shared" si="77"/>
        <v/>
      </c>
      <c r="BP465" s="126"/>
      <c r="BQ465" s="126"/>
      <c r="BR465" s="126"/>
      <c r="BS465" s="126"/>
      <c r="BT465" s="126"/>
      <c r="BU465" s="126"/>
      <c r="BV465" s="126"/>
      <c r="BW465" s="126"/>
      <c r="BX465" s="126"/>
      <c r="BY465" s="126"/>
      <c r="BZ465" s="127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57"/>
      <c r="C466" s="152"/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52"/>
      <c r="Q466" s="158"/>
      <c r="R466" s="158"/>
      <c r="S466" s="158"/>
      <c r="T466" s="158"/>
      <c r="U466" s="158"/>
      <c r="V466" s="158"/>
      <c r="W466" s="158"/>
      <c r="X466" s="158"/>
      <c r="Y466" s="158"/>
      <c r="Z466" s="158"/>
      <c r="AA466" s="158"/>
      <c r="AB466" s="158"/>
      <c r="AC466" s="158"/>
      <c r="AD466" s="158"/>
      <c r="AE466" s="158"/>
      <c r="AF466" s="159" t="str">
        <f t="shared" si="76"/>
        <v/>
      </c>
      <c r="AG466" s="159"/>
      <c r="AH466" s="159"/>
      <c r="AI466" s="159"/>
      <c r="AJ466" s="159"/>
      <c r="AK466" s="159"/>
      <c r="AL466" s="159"/>
      <c r="AM466" s="159"/>
      <c r="AN466" s="159"/>
      <c r="AO466" s="159"/>
      <c r="AP466" s="159"/>
      <c r="AQ466" s="159"/>
      <c r="AR466" s="159"/>
      <c r="AS466" s="159"/>
      <c r="AT466" s="159"/>
      <c r="AU466" s="159"/>
      <c r="AV466" s="159"/>
      <c r="AW466" s="125"/>
      <c r="AX466" s="125"/>
      <c r="AY466" s="125"/>
      <c r="AZ466" s="125"/>
      <c r="BA466" s="125"/>
      <c r="BB466" s="125"/>
      <c r="BC466" s="125"/>
      <c r="BD466" s="125"/>
      <c r="BE466" s="125"/>
      <c r="BF466" s="125"/>
      <c r="BG466" s="125"/>
      <c r="BH466" s="125"/>
      <c r="BI466" s="125"/>
      <c r="BJ466" s="125"/>
      <c r="BK466" s="125"/>
      <c r="BL466" s="125"/>
      <c r="BM466" s="125"/>
      <c r="BN466" s="125"/>
      <c r="BO466" s="126" t="str">
        <f t="shared" si="77"/>
        <v/>
      </c>
      <c r="BP466" s="126"/>
      <c r="BQ466" s="126"/>
      <c r="BR466" s="126"/>
      <c r="BS466" s="126"/>
      <c r="BT466" s="126"/>
      <c r="BU466" s="126"/>
      <c r="BV466" s="126"/>
      <c r="BW466" s="126"/>
      <c r="BX466" s="126"/>
      <c r="BY466" s="126"/>
      <c r="BZ466" s="127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57"/>
      <c r="C467" s="152"/>
      <c r="D467" s="152"/>
      <c r="E467" s="152"/>
      <c r="F467" s="152"/>
      <c r="G467" s="152"/>
      <c r="H467" s="152"/>
      <c r="I467" s="152"/>
      <c r="J467" s="152"/>
      <c r="K467" s="152"/>
      <c r="L467" s="152"/>
      <c r="M467" s="152"/>
      <c r="N467" s="152"/>
      <c r="O467" s="152"/>
      <c r="P467" s="152"/>
      <c r="Q467" s="158"/>
      <c r="R467" s="158"/>
      <c r="S467" s="158"/>
      <c r="T467" s="158"/>
      <c r="U467" s="158"/>
      <c r="V467" s="158"/>
      <c r="W467" s="158"/>
      <c r="X467" s="158"/>
      <c r="Y467" s="158"/>
      <c r="Z467" s="158"/>
      <c r="AA467" s="158"/>
      <c r="AB467" s="158"/>
      <c r="AC467" s="158"/>
      <c r="AD467" s="158"/>
      <c r="AE467" s="158"/>
      <c r="AF467" s="159" t="str">
        <f t="shared" si="76"/>
        <v/>
      </c>
      <c r="AG467" s="159"/>
      <c r="AH467" s="159"/>
      <c r="AI467" s="159"/>
      <c r="AJ467" s="159"/>
      <c r="AK467" s="159"/>
      <c r="AL467" s="159"/>
      <c r="AM467" s="159"/>
      <c r="AN467" s="159"/>
      <c r="AO467" s="159"/>
      <c r="AP467" s="159"/>
      <c r="AQ467" s="159"/>
      <c r="AR467" s="159"/>
      <c r="AS467" s="159"/>
      <c r="AT467" s="159"/>
      <c r="AU467" s="159"/>
      <c r="AV467" s="159"/>
      <c r="AW467" s="125"/>
      <c r="AX467" s="125"/>
      <c r="AY467" s="125"/>
      <c r="AZ467" s="125"/>
      <c r="BA467" s="125"/>
      <c r="BB467" s="125"/>
      <c r="BC467" s="125"/>
      <c r="BD467" s="125"/>
      <c r="BE467" s="125"/>
      <c r="BF467" s="125"/>
      <c r="BG467" s="125"/>
      <c r="BH467" s="125"/>
      <c r="BI467" s="125"/>
      <c r="BJ467" s="125"/>
      <c r="BK467" s="125"/>
      <c r="BL467" s="125"/>
      <c r="BM467" s="125"/>
      <c r="BN467" s="125"/>
      <c r="BO467" s="126" t="str">
        <f t="shared" si="77"/>
        <v/>
      </c>
      <c r="BP467" s="126"/>
      <c r="BQ467" s="126"/>
      <c r="BR467" s="126"/>
      <c r="BS467" s="126"/>
      <c r="BT467" s="126"/>
      <c r="BU467" s="126"/>
      <c r="BV467" s="126"/>
      <c r="BW467" s="126"/>
      <c r="BX467" s="126"/>
      <c r="BY467" s="126"/>
      <c r="BZ467" s="127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57"/>
      <c r="C468" s="152"/>
      <c r="D468" s="152"/>
      <c r="E468" s="152"/>
      <c r="F468" s="152"/>
      <c r="G468" s="152"/>
      <c r="H468" s="152"/>
      <c r="I468" s="152"/>
      <c r="J468" s="152"/>
      <c r="K468" s="152"/>
      <c r="L468" s="152"/>
      <c r="M468" s="152"/>
      <c r="N468" s="152"/>
      <c r="O468" s="152"/>
      <c r="P468" s="152"/>
      <c r="Q468" s="158"/>
      <c r="R468" s="158"/>
      <c r="S468" s="158"/>
      <c r="T468" s="158"/>
      <c r="U468" s="158"/>
      <c r="V468" s="158"/>
      <c r="W468" s="158"/>
      <c r="X468" s="158"/>
      <c r="Y468" s="158"/>
      <c r="Z468" s="158"/>
      <c r="AA468" s="158"/>
      <c r="AB468" s="158"/>
      <c r="AC468" s="158"/>
      <c r="AD468" s="158"/>
      <c r="AE468" s="158"/>
      <c r="AF468" s="159" t="str">
        <f t="shared" si="76"/>
        <v/>
      </c>
      <c r="AG468" s="159"/>
      <c r="AH468" s="159"/>
      <c r="AI468" s="159"/>
      <c r="AJ468" s="159"/>
      <c r="AK468" s="159"/>
      <c r="AL468" s="159"/>
      <c r="AM468" s="159"/>
      <c r="AN468" s="159"/>
      <c r="AO468" s="159"/>
      <c r="AP468" s="159"/>
      <c r="AQ468" s="159"/>
      <c r="AR468" s="159"/>
      <c r="AS468" s="159"/>
      <c r="AT468" s="159"/>
      <c r="AU468" s="159"/>
      <c r="AV468" s="159"/>
      <c r="AW468" s="125"/>
      <c r="AX468" s="125"/>
      <c r="AY468" s="125"/>
      <c r="AZ468" s="125"/>
      <c r="BA468" s="125"/>
      <c r="BB468" s="125"/>
      <c r="BC468" s="125"/>
      <c r="BD468" s="125"/>
      <c r="BE468" s="125"/>
      <c r="BF468" s="125"/>
      <c r="BG468" s="125"/>
      <c r="BH468" s="125"/>
      <c r="BI468" s="125"/>
      <c r="BJ468" s="125"/>
      <c r="BK468" s="125"/>
      <c r="BL468" s="125"/>
      <c r="BM468" s="125"/>
      <c r="BN468" s="125"/>
      <c r="BO468" s="126" t="str">
        <f t="shared" si="77"/>
        <v/>
      </c>
      <c r="BP468" s="126"/>
      <c r="BQ468" s="126"/>
      <c r="BR468" s="126"/>
      <c r="BS468" s="126"/>
      <c r="BT468" s="126"/>
      <c r="BU468" s="126"/>
      <c r="BV468" s="126"/>
      <c r="BW468" s="126"/>
      <c r="BX468" s="126"/>
      <c r="BY468" s="126"/>
      <c r="BZ468" s="127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57"/>
      <c r="C469" s="152"/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2"/>
      <c r="O469" s="152"/>
      <c r="P469" s="152"/>
      <c r="Q469" s="158"/>
      <c r="R469" s="158"/>
      <c r="S469" s="158"/>
      <c r="T469" s="158"/>
      <c r="U469" s="158"/>
      <c r="V469" s="158"/>
      <c r="W469" s="158"/>
      <c r="X469" s="158"/>
      <c r="Y469" s="158"/>
      <c r="Z469" s="158"/>
      <c r="AA469" s="158"/>
      <c r="AB469" s="158"/>
      <c r="AC469" s="158"/>
      <c r="AD469" s="158"/>
      <c r="AE469" s="158"/>
      <c r="AF469" s="159" t="str">
        <f t="shared" si="76"/>
        <v/>
      </c>
      <c r="AG469" s="159"/>
      <c r="AH469" s="159"/>
      <c r="AI469" s="159"/>
      <c r="AJ469" s="159"/>
      <c r="AK469" s="159"/>
      <c r="AL469" s="159"/>
      <c r="AM469" s="159"/>
      <c r="AN469" s="159"/>
      <c r="AO469" s="159"/>
      <c r="AP469" s="159"/>
      <c r="AQ469" s="159"/>
      <c r="AR469" s="159"/>
      <c r="AS469" s="159"/>
      <c r="AT469" s="159"/>
      <c r="AU469" s="159"/>
      <c r="AV469" s="159"/>
      <c r="AW469" s="125"/>
      <c r="AX469" s="125"/>
      <c r="AY469" s="125"/>
      <c r="AZ469" s="125"/>
      <c r="BA469" s="125"/>
      <c r="BB469" s="125"/>
      <c r="BC469" s="125"/>
      <c r="BD469" s="125"/>
      <c r="BE469" s="125"/>
      <c r="BF469" s="125"/>
      <c r="BG469" s="125"/>
      <c r="BH469" s="125"/>
      <c r="BI469" s="125"/>
      <c r="BJ469" s="125"/>
      <c r="BK469" s="125"/>
      <c r="BL469" s="125"/>
      <c r="BM469" s="125"/>
      <c r="BN469" s="125"/>
      <c r="BO469" s="126" t="str">
        <f t="shared" si="77"/>
        <v/>
      </c>
      <c r="BP469" s="126"/>
      <c r="BQ469" s="126"/>
      <c r="BR469" s="126"/>
      <c r="BS469" s="126"/>
      <c r="BT469" s="126"/>
      <c r="BU469" s="126"/>
      <c r="BV469" s="126"/>
      <c r="BW469" s="126"/>
      <c r="BX469" s="126"/>
      <c r="BY469" s="126"/>
      <c r="BZ469" s="127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57"/>
      <c r="C470" s="152"/>
      <c r="D470" s="152"/>
      <c r="E470" s="152"/>
      <c r="F470" s="152"/>
      <c r="G470" s="152"/>
      <c r="H470" s="152"/>
      <c r="I470" s="152"/>
      <c r="J470" s="152"/>
      <c r="K470" s="152"/>
      <c r="L470" s="152"/>
      <c r="M470" s="152"/>
      <c r="N470" s="152"/>
      <c r="O470" s="152"/>
      <c r="P470" s="152"/>
      <c r="Q470" s="158"/>
      <c r="R470" s="158"/>
      <c r="S470" s="158"/>
      <c r="T470" s="158"/>
      <c r="U470" s="158"/>
      <c r="V470" s="158"/>
      <c r="W470" s="158"/>
      <c r="X470" s="158"/>
      <c r="Y470" s="158"/>
      <c r="Z470" s="158"/>
      <c r="AA470" s="158"/>
      <c r="AB470" s="158"/>
      <c r="AC470" s="158"/>
      <c r="AD470" s="158"/>
      <c r="AE470" s="158"/>
      <c r="AF470" s="159" t="str">
        <f t="shared" si="76"/>
        <v/>
      </c>
      <c r="AG470" s="159"/>
      <c r="AH470" s="159"/>
      <c r="AI470" s="159"/>
      <c r="AJ470" s="159"/>
      <c r="AK470" s="159"/>
      <c r="AL470" s="159"/>
      <c r="AM470" s="159"/>
      <c r="AN470" s="159"/>
      <c r="AO470" s="159"/>
      <c r="AP470" s="159"/>
      <c r="AQ470" s="159"/>
      <c r="AR470" s="159"/>
      <c r="AS470" s="159"/>
      <c r="AT470" s="159"/>
      <c r="AU470" s="159"/>
      <c r="AV470" s="159"/>
      <c r="AW470" s="125"/>
      <c r="AX470" s="125"/>
      <c r="AY470" s="125"/>
      <c r="AZ470" s="125"/>
      <c r="BA470" s="125"/>
      <c r="BB470" s="125"/>
      <c r="BC470" s="125"/>
      <c r="BD470" s="125"/>
      <c r="BE470" s="125"/>
      <c r="BF470" s="125"/>
      <c r="BG470" s="125"/>
      <c r="BH470" s="125"/>
      <c r="BI470" s="125"/>
      <c r="BJ470" s="125"/>
      <c r="BK470" s="125"/>
      <c r="BL470" s="125"/>
      <c r="BM470" s="125"/>
      <c r="BN470" s="125"/>
      <c r="BO470" s="126" t="str">
        <f t="shared" si="77"/>
        <v/>
      </c>
      <c r="BP470" s="126"/>
      <c r="BQ470" s="126"/>
      <c r="BR470" s="126"/>
      <c r="BS470" s="126"/>
      <c r="BT470" s="126"/>
      <c r="BU470" s="126"/>
      <c r="BV470" s="126"/>
      <c r="BW470" s="126"/>
      <c r="BX470" s="126"/>
      <c r="BY470" s="126"/>
      <c r="BZ470" s="127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57"/>
      <c r="C471" s="152"/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52"/>
      <c r="Q471" s="158"/>
      <c r="R471" s="158"/>
      <c r="S471" s="158"/>
      <c r="T471" s="158"/>
      <c r="U471" s="158"/>
      <c r="V471" s="158"/>
      <c r="W471" s="158"/>
      <c r="X471" s="158"/>
      <c r="Y471" s="158"/>
      <c r="Z471" s="158"/>
      <c r="AA471" s="158"/>
      <c r="AB471" s="158"/>
      <c r="AC471" s="158"/>
      <c r="AD471" s="158"/>
      <c r="AE471" s="158"/>
      <c r="AF471" s="159" t="str">
        <f t="shared" si="76"/>
        <v/>
      </c>
      <c r="AG471" s="159"/>
      <c r="AH471" s="159"/>
      <c r="AI471" s="159"/>
      <c r="AJ471" s="159"/>
      <c r="AK471" s="159"/>
      <c r="AL471" s="159"/>
      <c r="AM471" s="159"/>
      <c r="AN471" s="159"/>
      <c r="AO471" s="159"/>
      <c r="AP471" s="159"/>
      <c r="AQ471" s="159"/>
      <c r="AR471" s="159"/>
      <c r="AS471" s="159"/>
      <c r="AT471" s="159"/>
      <c r="AU471" s="159"/>
      <c r="AV471" s="159"/>
      <c r="AW471" s="125"/>
      <c r="AX471" s="125"/>
      <c r="AY471" s="125"/>
      <c r="AZ471" s="125"/>
      <c r="BA471" s="125"/>
      <c r="BB471" s="125"/>
      <c r="BC471" s="125"/>
      <c r="BD471" s="125"/>
      <c r="BE471" s="125"/>
      <c r="BF471" s="125"/>
      <c r="BG471" s="125"/>
      <c r="BH471" s="125"/>
      <c r="BI471" s="125"/>
      <c r="BJ471" s="125"/>
      <c r="BK471" s="125"/>
      <c r="BL471" s="125"/>
      <c r="BM471" s="125"/>
      <c r="BN471" s="125"/>
      <c r="BO471" s="126" t="str">
        <f t="shared" si="77"/>
        <v/>
      </c>
      <c r="BP471" s="126"/>
      <c r="BQ471" s="126"/>
      <c r="BR471" s="126"/>
      <c r="BS471" s="126"/>
      <c r="BT471" s="126"/>
      <c r="BU471" s="126"/>
      <c r="BV471" s="126"/>
      <c r="BW471" s="126"/>
      <c r="BX471" s="126"/>
      <c r="BY471" s="126"/>
      <c r="BZ471" s="127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91"/>
      <c r="C472" s="123"/>
      <c r="D472" s="123"/>
      <c r="E472" s="123"/>
      <c r="F472" s="123"/>
      <c r="G472" s="123"/>
      <c r="H472" s="123"/>
      <c r="I472" s="123"/>
      <c r="J472" s="123"/>
      <c r="K472" s="123"/>
      <c r="L472" s="123"/>
      <c r="M472" s="123"/>
      <c r="N472" s="123"/>
      <c r="O472" s="123"/>
      <c r="P472" s="123"/>
      <c r="Q472" s="192"/>
      <c r="R472" s="192"/>
      <c r="S472" s="192"/>
      <c r="T472" s="192"/>
      <c r="U472" s="192"/>
      <c r="V472" s="192"/>
      <c r="W472" s="192"/>
      <c r="X472" s="192"/>
      <c r="Y472" s="192"/>
      <c r="Z472" s="192"/>
      <c r="AA472" s="192"/>
      <c r="AB472" s="192"/>
      <c r="AC472" s="192"/>
      <c r="AD472" s="192"/>
      <c r="AE472" s="192"/>
      <c r="AF472" s="193" t="str">
        <f t="shared" si="76"/>
        <v/>
      </c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193"/>
      <c r="AT472" s="193"/>
      <c r="AU472" s="193"/>
      <c r="AV472" s="193"/>
      <c r="AW472" s="194"/>
      <c r="AX472" s="194"/>
      <c r="AY472" s="194"/>
      <c r="AZ472" s="194"/>
      <c r="BA472" s="194"/>
      <c r="BB472" s="194"/>
      <c r="BC472" s="194"/>
      <c r="BD472" s="194"/>
      <c r="BE472" s="194"/>
      <c r="BF472" s="194"/>
      <c r="BG472" s="194"/>
      <c r="BH472" s="194"/>
      <c r="BI472" s="194"/>
      <c r="BJ472" s="194"/>
      <c r="BK472" s="194"/>
      <c r="BL472" s="194"/>
      <c r="BM472" s="194"/>
      <c r="BN472" s="194"/>
      <c r="BO472" s="195" t="str">
        <f t="shared" si="77"/>
        <v/>
      </c>
      <c r="BP472" s="195"/>
      <c r="BQ472" s="195"/>
      <c r="BR472" s="195"/>
      <c r="BS472" s="195"/>
      <c r="BT472" s="195"/>
      <c r="BU472" s="195"/>
      <c r="BV472" s="195"/>
      <c r="BW472" s="195"/>
      <c r="BX472" s="195"/>
      <c r="BY472" s="195"/>
      <c r="BZ472" s="196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19" t="s">
        <v>136</v>
      </c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  <c r="AR473" s="120"/>
      <c r="AS473" s="120"/>
      <c r="AT473" s="120"/>
      <c r="AU473" s="120"/>
      <c r="AV473" s="120"/>
      <c r="AW473" s="120"/>
      <c r="AX473" s="120"/>
      <c r="AY473" s="120"/>
      <c r="AZ473" s="120"/>
      <c r="BA473" s="120"/>
      <c r="BB473" s="120"/>
      <c r="BC473" s="120"/>
      <c r="BD473" s="120"/>
      <c r="BE473" s="120"/>
      <c r="BF473" s="120"/>
      <c r="BG473" s="120"/>
      <c r="BH473" s="120"/>
      <c r="BI473" s="120"/>
      <c r="BJ473" s="120"/>
      <c r="BK473" s="120"/>
      <c r="BL473" s="120"/>
      <c r="BM473" s="120"/>
      <c r="BN473" s="120"/>
      <c r="BO473" s="120"/>
      <c r="BP473" s="120"/>
      <c r="BQ473" s="120"/>
      <c r="BR473" s="120"/>
      <c r="BS473" s="120"/>
      <c r="BT473" s="120"/>
      <c r="BU473" s="120"/>
      <c r="BV473" s="120"/>
      <c r="BW473" s="120"/>
      <c r="BX473" s="120"/>
      <c r="BY473" s="120"/>
      <c r="BZ473" s="121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54" t="s">
        <v>131</v>
      </c>
      <c r="C474" s="155"/>
      <c r="D474" s="155"/>
      <c r="E474" s="155"/>
      <c r="F474" s="155"/>
      <c r="G474" s="155"/>
      <c r="H474" s="155"/>
      <c r="I474" s="155"/>
      <c r="J474" s="155"/>
      <c r="K474" s="155"/>
      <c r="L474" s="155"/>
      <c r="M474" s="155"/>
      <c r="N474" s="155"/>
      <c r="O474" s="155"/>
      <c r="P474" s="155"/>
      <c r="Q474" s="155" t="s">
        <v>130</v>
      </c>
      <c r="R474" s="155"/>
      <c r="S474" s="155"/>
      <c r="T474" s="155"/>
      <c r="U474" s="155"/>
      <c r="V474" s="155"/>
      <c r="W474" s="155"/>
      <c r="X474" s="155"/>
      <c r="Y474" s="155"/>
      <c r="Z474" s="155"/>
      <c r="AA474" s="155"/>
      <c r="AB474" s="155"/>
      <c r="AC474" s="155"/>
      <c r="AD474" s="155"/>
      <c r="AE474" s="155"/>
      <c r="AF474" s="156" t="s">
        <v>132</v>
      </c>
      <c r="AG474" s="156"/>
      <c r="AH474" s="156"/>
      <c r="AI474" s="156"/>
      <c r="AJ474" s="156"/>
      <c r="AK474" s="156"/>
      <c r="AL474" s="156"/>
      <c r="AM474" s="156"/>
      <c r="AN474" s="156"/>
      <c r="AO474" s="156"/>
      <c r="AP474" s="156"/>
      <c r="AQ474" s="156"/>
      <c r="AR474" s="156"/>
      <c r="AS474" s="156"/>
      <c r="AT474" s="156"/>
      <c r="AU474" s="156"/>
      <c r="AV474" s="156"/>
      <c r="AW474" s="156" t="s">
        <v>133</v>
      </c>
      <c r="AX474" s="156"/>
      <c r="AY474" s="156"/>
      <c r="AZ474" s="156"/>
      <c r="BA474" s="156"/>
      <c r="BB474" s="156"/>
      <c r="BC474" s="156"/>
      <c r="BD474" s="156"/>
      <c r="BE474" s="156"/>
      <c r="BF474" s="156"/>
      <c r="BG474" s="156"/>
      <c r="BH474" s="156"/>
      <c r="BI474" s="156"/>
      <c r="BJ474" s="156"/>
      <c r="BK474" s="156"/>
      <c r="BL474" s="156"/>
      <c r="BM474" s="156"/>
      <c r="BN474" s="156"/>
      <c r="BO474" s="187" t="s">
        <v>134</v>
      </c>
      <c r="BP474" s="187"/>
      <c r="BQ474" s="187"/>
      <c r="BR474" s="187"/>
      <c r="BS474" s="187"/>
      <c r="BT474" s="187"/>
      <c r="BU474" s="187"/>
      <c r="BV474" s="187"/>
      <c r="BW474" s="187"/>
      <c r="BX474" s="187"/>
      <c r="BY474" s="187"/>
      <c r="BZ474" s="188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57"/>
      <c r="C475" s="152"/>
      <c r="D475" s="152"/>
      <c r="E475" s="152"/>
      <c r="F475" s="152"/>
      <c r="G475" s="152"/>
      <c r="H475" s="152"/>
      <c r="I475" s="152"/>
      <c r="J475" s="152"/>
      <c r="K475" s="152"/>
      <c r="L475" s="152"/>
      <c r="M475" s="152"/>
      <c r="N475" s="152"/>
      <c r="O475" s="152"/>
      <c r="P475" s="152"/>
      <c r="Q475" s="158"/>
      <c r="R475" s="158"/>
      <c r="S475" s="158"/>
      <c r="T475" s="158"/>
      <c r="U475" s="158"/>
      <c r="V475" s="158"/>
      <c r="W475" s="158"/>
      <c r="X475" s="158"/>
      <c r="Y475" s="158"/>
      <c r="Z475" s="158"/>
      <c r="AA475" s="158"/>
      <c r="AB475" s="158"/>
      <c r="AC475" s="158"/>
      <c r="AD475" s="158"/>
      <c r="AE475" s="158"/>
      <c r="AF475" s="159" t="str">
        <f t="shared" ref="AF475:AF484" si="81">+IF(B475="","",ROUND(B475*Q475,2))</f>
        <v/>
      </c>
      <c r="AG475" s="159"/>
      <c r="AH475" s="159"/>
      <c r="AI475" s="159"/>
      <c r="AJ475" s="159"/>
      <c r="AK475" s="159"/>
      <c r="AL475" s="159"/>
      <c r="AM475" s="159"/>
      <c r="AN475" s="159"/>
      <c r="AO475" s="159"/>
      <c r="AP475" s="159"/>
      <c r="AQ475" s="159"/>
      <c r="AR475" s="159"/>
      <c r="AS475" s="159"/>
      <c r="AT475" s="159"/>
      <c r="AU475" s="159"/>
      <c r="AV475" s="159"/>
      <c r="AW475" s="125"/>
      <c r="AX475" s="125"/>
      <c r="AY475" s="125"/>
      <c r="AZ475" s="125"/>
      <c r="BA475" s="125"/>
      <c r="BB475" s="125"/>
      <c r="BC475" s="125"/>
      <c r="BD475" s="125"/>
      <c r="BE475" s="125"/>
      <c r="BF475" s="125"/>
      <c r="BG475" s="125"/>
      <c r="BH475" s="125"/>
      <c r="BI475" s="125"/>
      <c r="BJ475" s="125"/>
      <c r="BK475" s="125"/>
      <c r="BL475" s="125"/>
      <c r="BM475" s="125"/>
      <c r="BN475" s="125"/>
      <c r="BO475" s="126" t="str">
        <f t="shared" ref="BO475:BO484" si="82">+IF(AF475="","",IF(AW475="","",IF(ROUND(AF475/AW475,4)&gt;100%,"chyba",ROUND(AF475/AW475,4))))</f>
        <v/>
      </c>
      <c r="BP475" s="126"/>
      <c r="BQ475" s="126"/>
      <c r="BR475" s="126"/>
      <c r="BS475" s="126"/>
      <c r="BT475" s="126"/>
      <c r="BU475" s="126"/>
      <c r="BV475" s="126"/>
      <c r="BW475" s="126"/>
      <c r="BX475" s="126"/>
      <c r="BY475" s="126"/>
      <c r="BZ475" s="127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57"/>
      <c r="C476" s="152"/>
      <c r="D476" s="152"/>
      <c r="E476" s="152"/>
      <c r="F476" s="152"/>
      <c r="G476" s="152"/>
      <c r="H476" s="152"/>
      <c r="I476" s="152"/>
      <c r="J476" s="152"/>
      <c r="K476" s="152"/>
      <c r="L476" s="152"/>
      <c r="M476" s="152"/>
      <c r="N476" s="152"/>
      <c r="O476" s="152"/>
      <c r="P476" s="152"/>
      <c r="Q476" s="158"/>
      <c r="R476" s="158"/>
      <c r="S476" s="158"/>
      <c r="T476" s="158"/>
      <c r="U476" s="158"/>
      <c r="V476" s="158"/>
      <c r="W476" s="158"/>
      <c r="X476" s="158"/>
      <c r="Y476" s="158"/>
      <c r="Z476" s="158"/>
      <c r="AA476" s="158"/>
      <c r="AB476" s="158"/>
      <c r="AC476" s="158"/>
      <c r="AD476" s="158"/>
      <c r="AE476" s="158"/>
      <c r="AF476" s="159" t="str">
        <f t="shared" si="81"/>
        <v/>
      </c>
      <c r="AG476" s="159"/>
      <c r="AH476" s="159"/>
      <c r="AI476" s="159"/>
      <c r="AJ476" s="159"/>
      <c r="AK476" s="159"/>
      <c r="AL476" s="159"/>
      <c r="AM476" s="159"/>
      <c r="AN476" s="159"/>
      <c r="AO476" s="159"/>
      <c r="AP476" s="159"/>
      <c r="AQ476" s="159"/>
      <c r="AR476" s="159"/>
      <c r="AS476" s="159"/>
      <c r="AT476" s="159"/>
      <c r="AU476" s="159"/>
      <c r="AV476" s="159"/>
      <c r="AW476" s="125"/>
      <c r="AX476" s="125"/>
      <c r="AY476" s="125"/>
      <c r="AZ476" s="125"/>
      <c r="BA476" s="125"/>
      <c r="BB476" s="125"/>
      <c r="BC476" s="125"/>
      <c r="BD476" s="125"/>
      <c r="BE476" s="125"/>
      <c r="BF476" s="125"/>
      <c r="BG476" s="125"/>
      <c r="BH476" s="125"/>
      <c r="BI476" s="125"/>
      <c r="BJ476" s="125"/>
      <c r="BK476" s="125"/>
      <c r="BL476" s="125"/>
      <c r="BM476" s="125"/>
      <c r="BN476" s="125"/>
      <c r="BO476" s="126" t="str">
        <f t="shared" si="82"/>
        <v/>
      </c>
      <c r="BP476" s="126"/>
      <c r="BQ476" s="126"/>
      <c r="BR476" s="126"/>
      <c r="BS476" s="126"/>
      <c r="BT476" s="126"/>
      <c r="BU476" s="126"/>
      <c r="BV476" s="126"/>
      <c r="BW476" s="126"/>
      <c r="BX476" s="126"/>
      <c r="BY476" s="126"/>
      <c r="BZ476" s="127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57"/>
      <c r="C477" s="152"/>
      <c r="D477" s="152"/>
      <c r="E477" s="152"/>
      <c r="F477" s="152"/>
      <c r="G477" s="152"/>
      <c r="H477" s="152"/>
      <c r="I477" s="152"/>
      <c r="J477" s="152"/>
      <c r="K477" s="152"/>
      <c r="L477" s="152"/>
      <c r="M477" s="152"/>
      <c r="N477" s="152"/>
      <c r="O477" s="152"/>
      <c r="P477" s="152"/>
      <c r="Q477" s="158"/>
      <c r="R477" s="158"/>
      <c r="S477" s="158"/>
      <c r="T477" s="158"/>
      <c r="U477" s="158"/>
      <c r="V477" s="158"/>
      <c r="W477" s="158"/>
      <c r="X477" s="158"/>
      <c r="Y477" s="158"/>
      <c r="Z477" s="158"/>
      <c r="AA477" s="158"/>
      <c r="AB477" s="158"/>
      <c r="AC477" s="158"/>
      <c r="AD477" s="158"/>
      <c r="AE477" s="158"/>
      <c r="AF477" s="159" t="str">
        <f t="shared" si="81"/>
        <v/>
      </c>
      <c r="AG477" s="159"/>
      <c r="AH477" s="159"/>
      <c r="AI477" s="159"/>
      <c r="AJ477" s="159"/>
      <c r="AK477" s="159"/>
      <c r="AL477" s="159"/>
      <c r="AM477" s="159"/>
      <c r="AN477" s="159"/>
      <c r="AO477" s="159"/>
      <c r="AP477" s="159"/>
      <c r="AQ477" s="159"/>
      <c r="AR477" s="159"/>
      <c r="AS477" s="159"/>
      <c r="AT477" s="159"/>
      <c r="AU477" s="159"/>
      <c r="AV477" s="159"/>
      <c r="AW477" s="125"/>
      <c r="AX477" s="125"/>
      <c r="AY477" s="125"/>
      <c r="AZ477" s="125"/>
      <c r="BA477" s="125"/>
      <c r="BB477" s="125"/>
      <c r="BC477" s="125"/>
      <c r="BD477" s="125"/>
      <c r="BE477" s="125"/>
      <c r="BF477" s="125"/>
      <c r="BG477" s="125"/>
      <c r="BH477" s="125"/>
      <c r="BI477" s="125"/>
      <c r="BJ477" s="125"/>
      <c r="BK477" s="125"/>
      <c r="BL477" s="125"/>
      <c r="BM477" s="125"/>
      <c r="BN477" s="125"/>
      <c r="BO477" s="126" t="str">
        <f t="shared" si="82"/>
        <v/>
      </c>
      <c r="BP477" s="126"/>
      <c r="BQ477" s="126"/>
      <c r="BR477" s="126"/>
      <c r="BS477" s="126"/>
      <c r="BT477" s="126"/>
      <c r="BU477" s="126"/>
      <c r="BV477" s="126"/>
      <c r="BW477" s="126"/>
      <c r="BX477" s="126"/>
      <c r="BY477" s="126"/>
      <c r="BZ477" s="127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57"/>
      <c r="C478" s="152"/>
      <c r="D478" s="152"/>
      <c r="E478" s="152"/>
      <c r="F478" s="152"/>
      <c r="G478" s="152"/>
      <c r="H478" s="152"/>
      <c r="I478" s="152"/>
      <c r="J478" s="152"/>
      <c r="K478" s="152"/>
      <c r="L478" s="152"/>
      <c r="M478" s="152"/>
      <c r="N478" s="152"/>
      <c r="O478" s="152"/>
      <c r="P478" s="152"/>
      <c r="Q478" s="158"/>
      <c r="R478" s="158"/>
      <c r="S478" s="158"/>
      <c r="T478" s="158"/>
      <c r="U478" s="158"/>
      <c r="V478" s="158"/>
      <c r="W478" s="158"/>
      <c r="X478" s="158"/>
      <c r="Y478" s="158"/>
      <c r="Z478" s="158"/>
      <c r="AA478" s="158"/>
      <c r="AB478" s="158"/>
      <c r="AC478" s="158"/>
      <c r="AD478" s="158"/>
      <c r="AE478" s="158"/>
      <c r="AF478" s="159" t="str">
        <f t="shared" si="81"/>
        <v/>
      </c>
      <c r="AG478" s="159"/>
      <c r="AH478" s="159"/>
      <c r="AI478" s="159"/>
      <c r="AJ478" s="159"/>
      <c r="AK478" s="159"/>
      <c r="AL478" s="159"/>
      <c r="AM478" s="159"/>
      <c r="AN478" s="159"/>
      <c r="AO478" s="159"/>
      <c r="AP478" s="159"/>
      <c r="AQ478" s="159"/>
      <c r="AR478" s="159"/>
      <c r="AS478" s="159"/>
      <c r="AT478" s="159"/>
      <c r="AU478" s="159"/>
      <c r="AV478" s="159"/>
      <c r="AW478" s="125"/>
      <c r="AX478" s="125"/>
      <c r="AY478" s="125"/>
      <c r="AZ478" s="125"/>
      <c r="BA478" s="125"/>
      <c r="BB478" s="125"/>
      <c r="BC478" s="125"/>
      <c r="BD478" s="125"/>
      <c r="BE478" s="125"/>
      <c r="BF478" s="125"/>
      <c r="BG478" s="125"/>
      <c r="BH478" s="125"/>
      <c r="BI478" s="125"/>
      <c r="BJ478" s="125"/>
      <c r="BK478" s="125"/>
      <c r="BL478" s="125"/>
      <c r="BM478" s="125"/>
      <c r="BN478" s="125"/>
      <c r="BO478" s="126" t="str">
        <f t="shared" si="82"/>
        <v/>
      </c>
      <c r="BP478" s="126"/>
      <c r="BQ478" s="126"/>
      <c r="BR478" s="126"/>
      <c r="BS478" s="126"/>
      <c r="BT478" s="126"/>
      <c r="BU478" s="126"/>
      <c r="BV478" s="126"/>
      <c r="BW478" s="126"/>
      <c r="BX478" s="126"/>
      <c r="BY478" s="126"/>
      <c r="BZ478" s="127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57"/>
      <c r="C479" s="152"/>
      <c r="D479" s="152"/>
      <c r="E479" s="152"/>
      <c r="F479" s="152"/>
      <c r="G479" s="152"/>
      <c r="H479" s="152"/>
      <c r="I479" s="152"/>
      <c r="J479" s="152"/>
      <c r="K479" s="152"/>
      <c r="L479" s="152"/>
      <c r="M479" s="152"/>
      <c r="N479" s="152"/>
      <c r="O479" s="152"/>
      <c r="P479" s="152"/>
      <c r="Q479" s="158"/>
      <c r="R479" s="158"/>
      <c r="S479" s="158"/>
      <c r="T479" s="158"/>
      <c r="U479" s="158"/>
      <c r="V479" s="158"/>
      <c r="W479" s="158"/>
      <c r="X479" s="158"/>
      <c r="Y479" s="158"/>
      <c r="Z479" s="158"/>
      <c r="AA479" s="158"/>
      <c r="AB479" s="158"/>
      <c r="AC479" s="158"/>
      <c r="AD479" s="158"/>
      <c r="AE479" s="158"/>
      <c r="AF479" s="159" t="str">
        <f t="shared" si="81"/>
        <v/>
      </c>
      <c r="AG479" s="159"/>
      <c r="AH479" s="159"/>
      <c r="AI479" s="159"/>
      <c r="AJ479" s="159"/>
      <c r="AK479" s="159"/>
      <c r="AL479" s="159"/>
      <c r="AM479" s="159"/>
      <c r="AN479" s="159"/>
      <c r="AO479" s="159"/>
      <c r="AP479" s="159"/>
      <c r="AQ479" s="159"/>
      <c r="AR479" s="159"/>
      <c r="AS479" s="159"/>
      <c r="AT479" s="159"/>
      <c r="AU479" s="159"/>
      <c r="AV479" s="159"/>
      <c r="AW479" s="125"/>
      <c r="AX479" s="125"/>
      <c r="AY479" s="125"/>
      <c r="AZ479" s="125"/>
      <c r="BA479" s="125"/>
      <c r="BB479" s="125"/>
      <c r="BC479" s="125"/>
      <c r="BD479" s="125"/>
      <c r="BE479" s="125"/>
      <c r="BF479" s="125"/>
      <c r="BG479" s="125"/>
      <c r="BH479" s="125"/>
      <c r="BI479" s="125"/>
      <c r="BJ479" s="125"/>
      <c r="BK479" s="125"/>
      <c r="BL479" s="125"/>
      <c r="BM479" s="125"/>
      <c r="BN479" s="125"/>
      <c r="BO479" s="126" t="str">
        <f t="shared" si="82"/>
        <v/>
      </c>
      <c r="BP479" s="126"/>
      <c r="BQ479" s="126"/>
      <c r="BR479" s="126"/>
      <c r="BS479" s="126"/>
      <c r="BT479" s="126"/>
      <c r="BU479" s="126"/>
      <c r="BV479" s="126"/>
      <c r="BW479" s="126"/>
      <c r="BX479" s="126"/>
      <c r="BY479" s="126"/>
      <c r="BZ479" s="127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57"/>
      <c r="C480" s="152"/>
      <c r="D480" s="152"/>
      <c r="E480" s="152"/>
      <c r="F480" s="152"/>
      <c r="G480" s="152"/>
      <c r="H480" s="152"/>
      <c r="I480" s="152"/>
      <c r="J480" s="152"/>
      <c r="K480" s="152"/>
      <c r="L480" s="152"/>
      <c r="M480" s="152"/>
      <c r="N480" s="152"/>
      <c r="O480" s="152"/>
      <c r="P480" s="152"/>
      <c r="Q480" s="158"/>
      <c r="R480" s="158"/>
      <c r="S480" s="158"/>
      <c r="T480" s="158"/>
      <c r="U480" s="158"/>
      <c r="V480" s="158"/>
      <c r="W480" s="158"/>
      <c r="X480" s="158"/>
      <c r="Y480" s="158"/>
      <c r="Z480" s="158"/>
      <c r="AA480" s="158"/>
      <c r="AB480" s="158"/>
      <c r="AC480" s="158"/>
      <c r="AD480" s="158"/>
      <c r="AE480" s="158"/>
      <c r="AF480" s="159" t="str">
        <f t="shared" si="81"/>
        <v/>
      </c>
      <c r="AG480" s="159"/>
      <c r="AH480" s="159"/>
      <c r="AI480" s="159"/>
      <c r="AJ480" s="159"/>
      <c r="AK480" s="159"/>
      <c r="AL480" s="159"/>
      <c r="AM480" s="159"/>
      <c r="AN480" s="159"/>
      <c r="AO480" s="159"/>
      <c r="AP480" s="159"/>
      <c r="AQ480" s="159"/>
      <c r="AR480" s="159"/>
      <c r="AS480" s="159"/>
      <c r="AT480" s="159"/>
      <c r="AU480" s="159"/>
      <c r="AV480" s="159"/>
      <c r="AW480" s="125"/>
      <c r="AX480" s="125"/>
      <c r="AY480" s="125"/>
      <c r="AZ480" s="125"/>
      <c r="BA480" s="125"/>
      <c r="BB480" s="125"/>
      <c r="BC480" s="125"/>
      <c r="BD480" s="125"/>
      <c r="BE480" s="125"/>
      <c r="BF480" s="125"/>
      <c r="BG480" s="125"/>
      <c r="BH480" s="125"/>
      <c r="BI480" s="125"/>
      <c r="BJ480" s="125"/>
      <c r="BK480" s="125"/>
      <c r="BL480" s="125"/>
      <c r="BM480" s="125"/>
      <c r="BN480" s="125"/>
      <c r="BO480" s="126" t="str">
        <f t="shared" si="82"/>
        <v/>
      </c>
      <c r="BP480" s="126"/>
      <c r="BQ480" s="126"/>
      <c r="BR480" s="126"/>
      <c r="BS480" s="126"/>
      <c r="BT480" s="126"/>
      <c r="BU480" s="126"/>
      <c r="BV480" s="126"/>
      <c r="BW480" s="126"/>
      <c r="BX480" s="126"/>
      <c r="BY480" s="126"/>
      <c r="BZ480" s="127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57"/>
      <c r="C481" s="152"/>
      <c r="D481" s="152"/>
      <c r="E481" s="152"/>
      <c r="F481" s="152"/>
      <c r="G481" s="152"/>
      <c r="H481" s="152"/>
      <c r="I481" s="152"/>
      <c r="J481" s="152"/>
      <c r="K481" s="152"/>
      <c r="L481" s="152"/>
      <c r="M481" s="152"/>
      <c r="N481" s="152"/>
      <c r="O481" s="152"/>
      <c r="P481" s="152"/>
      <c r="Q481" s="158"/>
      <c r="R481" s="158"/>
      <c r="S481" s="158"/>
      <c r="T481" s="158"/>
      <c r="U481" s="158"/>
      <c r="V481" s="158"/>
      <c r="W481" s="158"/>
      <c r="X481" s="158"/>
      <c r="Y481" s="158"/>
      <c r="Z481" s="158"/>
      <c r="AA481" s="158"/>
      <c r="AB481" s="158"/>
      <c r="AC481" s="158"/>
      <c r="AD481" s="158"/>
      <c r="AE481" s="158"/>
      <c r="AF481" s="159" t="str">
        <f t="shared" si="81"/>
        <v/>
      </c>
      <c r="AG481" s="159"/>
      <c r="AH481" s="159"/>
      <c r="AI481" s="159"/>
      <c r="AJ481" s="159"/>
      <c r="AK481" s="159"/>
      <c r="AL481" s="159"/>
      <c r="AM481" s="159"/>
      <c r="AN481" s="159"/>
      <c r="AO481" s="159"/>
      <c r="AP481" s="159"/>
      <c r="AQ481" s="159"/>
      <c r="AR481" s="159"/>
      <c r="AS481" s="159"/>
      <c r="AT481" s="159"/>
      <c r="AU481" s="159"/>
      <c r="AV481" s="159"/>
      <c r="AW481" s="125"/>
      <c r="AX481" s="125"/>
      <c r="AY481" s="125"/>
      <c r="AZ481" s="125"/>
      <c r="BA481" s="125"/>
      <c r="BB481" s="125"/>
      <c r="BC481" s="125"/>
      <c r="BD481" s="125"/>
      <c r="BE481" s="125"/>
      <c r="BF481" s="125"/>
      <c r="BG481" s="125"/>
      <c r="BH481" s="125"/>
      <c r="BI481" s="125"/>
      <c r="BJ481" s="125"/>
      <c r="BK481" s="125"/>
      <c r="BL481" s="125"/>
      <c r="BM481" s="125"/>
      <c r="BN481" s="125"/>
      <c r="BO481" s="126" t="str">
        <f t="shared" si="82"/>
        <v/>
      </c>
      <c r="BP481" s="126"/>
      <c r="BQ481" s="126"/>
      <c r="BR481" s="126"/>
      <c r="BS481" s="126"/>
      <c r="BT481" s="126"/>
      <c r="BU481" s="126"/>
      <c r="BV481" s="126"/>
      <c r="BW481" s="126"/>
      <c r="BX481" s="126"/>
      <c r="BY481" s="126"/>
      <c r="BZ481" s="127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57"/>
      <c r="C482" s="152"/>
      <c r="D482" s="152"/>
      <c r="E482" s="152"/>
      <c r="F482" s="152"/>
      <c r="G482" s="152"/>
      <c r="H482" s="152"/>
      <c r="I482" s="152"/>
      <c r="J482" s="152"/>
      <c r="K482" s="152"/>
      <c r="L482" s="152"/>
      <c r="M482" s="152"/>
      <c r="N482" s="152"/>
      <c r="O482" s="152"/>
      <c r="P482" s="152"/>
      <c r="Q482" s="158"/>
      <c r="R482" s="158"/>
      <c r="S482" s="158"/>
      <c r="T482" s="158"/>
      <c r="U482" s="158"/>
      <c r="V482" s="158"/>
      <c r="W482" s="158"/>
      <c r="X482" s="158"/>
      <c r="Y482" s="158"/>
      <c r="Z482" s="158"/>
      <c r="AA482" s="158"/>
      <c r="AB482" s="158"/>
      <c r="AC482" s="158"/>
      <c r="AD482" s="158"/>
      <c r="AE482" s="158"/>
      <c r="AF482" s="159" t="str">
        <f t="shared" si="81"/>
        <v/>
      </c>
      <c r="AG482" s="159"/>
      <c r="AH482" s="159"/>
      <c r="AI482" s="159"/>
      <c r="AJ482" s="159"/>
      <c r="AK482" s="159"/>
      <c r="AL482" s="159"/>
      <c r="AM482" s="159"/>
      <c r="AN482" s="159"/>
      <c r="AO482" s="159"/>
      <c r="AP482" s="159"/>
      <c r="AQ482" s="159"/>
      <c r="AR482" s="159"/>
      <c r="AS482" s="159"/>
      <c r="AT482" s="159"/>
      <c r="AU482" s="159"/>
      <c r="AV482" s="159"/>
      <c r="AW482" s="125"/>
      <c r="AX482" s="125"/>
      <c r="AY482" s="125"/>
      <c r="AZ482" s="125"/>
      <c r="BA482" s="125"/>
      <c r="BB482" s="125"/>
      <c r="BC482" s="125"/>
      <c r="BD482" s="125"/>
      <c r="BE482" s="125"/>
      <c r="BF482" s="125"/>
      <c r="BG482" s="125"/>
      <c r="BH482" s="125"/>
      <c r="BI482" s="125"/>
      <c r="BJ482" s="125"/>
      <c r="BK482" s="125"/>
      <c r="BL482" s="125"/>
      <c r="BM482" s="125"/>
      <c r="BN482" s="125"/>
      <c r="BO482" s="126" t="str">
        <f t="shared" si="82"/>
        <v/>
      </c>
      <c r="BP482" s="126"/>
      <c r="BQ482" s="126"/>
      <c r="BR482" s="126"/>
      <c r="BS482" s="126"/>
      <c r="BT482" s="126"/>
      <c r="BU482" s="126"/>
      <c r="BV482" s="126"/>
      <c r="BW482" s="126"/>
      <c r="BX482" s="126"/>
      <c r="BY482" s="126"/>
      <c r="BZ482" s="127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57"/>
      <c r="C483" s="152"/>
      <c r="D483" s="152"/>
      <c r="E483" s="152"/>
      <c r="F483" s="152"/>
      <c r="G483" s="152"/>
      <c r="H483" s="152"/>
      <c r="I483" s="152"/>
      <c r="J483" s="152"/>
      <c r="K483" s="152"/>
      <c r="L483" s="152"/>
      <c r="M483" s="152"/>
      <c r="N483" s="152"/>
      <c r="O483" s="152"/>
      <c r="P483" s="152"/>
      <c r="Q483" s="158"/>
      <c r="R483" s="158"/>
      <c r="S483" s="158"/>
      <c r="T483" s="158"/>
      <c r="U483" s="158"/>
      <c r="V483" s="158"/>
      <c r="W483" s="158"/>
      <c r="X483" s="158"/>
      <c r="Y483" s="158"/>
      <c r="Z483" s="158"/>
      <c r="AA483" s="158"/>
      <c r="AB483" s="158"/>
      <c r="AC483" s="158"/>
      <c r="AD483" s="158"/>
      <c r="AE483" s="158"/>
      <c r="AF483" s="159" t="str">
        <f t="shared" si="81"/>
        <v/>
      </c>
      <c r="AG483" s="159"/>
      <c r="AH483" s="159"/>
      <c r="AI483" s="159"/>
      <c r="AJ483" s="159"/>
      <c r="AK483" s="159"/>
      <c r="AL483" s="159"/>
      <c r="AM483" s="159"/>
      <c r="AN483" s="159"/>
      <c r="AO483" s="159"/>
      <c r="AP483" s="159"/>
      <c r="AQ483" s="159"/>
      <c r="AR483" s="159"/>
      <c r="AS483" s="159"/>
      <c r="AT483" s="159"/>
      <c r="AU483" s="159"/>
      <c r="AV483" s="159"/>
      <c r="AW483" s="125"/>
      <c r="AX483" s="125"/>
      <c r="AY483" s="125"/>
      <c r="AZ483" s="125"/>
      <c r="BA483" s="125"/>
      <c r="BB483" s="125"/>
      <c r="BC483" s="125"/>
      <c r="BD483" s="125"/>
      <c r="BE483" s="125"/>
      <c r="BF483" s="125"/>
      <c r="BG483" s="125"/>
      <c r="BH483" s="125"/>
      <c r="BI483" s="125"/>
      <c r="BJ483" s="125"/>
      <c r="BK483" s="125"/>
      <c r="BL483" s="125"/>
      <c r="BM483" s="125"/>
      <c r="BN483" s="125"/>
      <c r="BO483" s="126" t="str">
        <f t="shared" si="82"/>
        <v/>
      </c>
      <c r="BP483" s="126"/>
      <c r="BQ483" s="126"/>
      <c r="BR483" s="126"/>
      <c r="BS483" s="126"/>
      <c r="BT483" s="126"/>
      <c r="BU483" s="126"/>
      <c r="BV483" s="126"/>
      <c r="BW483" s="126"/>
      <c r="BX483" s="126"/>
      <c r="BY483" s="126"/>
      <c r="BZ483" s="127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91"/>
      <c r="C484" s="123"/>
      <c r="D484" s="123"/>
      <c r="E484" s="123"/>
      <c r="F484" s="123"/>
      <c r="G484" s="123"/>
      <c r="H484" s="123"/>
      <c r="I484" s="123"/>
      <c r="J484" s="123"/>
      <c r="K484" s="123"/>
      <c r="L484" s="123"/>
      <c r="M484" s="123"/>
      <c r="N484" s="123"/>
      <c r="O484" s="123"/>
      <c r="P484" s="123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3" t="str">
        <f t="shared" si="81"/>
        <v/>
      </c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4"/>
      <c r="AX484" s="194"/>
      <c r="AY484" s="194"/>
      <c r="AZ484" s="194"/>
      <c r="BA484" s="194"/>
      <c r="BB484" s="194"/>
      <c r="BC484" s="194"/>
      <c r="BD484" s="194"/>
      <c r="BE484" s="194"/>
      <c r="BF484" s="194"/>
      <c r="BG484" s="194"/>
      <c r="BH484" s="194"/>
      <c r="BI484" s="194"/>
      <c r="BJ484" s="194"/>
      <c r="BK484" s="194"/>
      <c r="BL484" s="194"/>
      <c r="BM484" s="194"/>
      <c r="BN484" s="194"/>
      <c r="BO484" s="195" t="str">
        <f t="shared" si="82"/>
        <v/>
      </c>
      <c r="BP484" s="195"/>
      <c r="BQ484" s="195"/>
      <c r="BR484" s="195"/>
      <c r="BS484" s="195"/>
      <c r="BT484" s="195"/>
      <c r="BU484" s="195"/>
      <c r="BV484" s="195"/>
      <c r="BW484" s="195"/>
      <c r="BX484" s="195"/>
      <c r="BY484" s="195"/>
      <c r="BZ484" s="196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19" t="s">
        <v>138</v>
      </c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  <c r="AR485" s="120"/>
      <c r="AS485" s="120"/>
      <c r="AT485" s="120"/>
      <c r="AU485" s="120"/>
      <c r="AV485" s="120"/>
      <c r="AW485" s="120"/>
      <c r="AX485" s="120"/>
      <c r="AY485" s="120"/>
      <c r="AZ485" s="120"/>
      <c r="BA485" s="120"/>
      <c r="BB485" s="120"/>
      <c r="BC485" s="120"/>
      <c r="BD485" s="120"/>
      <c r="BE485" s="120"/>
      <c r="BF485" s="120"/>
      <c r="BG485" s="120"/>
      <c r="BH485" s="120"/>
      <c r="BI485" s="120"/>
      <c r="BJ485" s="120"/>
      <c r="BK485" s="120"/>
      <c r="BL485" s="120"/>
      <c r="BM485" s="120"/>
      <c r="BN485" s="120"/>
      <c r="BO485" s="120"/>
      <c r="BP485" s="120"/>
      <c r="BQ485" s="120"/>
      <c r="BR485" s="120"/>
      <c r="BS485" s="120"/>
      <c r="BT485" s="120"/>
      <c r="BU485" s="120"/>
      <c r="BV485" s="120"/>
      <c r="BW485" s="120"/>
      <c r="BX485" s="120"/>
      <c r="BY485" s="120"/>
      <c r="BZ485" s="121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54" t="s">
        <v>131</v>
      </c>
      <c r="C486" s="155"/>
      <c r="D486" s="155"/>
      <c r="E486" s="155"/>
      <c r="F486" s="155"/>
      <c r="G486" s="155"/>
      <c r="H486" s="155"/>
      <c r="I486" s="155"/>
      <c r="J486" s="155"/>
      <c r="K486" s="155"/>
      <c r="L486" s="155"/>
      <c r="M486" s="155" t="s">
        <v>137</v>
      </c>
      <c r="N486" s="155"/>
      <c r="O486" s="155"/>
      <c r="P486" s="155"/>
      <c r="Q486" s="155"/>
      <c r="R486" s="155"/>
      <c r="S486" s="155"/>
      <c r="T486" s="155"/>
      <c r="U486" s="155"/>
      <c r="V486" s="155"/>
      <c r="W486" s="155"/>
      <c r="X486" s="155"/>
      <c r="Y486" s="155"/>
      <c r="Z486" s="155"/>
      <c r="AA486" s="155"/>
      <c r="AB486" s="183" t="s">
        <v>132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55" t="s">
        <v>131</v>
      </c>
      <c r="AP486" s="155"/>
      <c r="AQ486" s="155"/>
      <c r="AR486" s="155"/>
      <c r="AS486" s="155"/>
      <c r="AT486" s="155"/>
      <c r="AU486" s="155"/>
      <c r="AV486" s="155"/>
      <c r="AW486" s="155"/>
      <c r="AX486" s="155"/>
      <c r="AY486" s="155"/>
      <c r="AZ486" s="155" t="s">
        <v>139</v>
      </c>
      <c r="BA486" s="155"/>
      <c r="BB486" s="155"/>
      <c r="BC486" s="155"/>
      <c r="BD486" s="155"/>
      <c r="BE486" s="155"/>
      <c r="BF486" s="155"/>
      <c r="BG486" s="155"/>
      <c r="BH486" s="155"/>
      <c r="BI486" s="155"/>
      <c r="BJ486" s="155"/>
      <c r="BK486" s="155"/>
      <c r="BL486" s="155"/>
      <c r="BM486" s="155"/>
      <c r="BN486" s="155"/>
      <c r="BO486" s="156" t="s">
        <v>132</v>
      </c>
      <c r="BP486" s="156"/>
      <c r="BQ486" s="156"/>
      <c r="BR486" s="156"/>
      <c r="BS486" s="156"/>
      <c r="BT486" s="156"/>
      <c r="BU486" s="156"/>
      <c r="BV486" s="156"/>
      <c r="BW486" s="156"/>
      <c r="BX486" s="156"/>
      <c r="BY486" s="156"/>
      <c r="BZ486" s="212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98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200" t="str">
        <f t="shared" ref="AB487:AB496" si="86">IF(B487="","",ROUND(B487*M487,2))</f>
        <v/>
      </c>
      <c r="AC487" s="201"/>
      <c r="AD487" s="201"/>
      <c r="AE487" s="201"/>
      <c r="AF487" s="201"/>
      <c r="AG487" s="201"/>
      <c r="AH487" s="201"/>
      <c r="AI487" s="201"/>
      <c r="AJ487" s="201"/>
      <c r="AK487" s="201"/>
      <c r="AL487" s="201"/>
      <c r="AM487" s="201"/>
      <c r="AN487" s="202"/>
      <c r="AO487" s="199"/>
      <c r="AP487" s="199"/>
      <c r="AQ487" s="199"/>
      <c r="AR487" s="199"/>
      <c r="AS487" s="199"/>
      <c r="AT487" s="199"/>
      <c r="AU487" s="199"/>
      <c r="AV487" s="199"/>
      <c r="AW487" s="199"/>
      <c r="AX487" s="199"/>
      <c r="AY487" s="199"/>
      <c r="AZ487" s="197"/>
      <c r="BA487" s="197"/>
      <c r="BB487" s="197"/>
      <c r="BC487" s="197"/>
      <c r="BD487" s="197"/>
      <c r="BE487" s="197"/>
      <c r="BF487" s="197"/>
      <c r="BG487" s="197"/>
      <c r="BH487" s="197"/>
      <c r="BI487" s="197"/>
      <c r="BJ487" s="197"/>
      <c r="BK487" s="197"/>
      <c r="BL487" s="197"/>
      <c r="BM487" s="197"/>
      <c r="BN487" s="197"/>
      <c r="BO487" s="189" t="str">
        <f t="shared" ref="BO487:BO496" si="87">IF(AO487="","",ROUND(AO487*AZ487,2))</f>
        <v/>
      </c>
      <c r="BP487" s="189"/>
      <c r="BQ487" s="189"/>
      <c r="BR487" s="189"/>
      <c r="BS487" s="189"/>
      <c r="BT487" s="189"/>
      <c r="BU487" s="189"/>
      <c r="BV487" s="189"/>
      <c r="BW487" s="189"/>
      <c r="BX487" s="189"/>
      <c r="BY487" s="189"/>
      <c r="BZ487" s="190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98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200" t="str">
        <f t="shared" si="86"/>
        <v/>
      </c>
      <c r="AC488" s="201"/>
      <c r="AD488" s="201"/>
      <c r="AE488" s="201"/>
      <c r="AF488" s="201"/>
      <c r="AG488" s="201"/>
      <c r="AH488" s="201"/>
      <c r="AI488" s="201"/>
      <c r="AJ488" s="201"/>
      <c r="AK488" s="201"/>
      <c r="AL488" s="201"/>
      <c r="AM488" s="201"/>
      <c r="AN488" s="202"/>
      <c r="AO488" s="199"/>
      <c r="AP488" s="199"/>
      <c r="AQ488" s="199"/>
      <c r="AR488" s="199"/>
      <c r="AS488" s="199"/>
      <c r="AT488" s="199"/>
      <c r="AU488" s="199"/>
      <c r="AV488" s="199"/>
      <c r="AW488" s="199"/>
      <c r="AX488" s="199"/>
      <c r="AY488" s="199"/>
      <c r="AZ488" s="197"/>
      <c r="BA488" s="197"/>
      <c r="BB488" s="197"/>
      <c r="BC488" s="197"/>
      <c r="BD488" s="197"/>
      <c r="BE488" s="197"/>
      <c r="BF488" s="197"/>
      <c r="BG488" s="197"/>
      <c r="BH488" s="197"/>
      <c r="BI488" s="197"/>
      <c r="BJ488" s="197"/>
      <c r="BK488" s="197"/>
      <c r="BL488" s="197"/>
      <c r="BM488" s="197"/>
      <c r="BN488" s="197"/>
      <c r="BO488" s="189" t="str">
        <f t="shared" si="87"/>
        <v/>
      </c>
      <c r="BP488" s="189"/>
      <c r="BQ488" s="189"/>
      <c r="BR488" s="189"/>
      <c r="BS488" s="189"/>
      <c r="BT488" s="189"/>
      <c r="BU488" s="189"/>
      <c r="BV488" s="189"/>
      <c r="BW488" s="189"/>
      <c r="BX488" s="189"/>
      <c r="BY488" s="189"/>
      <c r="BZ488" s="190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98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200" t="str">
        <f t="shared" si="86"/>
        <v/>
      </c>
      <c r="AC489" s="201"/>
      <c r="AD489" s="201"/>
      <c r="AE489" s="201"/>
      <c r="AF489" s="201"/>
      <c r="AG489" s="201"/>
      <c r="AH489" s="201"/>
      <c r="AI489" s="201"/>
      <c r="AJ489" s="201"/>
      <c r="AK489" s="201"/>
      <c r="AL489" s="201"/>
      <c r="AM489" s="201"/>
      <c r="AN489" s="202"/>
      <c r="AO489" s="199"/>
      <c r="AP489" s="199"/>
      <c r="AQ489" s="199"/>
      <c r="AR489" s="199"/>
      <c r="AS489" s="199"/>
      <c r="AT489" s="199"/>
      <c r="AU489" s="199"/>
      <c r="AV489" s="199"/>
      <c r="AW489" s="199"/>
      <c r="AX489" s="199"/>
      <c r="AY489" s="199"/>
      <c r="AZ489" s="197"/>
      <c r="BA489" s="197"/>
      <c r="BB489" s="197"/>
      <c r="BC489" s="197"/>
      <c r="BD489" s="197"/>
      <c r="BE489" s="197"/>
      <c r="BF489" s="197"/>
      <c r="BG489" s="197"/>
      <c r="BH489" s="197"/>
      <c r="BI489" s="197"/>
      <c r="BJ489" s="197"/>
      <c r="BK489" s="197"/>
      <c r="BL489" s="197"/>
      <c r="BM489" s="197"/>
      <c r="BN489" s="197"/>
      <c r="BO489" s="189" t="str">
        <f t="shared" si="87"/>
        <v/>
      </c>
      <c r="BP489" s="189"/>
      <c r="BQ489" s="189"/>
      <c r="BR489" s="189"/>
      <c r="BS489" s="189"/>
      <c r="BT489" s="189"/>
      <c r="BU489" s="189"/>
      <c r="BV489" s="189"/>
      <c r="BW489" s="189"/>
      <c r="BX489" s="189"/>
      <c r="BY489" s="189"/>
      <c r="BZ489" s="190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98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200" t="str">
        <f t="shared" si="86"/>
        <v/>
      </c>
      <c r="AC490" s="201"/>
      <c r="AD490" s="201"/>
      <c r="AE490" s="201"/>
      <c r="AF490" s="201"/>
      <c r="AG490" s="201"/>
      <c r="AH490" s="201"/>
      <c r="AI490" s="201"/>
      <c r="AJ490" s="201"/>
      <c r="AK490" s="201"/>
      <c r="AL490" s="201"/>
      <c r="AM490" s="201"/>
      <c r="AN490" s="202"/>
      <c r="AO490" s="199"/>
      <c r="AP490" s="199"/>
      <c r="AQ490" s="199"/>
      <c r="AR490" s="199"/>
      <c r="AS490" s="199"/>
      <c r="AT490" s="199"/>
      <c r="AU490" s="199"/>
      <c r="AV490" s="199"/>
      <c r="AW490" s="199"/>
      <c r="AX490" s="199"/>
      <c r="AY490" s="199"/>
      <c r="AZ490" s="197"/>
      <c r="BA490" s="197"/>
      <c r="BB490" s="197"/>
      <c r="BC490" s="197"/>
      <c r="BD490" s="197"/>
      <c r="BE490" s="197"/>
      <c r="BF490" s="197"/>
      <c r="BG490" s="197"/>
      <c r="BH490" s="197"/>
      <c r="BI490" s="197"/>
      <c r="BJ490" s="197"/>
      <c r="BK490" s="197"/>
      <c r="BL490" s="197"/>
      <c r="BM490" s="197"/>
      <c r="BN490" s="197"/>
      <c r="BO490" s="189" t="str">
        <f t="shared" si="87"/>
        <v/>
      </c>
      <c r="BP490" s="189"/>
      <c r="BQ490" s="189"/>
      <c r="BR490" s="189"/>
      <c r="BS490" s="189"/>
      <c r="BT490" s="189"/>
      <c r="BU490" s="189"/>
      <c r="BV490" s="189"/>
      <c r="BW490" s="189"/>
      <c r="BX490" s="189"/>
      <c r="BY490" s="189"/>
      <c r="BZ490" s="190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98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7"/>
      <c r="N491" s="197"/>
      <c r="O491" s="197"/>
      <c r="P491" s="197"/>
      <c r="Q491" s="197"/>
      <c r="R491" s="197"/>
      <c r="S491" s="197"/>
      <c r="T491" s="197"/>
      <c r="U491" s="197"/>
      <c r="V491" s="197"/>
      <c r="W491" s="197"/>
      <c r="X491" s="197"/>
      <c r="Y491" s="197"/>
      <c r="Z491" s="197"/>
      <c r="AA491" s="197"/>
      <c r="AB491" s="200" t="str">
        <f t="shared" si="86"/>
        <v/>
      </c>
      <c r="AC491" s="201"/>
      <c r="AD491" s="201"/>
      <c r="AE491" s="201"/>
      <c r="AF491" s="201"/>
      <c r="AG491" s="201"/>
      <c r="AH491" s="201"/>
      <c r="AI491" s="201"/>
      <c r="AJ491" s="201"/>
      <c r="AK491" s="201"/>
      <c r="AL491" s="201"/>
      <c r="AM491" s="201"/>
      <c r="AN491" s="202"/>
      <c r="AO491" s="199"/>
      <c r="AP491" s="199"/>
      <c r="AQ491" s="199"/>
      <c r="AR491" s="199"/>
      <c r="AS491" s="199"/>
      <c r="AT491" s="199"/>
      <c r="AU491" s="199"/>
      <c r="AV491" s="199"/>
      <c r="AW491" s="199"/>
      <c r="AX491" s="199"/>
      <c r="AY491" s="199"/>
      <c r="AZ491" s="197"/>
      <c r="BA491" s="197"/>
      <c r="BB491" s="197"/>
      <c r="BC491" s="197"/>
      <c r="BD491" s="197"/>
      <c r="BE491" s="197"/>
      <c r="BF491" s="197"/>
      <c r="BG491" s="197"/>
      <c r="BH491" s="197"/>
      <c r="BI491" s="197"/>
      <c r="BJ491" s="197"/>
      <c r="BK491" s="197"/>
      <c r="BL491" s="197"/>
      <c r="BM491" s="197"/>
      <c r="BN491" s="197"/>
      <c r="BO491" s="189" t="str">
        <f t="shared" si="87"/>
        <v/>
      </c>
      <c r="BP491" s="189"/>
      <c r="BQ491" s="189"/>
      <c r="BR491" s="189"/>
      <c r="BS491" s="189"/>
      <c r="BT491" s="189"/>
      <c r="BU491" s="189"/>
      <c r="BV491" s="189"/>
      <c r="BW491" s="189"/>
      <c r="BX491" s="189"/>
      <c r="BY491" s="189"/>
      <c r="BZ491" s="190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98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7"/>
      <c r="N492" s="197"/>
      <c r="O492" s="197"/>
      <c r="P492" s="197"/>
      <c r="Q492" s="197"/>
      <c r="R492" s="197"/>
      <c r="S492" s="197"/>
      <c r="T492" s="197"/>
      <c r="U492" s="197"/>
      <c r="V492" s="197"/>
      <c r="W492" s="197"/>
      <c r="X492" s="197"/>
      <c r="Y492" s="197"/>
      <c r="Z492" s="197"/>
      <c r="AA492" s="197"/>
      <c r="AB492" s="200" t="str">
        <f t="shared" si="86"/>
        <v/>
      </c>
      <c r="AC492" s="201"/>
      <c r="AD492" s="201"/>
      <c r="AE492" s="201"/>
      <c r="AF492" s="201"/>
      <c r="AG492" s="201"/>
      <c r="AH492" s="201"/>
      <c r="AI492" s="201"/>
      <c r="AJ492" s="201"/>
      <c r="AK492" s="201"/>
      <c r="AL492" s="201"/>
      <c r="AM492" s="201"/>
      <c r="AN492" s="202"/>
      <c r="AO492" s="199"/>
      <c r="AP492" s="199"/>
      <c r="AQ492" s="199"/>
      <c r="AR492" s="199"/>
      <c r="AS492" s="199"/>
      <c r="AT492" s="199"/>
      <c r="AU492" s="199"/>
      <c r="AV492" s="199"/>
      <c r="AW492" s="199"/>
      <c r="AX492" s="199"/>
      <c r="AY492" s="199"/>
      <c r="AZ492" s="197"/>
      <c r="BA492" s="197"/>
      <c r="BB492" s="197"/>
      <c r="BC492" s="197"/>
      <c r="BD492" s="197"/>
      <c r="BE492" s="197"/>
      <c r="BF492" s="197"/>
      <c r="BG492" s="197"/>
      <c r="BH492" s="197"/>
      <c r="BI492" s="197"/>
      <c r="BJ492" s="197"/>
      <c r="BK492" s="197"/>
      <c r="BL492" s="197"/>
      <c r="BM492" s="197"/>
      <c r="BN492" s="197"/>
      <c r="BO492" s="189" t="str">
        <f t="shared" si="87"/>
        <v/>
      </c>
      <c r="BP492" s="189"/>
      <c r="BQ492" s="189"/>
      <c r="BR492" s="189"/>
      <c r="BS492" s="189"/>
      <c r="BT492" s="189"/>
      <c r="BU492" s="189"/>
      <c r="BV492" s="189"/>
      <c r="BW492" s="189"/>
      <c r="BX492" s="189"/>
      <c r="BY492" s="189"/>
      <c r="BZ492" s="190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98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7"/>
      <c r="N493" s="197"/>
      <c r="O493" s="197"/>
      <c r="P493" s="197"/>
      <c r="Q493" s="197"/>
      <c r="R493" s="197"/>
      <c r="S493" s="197"/>
      <c r="T493" s="197"/>
      <c r="U493" s="197"/>
      <c r="V493" s="197"/>
      <c r="W493" s="197"/>
      <c r="X493" s="197"/>
      <c r="Y493" s="197"/>
      <c r="Z493" s="197"/>
      <c r="AA493" s="197"/>
      <c r="AB493" s="200" t="str">
        <f t="shared" si="86"/>
        <v/>
      </c>
      <c r="AC493" s="201"/>
      <c r="AD493" s="201"/>
      <c r="AE493" s="201"/>
      <c r="AF493" s="201"/>
      <c r="AG493" s="201"/>
      <c r="AH493" s="201"/>
      <c r="AI493" s="201"/>
      <c r="AJ493" s="201"/>
      <c r="AK493" s="201"/>
      <c r="AL493" s="201"/>
      <c r="AM493" s="201"/>
      <c r="AN493" s="202"/>
      <c r="AO493" s="199"/>
      <c r="AP493" s="199"/>
      <c r="AQ493" s="199"/>
      <c r="AR493" s="199"/>
      <c r="AS493" s="199"/>
      <c r="AT493" s="199"/>
      <c r="AU493" s="199"/>
      <c r="AV493" s="199"/>
      <c r="AW493" s="199"/>
      <c r="AX493" s="199"/>
      <c r="AY493" s="199"/>
      <c r="AZ493" s="197"/>
      <c r="BA493" s="197"/>
      <c r="BB493" s="197"/>
      <c r="BC493" s="197"/>
      <c r="BD493" s="197"/>
      <c r="BE493" s="197"/>
      <c r="BF493" s="197"/>
      <c r="BG493" s="197"/>
      <c r="BH493" s="197"/>
      <c r="BI493" s="197"/>
      <c r="BJ493" s="197"/>
      <c r="BK493" s="197"/>
      <c r="BL493" s="197"/>
      <c r="BM493" s="197"/>
      <c r="BN493" s="197"/>
      <c r="BO493" s="189" t="str">
        <f t="shared" si="87"/>
        <v/>
      </c>
      <c r="BP493" s="189"/>
      <c r="BQ493" s="189"/>
      <c r="BR493" s="189"/>
      <c r="BS493" s="189"/>
      <c r="BT493" s="189"/>
      <c r="BU493" s="189"/>
      <c r="BV493" s="189"/>
      <c r="BW493" s="189"/>
      <c r="BX493" s="189"/>
      <c r="BY493" s="189"/>
      <c r="BZ493" s="190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98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7"/>
      <c r="N494" s="197"/>
      <c r="O494" s="197"/>
      <c r="P494" s="197"/>
      <c r="Q494" s="197"/>
      <c r="R494" s="197"/>
      <c r="S494" s="197"/>
      <c r="T494" s="197"/>
      <c r="U494" s="197"/>
      <c r="V494" s="197"/>
      <c r="W494" s="197"/>
      <c r="X494" s="197"/>
      <c r="Y494" s="197"/>
      <c r="Z494" s="197"/>
      <c r="AA494" s="197"/>
      <c r="AB494" s="200" t="str">
        <f t="shared" si="86"/>
        <v/>
      </c>
      <c r="AC494" s="201"/>
      <c r="AD494" s="201"/>
      <c r="AE494" s="201"/>
      <c r="AF494" s="201"/>
      <c r="AG494" s="201"/>
      <c r="AH494" s="201"/>
      <c r="AI494" s="201"/>
      <c r="AJ494" s="201"/>
      <c r="AK494" s="201"/>
      <c r="AL494" s="201"/>
      <c r="AM494" s="201"/>
      <c r="AN494" s="202"/>
      <c r="AO494" s="199"/>
      <c r="AP494" s="199"/>
      <c r="AQ494" s="199"/>
      <c r="AR494" s="199"/>
      <c r="AS494" s="199"/>
      <c r="AT494" s="199"/>
      <c r="AU494" s="199"/>
      <c r="AV494" s="199"/>
      <c r="AW494" s="199"/>
      <c r="AX494" s="199"/>
      <c r="AY494" s="199"/>
      <c r="AZ494" s="197"/>
      <c r="BA494" s="197"/>
      <c r="BB494" s="197"/>
      <c r="BC494" s="197"/>
      <c r="BD494" s="197"/>
      <c r="BE494" s="197"/>
      <c r="BF494" s="197"/>
      <c r="BG494" s="197"/>
      <c r="BH494" s="197"/>
      <c r="BI494" s="197"/>
      <c r="BJ494" s="197"/>
      <c r="BK494" s="197"/>
      <c r="BL494" s="197"/>
      <c r="BM494" s="197"/>
      <c r="BN494" s="197"/>
      <c r="BO494" s="189" t="str">
        <f t="shared" si="87"/>
        <v/>
      </c>
      <c r="BP494" s="189"/>
      <c r="BQ494" s="189"/>
      <c r="BR494" s="189"/>
      <c r="BS494" s="189"/>
      <c r="BT494" s="189"/>
      <c r="BU494" s="189"/>
      <c r="BV494" s="189"/>
      <c r="BW494" s="189"/>
      <c r="BX494" s="189"/>
      <c r="BY494" s="189"/>
      <c r="BZ494" s="190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98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7"/>
      <c r="N495" s="197"/>
      <c r="O495" s="197"/>
      <c r="P495" s="197"/>
      <c r="Q495" s="197"/>
      <c r="R495" s="197"/>
      <c r="S495" s="197"/>
      <c r="T495" s="197"/>
      <c r="U495" s="197"/>
      <c r="V495" s="197"/>
      <c r="W495" s="197"/>
      <c r="X495" s="197"/>
      <c r="Y495" s="197"/>
      <c r="Z495" s="197"/>
      <c r="AA495" s="197"/>
      <c r="AB495" s="200" t="str">
        <f t="shared" si="86"/>
        <v/>
      </c>
      <c r="AC495" s="201"/>
      <c r="AD495" s="201"/>
      <c r="AE495" s="201"/>
      <c r="AF495" s="201"/>
      <c r="AG495" s="201"/>
      <c r="AH495" s="201"/>
      <c r="AI495" s="201"/>
      <c r="AJ495" s="201"/>
      <c r="AK495" s="201"/>
      <c r="AL495" s="201"/>
      <c r="AM495" s="201"/>
      <c r="AN495" s="202"/>
      <c r="AO495" s="199"/>
      <c r="AP495" s="199"/>
      <c r="AQ495" s="199"/>
      <c r="AR495" s="199"/>
      <c r="AS495" s="199"/>
      <c r="AT495" s="199"/>
      <c r="AU495" s="199"/>
      <c r="AV495" s="199"/>
      <c r="AW495" s="199"/>
      <c r="AX495" s="199"/>
      <c r="AY495" s="199"/>
      <c r="AZ495" s="197"/>
      <c r="BA495" s="197"/>
      <c r="BB495" s="197"/>
      <c r="BC495" s="197"/>
      <c r="BD495" s="197"/>
      <c r="BE495" s="197"/>
      <c r="BF495" s="197"/>
      <c r="BG495" s="197"/>
      <c r="BH495" s="197"/>
      <c r="BI495" s="197"/>
      <c r="BJ495" s="197"/>
      <c r="BK495" s="197"/>
      <c r="BL495" s="197"/>
      <c r="BM495" s="197"/>
      <c r="BN495" s="197"/>
      <c r="BO495" s="189" t="str">
        <f t="shared" si="87"/>
        <v/>
      </c>
      <c r="BP495" s="189"/>
      <c r="BQ495" s="189"/>
      <c r="BR495" s="189"/>
      <c r="BS495" s="189"/>
      <c r="BT495" s="189"/>
      <c r="BU495" s="189"/>
      <c r="BV495" s="189"/>
      <c r="BW495" s="189"/>
      <c r="BX495" s="189"/>
      <c r="BY495" s="189"/>
      <c r="BZ495" s="190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206"/>
      <c r="C496" s="207"/>
      <c r="D496" s="207"/>
      <c r="E496" s="207"/>
      <c r="F496" s="207"/>
      <c r="G496" s="207"/>
      <c r="H496" s="207"/>
      <c r="I496" s="207"/>
      <c r="J496" s="207"/>
      <c r="K496" s="207"/>
      <c r="L496" s="207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9" t="str">
        <f t="shared" si="86"/>
        <v/>
      </c>
      <c r="AC496" s="210"/>
      <c r="AD496" s="210"/>
      <c r="AE496" s="210"/>
      <c r="AF496" s="210"/>
      <c r="AG496" s="210"/>
      <c r="AH496" s="210"/>
      <c r="AI496" s="210"/>
      <c r="AJ496" s="210"/>
      <c r="AK496" s="210"/>
      <c r="AL496" s="210"/>
      <c r="AM496" s="210"/>
      <c r="AN496" s="211"/>
      <c r="AO496" s="207"/>
      <c r="AP496" s="207"/>
      <c r="AQ496" s="207"/>
      <c r="AR496" s="207"/>
      <c r="AS496" s="207"/>
      <c r="AT496" s="207"/>
      <c r="AU496" s="207"/>
      <c r="AV496" s="207"/>
      <c r="AW496" s="207"/>
      <c r="AX496" s="207"/>
      <c r="AY496" s="207"/>
      <c r="AZ496" s="208"/>
      <c r="BA496" s="208"/>
      <c r="BB496" s="208"/>
      <c r="BC496" s="208"/>
      <c r="BD496" s="208"/>
      <c r="BE496" s="208"/>
      <c r="BF496" s="208"/>
      <c r="BG496" s="208"/>
      <c r="BH496" s="208"/>
      <c r="BI496" s="208"/>
      <c r="BJ496" s="208"/>
      <c r="BK496" s="208"/>
      <c r="BL496" s="208"/>
      <c r="BM496" s="208"/>
      <c r="BN496" s="208"/>
      <c r="BO496" s="204" t="str">
        <f t="shared" si="87"/>
        <v/>
      </c>
      <c r="BP496" s="204"/>
      <c r="BQ496" s="204"/>
      <c r="BR496" s="204"/>
      <c r="BS496" s="204"/>
      <c r="BT496" s="204"/>
      <c r="BU496" s="204"/>
      <c r="BV496" s="204"/>
      <c r="BW496" s="204"/>
      <c r="BX496" s="204"/>
      <c r="BY496" s="204"/>
      <c r="BZ496" s="205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37" t="s">
        <v>140</v>
      </c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  <c r="AA497" s="238"/>
      <c r="AB497" s="238"/>
      <c r="AC497" s="238"/>
      <c r="AD497" s="238"/>
      <c r="AE497" s="238"/>
      <c r="AF497" s="238"/>
      <c r="AG497" s="238"/>
      <c r="AH497" s="238"/>
      <c r="AI497" s="238"/>
      <c r="AJ497" s="238"/>
      <c r="AK497" s="238"/>
      <c r="AL497" s="238"/>
      <c r="AM497" s="238"/>
      <c r="AN497" s="238"/>
      <c r="AO497" s="238"/>
      <c r="AP497" s="238"/>
      <c r="AQ497" s="238"/>
      <c r="AR497" s="238"/>
      <c r="AS497" s="238"/>
      <c r="AT497" s="238"/>
      <c r="AU497" s="238"/>
      <c r="AV497" s="238"/>
      <c r="AW497" s="238"/>
      <c r="AX497" s="238"/>
      <c r="AY497" s="238"/>
      <c r="AZ497" s="238"/>
      <c r="BA497" s="238"/>
      <c r="BB497" s="238"/>
      <c r="BC497" s="238"/>
      <c r="BD497" s="238"/>
      <c r="BE497" s="238"/>
      <c r="BF497" s="238"/>
      <c r="BG497" s="238"/>
      <c r="BH497" s="238"/>
      <c r="BI497" s="238"/>
      <c r="BJ497" s="238"/>
      <c r="BK497" s="238"/>
      <c r="BL497" s="238"/>
      <c r="BM497" s="238"/>
      <c r="BN497" s="238"/>
      <c r="BO497" s="238"/>
      <c r="BP497" s="238"/>
      <c r="BQ497" s="238"/>
      <c r="BR497" s="238"/>
      <c r="BS497" s="238"/>
      <c r="BT497" s="238"/>
      <c r="BU497" s="238"/>
      <c r="BV497" s="238"/>
      <c r="BW497" s="238"/>
      <c r="BX497" s="238"/>
      <c r="BY497" s="238"/>
      <c r="BZ497" s="239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80" t="s">
        <v>131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130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141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132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56" t="s">
        <v>133</v>
      </c>
      <c r="AX498" s="156"/>
      <c r="AY498" s="156"/>
      <c r="AZ498" s="156"/>
      <c r="BA498" s="156"/>
      <c r="BB498" s="156"/>
      <c r="BC498" s="156"/>
      <c r="BD498" s="156"/>
      <c r="BE498" s="156"/>
      <c r="BF498" s="156"/>
      <c r="BG498" s="156"/>
      <c r="BH498" s="156"/>
      <c r="BI498" s="156"/>
      <c r="BJ498" s="156"/>
      <c r="BK498" s="156"/>
      <c r="BL498" s="156"/>
      <c r="BM498" s="156"/>
      <c r="BN498" s="156"/>
      <c r="BO498" s="187" t="s">
        <v>134</v>
      </c>
      <c r="BP498" s="187"/>
      <c r="BQ498" s="187"/>
      <c r="BR498" s="187"/>
      <c r="BS498" s="187"/>
      <c r="BT498" s="187"/>
      <c r="BU498" s="187"/>
      <c r="BV498" s="187"/>
      <c r="BW498" s="187"/>
      <c r="BX498" s="187"/>
      <c r="BY498" s="187"/>
      <c r="BZ498" s="188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98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7"/>
      <c r="N499" s="197"/>
      <c r="O499" s="197"/>
      <c r="P499" s="197"/>
      <c r="Q499" s="197"/>
      <c r="R499" s="197"/>
      <c r="S499" s="197"/>
      <c r="T499" s="197"/>
      <c r="U499" s="197"/>
      <c r="V499" s="197"/>
      <c r="W499" s="197"/>
      <c r="X499" s="203"/>
      <c r="Y499" s="203"/>
      <c r="Z499" s="203"/>
      <c r="AA499" s="203"/>
      <c r="AB499" s="203"/>
      <c r="AC499" s="203"/>
      <c r="AD499" s="203"/>
      <c r="AE499" s="203"/>
      <c r="AF499" s="203"/>
      <c r="AG499" s="203"/>
      <c r="AH499" s="203"/>
      <c r="AI499" s="203"/>
      <c r="AJ499" s="203"/>
      <c r="AK499" s="189" t="str">
        <f t="shared" ref="AK499:AK508" si="89">IF(B499*M499=0,"",B499*M499)</f>
        <v/>
      </c>
      <c r="AL499" s="189"/>
      <c r="AM499" s="189"/>
      <c r="AN499" s="189"/>
      <c r="AO499" s="189"/>
      <c r="AP499" s="189"/>
      <c r="AQ499" s="189"/>
      <c r="AR499" s="189"/>
      <c r="AS499" s="189"/>
      <c r="AT499" s="189"/>
      <c r="AU499" s="189"/>
      <c r="AV499" s="189"/>
      <c r="AW499" s="125"/>
      <c r="AX499" s="125"/>
      <c r="AY499" s="125"/>
      <c r="AZ499" s="125"/>
      <c r="BA499" s="125"/>
      <c r="BB499" s="125"/>
      <c r="BC499" s="125"/>
      <c r="BD499" s="125"/>
      <c r="BE499" s="125"/>
      <c r="BF499" s="125"/>
      <c r="BG499" s="125"/>
      <c r="BH499" s="125"/>
      <c r="BI499" s="125"/>
      <c r="BJ499" s="125"/>
      <c r="BK499" s="125"/>
      <c r="BL499" s="125"/>
      <c r="BM499" s="125"/>
      <c r="BN499" s="125"/>
      <c r="BO499" s="126" t="str">
        <f t="shared" ref="BO499:BO508" si="90">+IF(AK499="","",IF(AW499="","",IF(ROUND(AK499/AW499,4)&gt;100%,"chyba",ROUND(AK499/AW499,4))))</f>
        <v/>
      </c>
      <c r="BP499" s="126"/>
      <c r="BQ499" s="126"/>
      <c r="BR499" s="126"/>
      <c r="BS499" s="126"/>
      <c r="BT499" s="126"/>
      <c r="BU499" s="126"/>
      <c r="BV499" s="126"/>
      <c r="BW499" s="126"/>
      <c r="BX499" s="126"/>
      <c r="BY499" s="126"/>
      <c r="BZ499" s="127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98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7"/>
      <c r="N500" s="197"/>
      <c r="O500" s="197"/>
      <c r="P500" s="197"/>
      <c r="Q500" s="197"/>
      <c r="R500" s="197"/>
      <c r="S500" s="197"/>
      <c r="T500" s="197"/>
      <c r="U500" s="197"/>
      <c r="V500" s="197"/>
      <c r="W500" s="197"/>
      <c r="X500" s="203"/>
      <c r="Y500" s="203"/>
      <c r="Z500" s="203"/>
      <c r="AA500" s="203"/>
      <c r="AB500" s="203"/>
      <c r="AC500" s="203"/>
      <c r="AD500" s="203"/>
      <c r="AE500" s="203"/>
      <c r="AF500" s="203"/>
      <c r="AG500" s="203"/>
      <c r="AH500" s="203"/>
      <c r="AI500" s="203"/>
      <c r="AJ500" s="203"/>
      <c r="AK500" s="189" t="str">
        <f t="shared" si="89"/>
        <v/>
      </c>
      <c r="AL500" s="189"/>
      <c r="AM500" s="189"/>
      <c r="AN500" s="189"/>
      <c r="AO500" s="189"/>
      <c r="AP500" s="189"/>
      <c r="AQ500" s="189"/>
      <c r="AR500" s="189"/>
      <c r="AS500" s="189"/>
      <c r="AT500" s="189"/>
      <c r="AU500" s="189"/>
      <c r="AV500" s="189"/>
      <c r="AW500" s="125"/>
      <c r="AX500" s="125"/>
      <c r="AY500" s="125"/>
      <c r="AZ500" s="125"/>
      <c r="BA500" s="125"/>
      <c r="BB500" s="125"/>
      <c r="BC500" s="125"/>
      <c r="BD500" s="125"/>
      <c r="BE500" s="125"/>
      <c r="BF500" s="125"/>
      <c r="BG500" s="125"/>
      <c r="BH500" s="125"/>
      <c r="BI500" s="125"/>
      <c r="BJ500" s="125"/>
      <c r="BK500" s="125"/>
      <c r="BL500" s="125"/>
      <c r="BM500" s="125"/>
      <c r="BN500" s="125"/>
      <c r="BO500" s="126" t="str">
        <f t="shared" si="90"/>
        <v/>
      </c>
      <c r="BP500" s="126"/>
      <c r="BQ500" s="126"/>
      <c r="BR500" s="126"/>
      <c r="BS500" s="126"/>
      <c r="BT500" s="126"/>
      <c r="BU500" s="126"/>
      <c r="BV500" s="126"/>
      <c r="BW500" s="126"/>
      <c r="BX500" s="126"/>
      <c r="BY500" s="126"/>
      <c r="BZ500" s="127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98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7"/>
      <c r="N501" s="197"/>
      <c r="O501" s="197"/>
      <c r="P501" s="197"/>
      <c r="Q501" s="197"/>
      <c r="R501" s="197"/>
      <c r="S501" s="197"/>
      <c r="T501" s="197"/>
      <c r="U501" s="197"/>
      <c r="V501" s="197"/>
      <c r="W501" s="197"/>
      <c r="X501" s="203"/>
      <c r="Y501" s="203"/>
      <c r="Z501" s="203"/>
      <c r="AA501" s="203"/>
      <c r="AB501" s="203"/>
      <c r="AC501" s="203"/>
      <c r="AD501" s="203"/>
      <c r="AE501" s="203"/>
      <c r="AF501" s="203"/>
      <c r="AG501" s="203"/>
      <c r="AH501" s="203"/>
      <c r="AI501" s="203"/>
      <c r="AJ501" s="203"/>
      <c r="AK501" s="189" t="str">
        <f t="shared" si="89"/>
        <v/>
      </c>
      <c r="AL501" s="189"/>
      <c r="AM501" s="189"/>
      <c r="AN501" s="189"/>
      <c r="AO501" s="189"/>
      <c r="AP501" s="189"/>
      <c r="AQ501" s="189"/>
      <c r="AR501" s="189"/>
      <c r="AS501" s="189"/>
      <c r="AT501" s="189"/>
      <c r="AU501" s="189"/>
      <c r="AV501" s="189"/>
      <c r="AW501" s="125"/>
      <c r="AX501" s="125"/>
      <c r="AY501" s="125"/>
      <c r="AZ501" s="125"/>
      <c r="BA501" s="125"/>
      <c r="BB501" s="125"/>
      <c r="BC501" s="125"/>
      <c r="BD501" s="125"/>
      <c r="BE501" s="125"/>
      <c r="BF501" s="125"/>
      <c r="BG501" s="125"/>
      <c r="BH501" s="125"/>
      <c r="BI501" s="125"/>
      <c r="BJ501" s="125"/>
      <c r="BK501" s="125"/>
      <c r="BL501" s="125"/>
      <c r="BM501" s="125"/>
      <c r="BN501" s="125"/>
      <c r="BO501" s="126" t="str">
        <f t="shared" si="90"/>
        <v/>
      </c>
      <c r="BP501" s="126"/>
      <c r="BQ501" s="126"/>
      <c r="BR501" s="126"/>
      <c r="BS501" s="126"/>
      <c r="BT501" s="126"/>
      <c r="BU501" s="126"/>
      <c r="BV501" s="126"/>
      <c r="BW501" s="126"/>
      <c r="BX501" s="126"/>
      <c r="BY501" s="126"/>
      <c r="BZ501" s="127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98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7"/>
      <c r="N502" s="197"/>
      <c r="O502" s="197"/>
      <c r="P502" s="197"/>
      <c r="Q502" s="197"/>
      <c r="R502" s="197"/>
      <c r="S502" s="197"/>
      <c r="T502" s="197"/>
      <c r="U502" s="197"/>
      <c r="V502" s="197"/>
      <c r="W502" s="197"/>
      <c r="X502" s="203"/>
      <c r="Y502" s="203"/>
      <c r="Z502" s="203"/>
      <c r="AA502" s="203"/>
      <c r="AB502" s="203"/>
      <c r="AC502" s="203"/>
      <c r="AD502" s="203"/>
      <c r="AE502" s="203"/>
      <c r="AF502" s="203"/>
      <c r="AG502" s="203"/>
      <c r="AH502" s="203"/>
      <c r="AI502" s="203"/>
      <c r="AJ502" s="203"/>
      <c r="AK502" s="189" t="str">
        <f t="shared" si="89"/>
        <v/>
      </c>
      <c r="AL502" s="189"/>
      <c r="AM502" s="189"/>
      <c r="AN502" s="189"/>
      <c r="AO502" s="189"/>
      <c r="AP502" s="189"/>
      <c r="AQ502" s="189"/>
      <c r="AR502" s="189"/>
      <c r="AS502" s="189"/>
      <c r="AT502" s="189"/>
      <c r="AU502" s="189"/>
      <c r="AV502" s="189"/>
      <c r="AW502" s="125"/>
      <c r="AX502" s="125"/>
      <c r="AY502" s="125"/>
      <c r="AZ502" s="125"/>
      <c r="BA502" s="125"/>
      <c r="BB502" s="125"/>
      <c r="BC502" s="125"/>
      <c r="BD502" s="125"/>
      <c r="BE502" s="125"/>
      <c r="BF502" s="125"/>
      <c r="BG502" s="125"/>
      <c r="BH502" s="125"/>
      <c r="BI502" s="125"/>
      <c r="BJ502" s="125"/>
      <c r="BK502" s="125"/>
      <c r="BL502" s="125"/>
      <c r="BM502" s="125"/>
      <c r="BN502" s="125"/>
      <c r="BO502" s="126" t="str">
        <f t="shared" si="90"/>
        <v/>
      </c>
      <c r="BP502" s="126"/>
      <c r="BQ502" s="126"/>
      <c r="BR502" s="126"/>
      <c r="BS502" s="126"/>
      <c r="BT502" s="126"/>
      <c r="BU502" s="126"/>
      <c r="BV502" s="126"/>
      <c r="BW502" s="126"/>
      <c r="BX502" s="126"/>
      <c r="BY502" s="126"/>
      <c r="BZ502" s="127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98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7"/>
      <c r="N503" s="197"/>
      <c r="O503" s="197"/>
      <c r="P503" s="197"/>
      <c r="Q503" s="197"/>
      <c r="R503" s="197"/>
      <c r="S503" s="197"/>
      <c r="T503" s="197"/>
      <c r="U503" s="197"/>
      <c r="V503" s="197"/>
      <c r="W503" s="197"/>
      <c r="X503" s="203"/>
      <c r="Y503" s="203"/>
      <c r="Z503" s="203"/>
      <c r="AA503" s="203"/>
      <c r="AB503" s="203"/>
      <c r="AC503" s="203"/>
      <c r="AD503" s="203"/>
      <c r="AE503" s="203"/>
      <c r="AF503" s="203"/>
      <c r="AG503" s="203"/>
      <c r="AH503" s="203"/>
      <c r="AI503" s="203"/>
      <c r="AJ503" s="203"/>
      <c r="AK503" s="189" t="str">
        <f t="shared" si="89"/>
        <v/>
      </c>
      <c r="AL503" s="189"/>
      <c r="AM503" s="189"/>
      <c r="AN503" s="189"/>
      <c r="AO503" s="189"/>
      <c r="AP503" s="189"/>
      <c r="AQ503" s="189"/>
      <c r="AR503" s="189"/>
      <c r="AS503" s="189"/>
      <c r="AT503" s="189"/>
      <c r="AU503" s="189"/>
      <c r="AV503" s="189"/>
      <c r="AW503" s="125"/>
      <c r="AX503" s="125"/>
      <c r="AY503" s="125"/>
      <c r="AZ503" s="125"/>
      <c r="BA503" s="125"/>
      <c r="BB503" s="125"/>
      <c r="BC503" s="125"/>
      <c r="BD503" s="125"/>
      <c r="BE503" s="125"/>
      <c r="BF503" s="125"/>
      <c r="BG503" s="125"/>
      <c r="BH503" s="125"/>
      <c r="BI503" s="125"/>
      <c r="BJ503" s="125"/>
      <c r="BK503" s="125"/>
      <c r="BL503" s="125"/>
      <c r="BM503" s="125"/>
      <c r="BN503" s="125"/>
      <c r="BO503" s="126" t="str">
        <f t="shared" si="90"/>
        <v/>
      </c>
      <c r="BP503" s="126"/>
      <c r="BQ503" s="126"/>
      <c r="BR503" s="126"/>
      <c r="BS503" s="126"/>
      <c r="BT503" s="126"/>
      <c r="BU503" s="126"/>
      <c r="BV503" s="126"/>
      <c r="BW503" s="126"/>
      <c r="BX503" s="126"/>
      <c r="BY503" s="126"/>
      <c r="BZ503" s="127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98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7"/>
      <c r="N504" s="197"/>
      <c r="O504" s="197"/>
      <c r="P504" s="197"/>
      <c r="Q504" s="197"/>
      <c r="R504" s="197"/>
      <c r="S504" s="197"/>
      <c r="T504" s="197"/>
      <c r="U504" s="197"/>
      <c r="V504" s="197"/>
      <c r="W504" s="197"/>
      <c r="X504" s="203"/>
      <c r="Y504" s="203"/>
      <c r="Z504" s="203"/>
      <c r="AA504" s="203"/>
      <c r="AB504" s="203"/>
      <c r="AC504" s="203"/>
      <c r="AD504" s="203"/>
      <c r="AE504" s="203"/>
      <c r="AF504" s="203"/>
      <c r="AG504" s="203"/>
      <c r="AH504" s="203"/>
      <c r="AI504" s="203"/>
      <c r="AJ504" s="203"/>
      <c r="AK504" s="189" t="str">
        <f t="shared" si="89"/>
        <v/>
      </c>
      <c r="AL504" s="189"/>
      <c r="AM504" s="189"/>
      <c r="AN504" s="189"/>
      <c r="AO504" s="189"/>
      <c r="AP504" s="189"/>
      <c r="AQ504" s="189"/>
      <c r="AR504" s="189"/>
      <c r="AS504" s="189"/>
      <c r="AT504" s="189"/>
      <c r="AU504" s="189"/>
      <c r="AV504" s="189"/>
      <c r="AW504" s="125"/>
      <c r="AX504" s="125"/>
      <c r="AY504" s="125"/>
      <c r="AZ504" s="125"/>
      <c r="BA504" s="125"/>
      <c r="BB504" s="125"/>
      <c r="BC504" s="125"/>
      <c r="BD504" s="125"/>
      <c r="BE504" s="125"/>
      <c r="BF504" s="125"/>
      <c r="BG504" s="125"/>
      <c r="BH504" s="125"/>
      <c r="BI504" s="125"/>
      <c r="BJ504" s="125"/>
      <c r="BK504" s="125"/>
      <c r="BL504" s="125"/>
      <c r="BM504" s="125"/>
      <c r="BN504" s="125"/>
      <c r="BO504" s="126" t="str">
        <f t="shared" si="90"/>
        <v/>
      </c>
      <c r="BP504" s="126"/>
      <c r="BQ504" s="126"/>
      <c r="BR504" s="126"/>
      <c r="BS504" s="126"/>
      <c r="BT504" s="126"/>
      <c r="BU504" s="126"/>
      <c r="BV504" s="126"/>
      <c r="BW504" s="126"/>
      <c r="BX504" s="126"/>
      <c r="BY504" s="126"/>
      <c r="BZ504" s="127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98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7"/>
      <c r="N505" s="197"/>
      <c r="O505" s="197"/>
      <c r="P505" s="197"/>
      <c r="Q505" s="197"/>
      <c r="R505" s="197"/>
      <c r="S505" s="197"/>
      <c r="T505" s="197"/>
      <c r="U505" s="197"/>
      <c r="V505" s="197"/>
      <c r="W505" s="197"/>
      <c r="X505" s="203"/>
      <c r="Y505" s="203"/>
      <c r="Z505" s="203"/>
      <c r="AA505" s="203"/>
      <c r="AB505" s="203"/>
      <c r="AC505" s="203"/>
      <c r="AD505" s="203"/>
      <c r="AE505" s="203"/>
      <c r="AF505" s="203"/>
      <c r="AG505" s="203"/>
      <c r="AH505" s="203"/>
      <c r="AI505" s="203"/>
      <c r="AJ505" s="203"/>
      <c r="AK505" s="189" t="str">
        <f t="shared" si="89"/>
        <v/>
      </c>
      <c r="AL505" s="189"/>
      <c r="AM505" s="189"/>
      <c r="AN505" s="189"/>
      <c r="AO505" s="189"/>
      <c r="AP505" s="189"/>
      <c r="AQ505" s="189"/>
      <c r="AR505" s="189"/>
      <c r="AS505" s="189"/>
      <c r="AT505" s="189"/>
      <c r="AU505" s="189"/>
      <c r="AV505" s="189"/>
      <c r="AW505" s="125"/>
      <c r="AX505" s="125"/>
      <c r="AY505" s="125"/>
      <c r="AZ505" s="125"/>
      <c r="BA505" s="125"/>
      <c r="BB505" s="125"/>
      <c r="BC505" s="125"/>
      <c r="BD505" s="125"/>
      <c r="BE505" s="125"/>
      <c r="BF505" s="125"/>
      <c r="BG505" s="125"/>
      <c r="BH505" s="125"/>
      <c r="BI505" s="125"/>
      <c r="BJ505" s="125"/>
      <c r="BK505" s="125"/>
      <c r="BL505" s="125"/>
      <c r="BM505" s="125"/>
      <c r="BN505" s="125"/>
      <c r="BO505" s="126" t="str">
        <f t="shared" si="90"/>
        <v/>
      </c>
      <c r="BP505" s="126"/>
      <c r="BQ505" s="126"/>
      <c r="BR505" s="126"/>
      <c r="BS505" s="126"/>
      <c r="BT505" s="126"/>
      <c r="BU505" s="126"/>
      <c r="BV505" s="126"/>
      <c r="BW505" s="126"/>
      <c r="BX505" s="126"/>
      <c r="BY505" s="126"/>
      <c r="BZ505" s="127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98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7"/>
      <c r="N506" s="197"/>
      <c r="O506" s="197"/>
      <c r="P506" s="197"/>
      <c r="Q506" s="197"/>
      <c r="R506" s="197"/>
      <c r="S506" s="197"/>
      <c r="T506" s="197"/>
      <c r="U506" s="197"/>
      <c r="V506" s="197"/>
      <c r="W506" s="197"/>
      <c r="X506" s="203"/>
      <c r="Y506" s="203"/>
      <c r="Z506" s="203"/>
      <c r="AA506" s="203"/>
      <c r="AB506" s="203"/>
      <c r="AC506" s="203"/>
      <c r="AD506" s="203"/>
      <c r="AE506" s="203"/>
      <c r="AF506" s="203"/>
      <c r="AG506" s="203"/>
      <c r="AH506" s="203"/>
      <c r="AI506" s="203"/>
      <c r="AJ506" s="203"/>
      <c r="AK506" s="189" t="str">
        <f t="shared" si="89"/>
        <v/>
      </c>
      <c r="AL506" s="189"/>
      <c r="AM506" s="189"/>
      <c r="AN506" s="189"/>
      <c r="AO506" s="189"/>
      <c r="AP506" s="189"/>
      <c r="AQ506" s="189"/>
      <c r="AR506" s="189"/>
      <c r="AS506" s="189"/>
      <c r="AT506" s="189"/>
      <c r="AU506" s="189"/>
      <c r="AV506" s="189"/>
      <c r="AW506" s="125"/>
      <c r="AX506" s="125"/>
      <c r="AY506" s="125"/>
      <c r="AZ506" s="125"/>
      <c r="BA506" s="125"/>
      <c r="BB506" s="125"/>
      <c r="BC506" s="125"/>
      <c r="BD506" s="125"/>
      <c r="BE506" s="125"/>
      <c r="BF506" s="125"/>
      <c r="BG506" s="125"/>
      <c r="BH506" s="125"/>
      <c r="BI506" s="125"/>
      <c r="BJ506" s="125"/>
      <c r="BK506" s="125"/>
      <c r="BL506" s="125"/>
      <c r="BM506" s="125"/>
      <c r="BN506" s="125"/>
      <c r="BO506" s="126" t="str">
        <f t="shared" si="90"/>
        <v/>
      </c>
      <c r="BP506" s="126"/>
      <c r="BQ506" s="126"/>
      <c r="BR506" s="126"/>
      <c r="BS506" s="126"/>
      <c r="BT506" s="126"/>
      <c r="BU506" s="126"/>
      <c r="BV506" s="126"/>
      <c r="BW506" s="126"/>
      <c r="BX506" s="126"/>
      <c r="BY506" s="126"/>
      <c r="BZ506" s="127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98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7"/>
      <c r="N507" s="197"/>
      <c r="O507" s="197"/>
      <c r="P507" s="197"/>
      <c r="Q507" s="197"/>
      <c r="R507" s="197"/>
      <c r="S507" s="197"/>
      <c r="T507" s="197"/>
      <c r="U507" s="197"/>
      <c r="V507" s="197"/>
      <c r="W507" s="197"/>
      <c r="X507" s="203"/>
      <c r="Y507" s="203"/>
      <c r="Z507" s="203"/>
      <c r="AA507" s="203"/>
      <c r="AB507" s="203"/>
      <c r="AC507" s="203"/>
      <c r="AD507" s="203"/>
      <c r="AE507" s="203"/>
      <c r="AF507" s="203"/>
      <c r="AG507" s="203"/>
      <c r="AH507" s="203"/>
      <c r="AI507" s="203"/>
      <c r="AJ507" s="203"/>
      <c r="AK507" s="189" t="str">
        <f t="shared" si="89"/>
        <v/>
      </c>
      <c r="AL507" s="189"/>
      <c r="AM507" s="189"/>
      <c r="AN507" s="189"/>
      <c r="AO507" s="189"/>
      <c r="AP507" s="189"/>
      <c r="AQ507" s="189"/>
      <c r="AR507" s="189"/>
      <c r="AS507" s="189"/>
      <c r="AT507" s="189"/>
      <c r="AU507" s="189"/>
      <c r="AV507" s="189"/>
      <c r="AW507" s="125"/>
      <c r="AX507" s="125"/>
      <c r="AY507" s="125"/>
      <c r="AZ507" s="125"/>
      <c r="BA507" s="125"/>
      <c r="BB507" s="125"/>
      <c r="BC507" s="125"/>
      <c r="BD507" s="125"/>
      <c r="BE507" s="125"/>
      <c r="BF507" s="125"/>
      <c r="BG507" s="125"/>
      <c r="BH507" s="125"/>
      <c r="BI507" s="125"/>
      <c r="BJ507" s="125"/>
      <c r="BK507" s="125"/>
      <c r="BL507" s="125"/>
      <c r="BM507" s="125"/>
      <c r="BN507" s="125"/>
      <c r="BO507" s="126" t="str">
        <f t="shared" si="90"/>
        <v/>
      </c>
      <c r="BP507" s="126"/>
      <c r="BQ507" s="126"/>
      <c r="BR507" s="126"/>
      <c r="BS507" s="126"/>
      <c r="BT507" s="126"/>
      <c r="BU507" s="126"/>
      <c r="BV507" s="126"/>
      <c r="BW507" s="126"/>
      <c r="BX507" s="126"/>
      <c r="BY507" s="126"/>
      <c r="BZ507" s="127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206"/>
      <c r="C508" s="207"/>
      <c r="D508" s="207"/>
      <c r="E508" s="207"/>
      <c r="F508" s="207"/>
      <c r="G508" s="207"/>
      <c r="H508" s="207"/>
      <c r="I508" s="207"/>
      <c r="J508" s="207"/>
      <c r="K508" s="207"/>
      <c r="L508" s="207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83"/>
      <c r="Y508" s="283"/>
      <c r="Z508" s="283"/>
      <c r="AA508" s="283"/>
      <c r="AB508" s="283"/>
      <c r="AC508" s="283"/>
      <c r="AD508" s="283"/>
      <c r="AE508" s="283"/>
      <c r="AF508" s="283"/>
      <c r="AG508" s="283"/>
      <c r="AH508" s="283"/>
      <c r="AI508" s="283"/>
      <c r="AJ508" s="283"/>
      <c r="AK508" s="204" t="str">
        <f t="shared" si="89"/>
        <v/>
      </c>
      <c r="AL508" s="204"/>
      <c r="AM508" s="204"/>
      <c r="AN508" s="204"/>
      <c r="AO508" s="204"/>
      <c r="AP508" s="204"/>
      <c r="AQ508" s="204"/>
      <c r="AR508" s="204"/>
      <c r="AS508" s="204"/>
      <c r="AT508" s="204"/>
      <c r="AU508" s="204"/>
      <c r="AV508" s="204"/>
      <c r="AW508" s="194"/>
      <c r="AX508" s="194"/>
      <c r="AY508" s="194"/>
      <c r="AZ508" s="194"/>
      <c r="BA508" s="194"/>
      <c r="BB508" s="194"/>
      <c r="BC508" s="194"/>
      <c r="BD508" s="194"/>
      <c r="BE508" s="194"/>
      <c r="BF508" s="194"/>
      <c r="BG508" s="194"/>
      <c r="BH508" s="194"/>
      <c r="BI508" s="194"/>
      <c r="BJ508" s="194"/>
      <c r="BK508" s="194"/>
      <c r="BL508" s="194"/>
      <c r="BM508" s="194"/>
      <c r="BN508" s="194"/>
      <c r="BO508" s="195" t="str">
        <f t="shared" si="90"/>
        <v/>
      </c>
      <c r="BP508" s="195"/>
      <c r="BQ508" s="195"/>
      <c r="BR508" s="195"/>
      <c r="BS508" s="195"/>
      <c r="BT508" s="195"/>
      <c r="BU508" s="195"/>
      <c r="BV508" s="195"/>
      <c r="BW508" s="195"/>
      <c r="BX508" s="195"/>
      <c r="BY508" s="195"/>
      <c r="BZ508" s="196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4" t="s">
        <v>145</v>
      </c>
      <c r="C538" s="315"/>
      <c r="D538" s="315"/>
      <c r="E538" s="315"/>
      <c r="F538" s="315"/>
      <c r="G538" s="315"/>
      <c r="H538" s="315"/>
      <c r="I538" s="315"/>
      <c r="J538" s="315"/>
      <c r="K538" s="315"/>
      <c r="L538" s="315"/>
      <c r="M538" s="315"/>
      <c r="N538" s="315"/>
      <c r="O538" s="315"/>
      <c r="P538" s="315"/>
      <c r="Q538" s="315"/>
      <c r="R538" s="315"/>
      <c r="S538" s="315"/>
      <c r="T538" s="315"/>
      <c r="U538" s="315"/>
      <c r="V538" s="315"/>
      <c r="W538" s="315"/>
      <c r="X538" s="315"/>
      <c r="Y538" s="315"/>
      <c r="Z538" s="315"/>
      <c r="AA538" s="315"/>
      <c r="AB538" s="315"/>
      <c r="AC538" s="315"/>
      <c r="AD538" s="315"/>
      <c r="AE538" s="315"/>
      <c r="AF538" s="315"/>
      <c r="AG538" s="315"/>
      <c r="AH538" s="315"/>
      <c r="AI538" s="315"/>
      <c r="AJ538" s="315"/>
      <c r="AK538" s="315"/>
      <c r="AL538" s="315"/>
      <c r="AM538" s="315"/>
      <c r="AN538" s="315"/>
      <c r="AO538" s="315"/>
      <c r="AP538" s="315"/>
      <c r="AQ538" s="316"/>
      <c r="AR538" s="306" t="s">
        <v>144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7"/>
      <c r="C539" s="318"/>
      <c r="D539" s="318"/>
      <c r="E539" s="318"/>
      <c r="F539" s="318"/>
      <c r="G539" s="318"/>
      <c r="H539" s="318"/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  <c r="AJ539" s="318"/>
      <c r="AK539" s="318"/>
      <c r="AL539" s="318"/>
      <c r="AM539" s="318"/>
      <c r="AN539" s="318"/>
      <c r="AO539" s="318"/>
      <c r="AP539" s="318"/>
      <c r="AQ539" s="31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3" t="s">
        <v>146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68"/>
      <c r="AS540" s="169"/>
      <c r="AT540" s="169"/>
      <c r="AU540" s="169"/>
      <c r="AV540" s="169"/>
      <c r="AW540" s="169"/>
      <c r="AX540" s="169"/>
      <c r="AY540" s="169"/>
      <c r="AZ540" s="169"/>
      <c r="BA540" s="169"/>
      <c r="BB540" s="169"/>
      <c r="BC540" s="169"/>
      <c r="BD540" s="169"/>
      <c r="BE540" s="169"/>
      <c r="BF540" s="169"/>
      <c r="BG540" s="169"/>
      <c r="BH540" s="169"/>
      <c r="BI540" s="169"/>
      <c r="BJ540" s="169"/>
      <c r="BK540" s="169"/>
      <c r="BL540" s="169"/>
      <c r="BM540" s="169"/>
      <c r="BN540" s="169"/>
      <c r="BO540" s="169"/>
      <c r="BP540" s="169"/>
      <c r="BQ540" s="169"/>
      <c r="BR540" s="169"/>
      <c r="BS540" s="169"/>
      <c r="BT540" s="169"/>
      <c r="BU540" s="169"/>
      <c r="BV540" s="169"/>
      <c r="BW540" s="169"/>
      <c r="BX540" s="169"/>
      <c r="BY540" s="169"/>
      <c r="BZ540" s="17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412" t="s">
        <v>147</v>
      </c>
      <c r="C541" s="413"/>
      <c r="D541" s="413"/>
      <c r="E541" s="413"/>
      <c r="F541" s="413"/>
      <c r="G541" s="413"/>
      <c r="H541" s="413"/>
      <c r="I541" s="413"/>
      <c r="J541" s="413"/>
      <c r="K541" s="413"/>
      <c r="L541" s="413"/>
      <c r="M541" s="413"/>
      <c r="N541" s="413"/>
      <c r="O541" s="413"/>
      <c r="P541" s="413"/>
      <c r="Q541" s="413"/>
      <c r="R541" s="413"/>
      <c r="S541" s="413"/>
      <c r="T541" s="413"/>
      <c r="U541" s="413"/>
      <c r="V541" s="413"/>
      <c r="W541" s="413"/>
      <c r="X541" s="413"/>
      <c r="Y541" s="413"/>
      <c r="Z541" s="413"/>
      <c r="AA541" s="413"/>
      <c r="AB541" s="413"/>
      <c r="AC541" s="413"/>
      <c r="AD541" s="413"/>
      <c r="AE541" s="413"/>
      <c r="AF541" s="413"/>
      <c r="AG541" s="413"/>
      <c r="AH541" s="413"/>
      <c r="AI541" s="413"/>
      <c r="AJ541" s="413"/>
      <c r="AK541" s="413"/>
      <c r="AL541" s="413"/>
      <c r="AM541" s="413"/>
      <c r="AN541" s="413"/>
      <c r="AO541" s="413"/>
      <c r="AP541" s="413"/>
      <c r="AQ541" s="414"/>
      <c r="AR541" s="280"/>
      <c r="AS541" s="281"/>
      <c r="AT541" s="281"/>
      <c r="AU541" s="281"/>
      <c r="AV541" s="281"/>
      <c r="AW541" s="281"/>
      <c r="AX541" s="281"/>
      <c r="AY541" s="281"/>
      <c r="AZ541" s="281"/>
      <c r="BA541" s="281"/>
      <c r="BB541" s="281"/>
      <c r="BC541" s="281"/>
      <c r="BD541" s="281"/>
      <c r="BE541" s="281"/>
      <c r="BF541" s="281"/>
      <c r="BG541" s="281"/>
      <c r="BH541" s="281"/>
      <c r="BI541" s="281"/>
      <c r="BJ541" s="281"/>
      <c r="BK541" s="281"/>
      <c r="BL541" s="281"/>
      <c r="BM541" s="281"/>
      <c r="BN541" s="281"/>
      <c r="BO541" s="281"/>
      <c r="BP541" s="281"/>
      <c r="BQ541" s="281"/>
      <c r="BR541" s="281"/>
      <c r="BS541" s="281"/>
      <c r="BT541" s="281"/>
      <c r="BU541" s="281"/>
      <c r="BV541" s="281"/>
      <c r="BW541" s="281"/>
      <c r="BX541" s="281"/>
      <c r="BY541" s="281"/>
      <c r="BZ541" s="282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412" t="s">
        <v>148</v>
      </c>
      <c r="C542" s="413"/>
      <c r="D542" s="413"/>
      <c r="E542" s="413"/>
      <c r="F542" s="413"/>
      <c r="G542" s="413"/>
      <c r="H542" s="413"/>
      <c r="I542" s="413"/>
      <c r="J542" s="413"/>
      <c r="K542" s="413"/>
      <c r="L542" s="413"/>
      <c r="M542" s="413"/>
      <c r="N542" s="413"/>
      <c r="O542" s="413"/>
      <c r="P542" s="413"/>
      <c r="Q542" s="413"/>
      <c r="R542" s="413"/>
      <c r="S542" s="413"/>
      <c r="T542" s="413"/>
      <c r="U542" s="413"/>
      <c r="V542" s="413"/>
      <c r="W542" s="413"/>
      <c r="X542" s="413"/>
      <c r="Y542" s="413"/>
      <c r="Z542" s="413"/>
      <c r="AA542" s="413"/>
      <c r="AB542" s="413"/>
      <c r="AC542" s="413"/>
      <c r="AD542" s="413"/>
      <c r="AE542" s="413"/>
      <c r="AF542" s="413"/>
      <c r="AG542" s="413"/>
      <c r="AH542" s="413"/>
      <c r="AI542" s="413"/>
      <c r="AJ542" s="413"/>
      <c r="AK542" s="413"/>
      <c r="AL542" s="413"/>
      <c r="AM542" s="413"/>
      <c r="AN542" s="413"/>
      <c r="AO542" s="413"/>
      <c r="AP542" s="413"/>
      <c r="AQ542" s="414"/>
      <c r="AR542" s="280"/>
      <c r="AS542" s="281"/>
      <c r="AT542" s="281"/>
      <c r="AU542" s="281"/>
      <c r="AV542" s="281"/>
      <c r="AW542" s="281"/>
      <c r="AX542" s="281"/>
      <c r="AY542" s="281"/>
      <c r="AZ542" s="281"/>
      <c r="BA542" s="281"/>
      <c r="BB542" s="281"/>
      <c r="BC542" s="281"/>
      <c r="BD542" s="281"/>
      <c r="BE542" s="281"/>
      <c r="BF542" s="281"/>
      <c r="BG542" s="281"/>
      <c r="BH542" s="281"/>
      <c r="BI542" s="281"/>
      <c r="BJ542" s="281"/>
      <c r="BK542" s="281"/>
      <c r="BL542" s="281"/>
      <c r="BM542" s="281"/>
      <c r="BN542" s="281"/>
      <c r="BO542" s="281"/>
      <c r="BP542" s="281"/>
      <c r="BQ542" s="281"/>
      <c r="BR542" s="281"/>
      <c r="BS542" s="281"/>
      <c r="BT542" s="281"/>
      <c r="BU542" s="281"/>
      <c r="BV542" s="281"/>
      <c r="BW542" s="281"/>
      <c r="BX542" s="281"/>
      <c r="BY542" s="281"/>
      <c r="BZ542" s="282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412" t="s">
        <v>149</v>
      </c>
      <c r="C543" s="413"/>
      <c r="D543" s="413"/>
      <c r="E543" s="413"/>
      <c r="F543" s="413"/>
      <c r="G543" s="413"/>
      <c r="H543" s="413"/>
      <c r="I543" s="413"/>
      <c r="J543" s="413"/>
      <c r="K543" s="413"/>
      <c r="L543" s="413"/>
      <c r="M543" s="413"/>
      <c r="N543" s="413"/>
      <c r="O543" s="413"/>
      <c r="P543" s="413"/>
      <c r="Q543" s="413"/>
      <c r="R543" s="413"/>
      <c r="S543" s="413"/>
      <c r="T543" s="413"/>
      <c r="U543" s="413"/>
      <c r="V543" s="413"/>
      <c r="W543" s="413"/>
      <c r="X543" s="413"/>
      <c r="Y543" s="413"/>
      <c r="Z543" s="413"/>
      <c r="AA543" s="413"/>
      <c r="AB543" s="413"/>
      <c r="AC543" s="413"/>
      <c r="AD543" s="413"/>
      <c r="AE543" s="413"/>
      <c r="AF543" s="413"/>
      <c r="AG543" s="413"/>
      <c r="AH543" s="413"/>
      <c r="AI543" s="413"/>
      <c r="AJ543" s="413"/>
      <c r="AK543" s="413"/>
      <c r="AL543" s="413"/>
      <c r="AM543" s="413"/>
      <c r="AN543" s="413"/>
      <c r="AO543" s="413"/>
      <c r="AP543" s="413"/>
      <c r="AQ543" s="414"/>
      <c r="AR543" s="280"/>
      <c r="AS543" s="281"/>
      <c r="AT543" s="281"/>
      <c r="AU543" s="281"/>
      <c r="AV543" s="281"/>
      <c r="AW543" s="281"/>
      <c r="AX543" s="281"/>
      <c r="AY543" s="281"/>
      <c r="AZ543" s="281"/>
      <c r="BA543" s="281"/>
      <c r="BB543" s="281"/>
      <c r="BC543" s="281"/>
      <c r="BD543" s="281"/>
      <c r="BE543" s="281"/>
      <c r="BF543" s="281"/>
      <c r="BG543" s="281"/>
      <c r="BH543" s="281"/>
      <c r="BI543" s="281"/>
      <c r="BJ543" s="281"/>
      <c r="BK543" s="281"/>
      <c r="BL543" s="281"/>
      <c r="BM543" s="281"/>
      <c r="BN543" s="281"/>
      <c r="BO543" s="281"/>
      <c r="BP543" s="281"/>
      <c r="BQ543" s="281"/>
      <c r="BR543" s="281"/>
      <c r="BS543" s="281"/>
      <c r="BT543" s="281"/>
      <c r="BU543" s="281"/>
      <c r="BV543" s="281"/>
      <c r="BW543" s="281"/>
      <c r="BX543" s="281"/>
      <c r="BY543" s="281"/>
      <c r="BZ543" s="282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30"/>
      <c r="C544" s="231"/>
      <c r="D544" s="231"/>
      <c r="E544" s="231"/>
      <c r="F544" s="231"/>
      <c r="G544" s="231"/>
      <c r="H544" s="231"/>
      <c r="I544" s="231"/>
      <c r="J544" s="231"/>
      <c r="K544" s="231"/>
      <c r="L544" s="231"/>
      <c r="M544" s="231"/>
      <c r="N544" s="231"/>
      <c r="O544" s="231"/>
      <c r="P544" s="231"/>
      <c r="Q544" s="231"/>
      <c r="R544" s="231"/>
      <c r="S544" s="231"/>
      <c r="T544" s="231"/>
      <c r="U544" s="231"/>
      <c r="V544" s="231"/>
      <c r="W544" s="231"/>
      <c r="X544" s="231"/>
      <c r="Y544" s="231"/>
      <c r="Z544" s="231"/>
      <c r="AA544" s="231"/>
      <c r="AB544" s="231"/>
      <c r="AC544" s="231"/>
      <c r="AD544" s="231"/>
      <c r="AE544" s="231"/>
      <c r="AF544" s="231"/>
      <c r="AG544" s="231"/>
      <c r="AH544" s="231"/>
      <c r="AI544" s="231"/>
      <c r="AJ544" s="231"/>
      <c r="AK544" s="231"/>
      <c r="AL544" s="231"/>
      <c r="AM544" s="231"/>
      <c r="AN544" s="231"/>
      <c r="AO544" s="231"/>
      <c r="AP544" s="231"/>
      <c r="AQ544" s="255"/>
      <c r="AR544" s="280"/>
      <c r="AS544" s="281"/>
      <c r="AT544" s="281"/>
      <c r="AU544" s="281"/>
      <c r="AV544" s="281"/>
      <c r="AW544" s="281"/>
      <c r="AX544" s="281"/>
      <c r="AY544" s="281"/>
      <c r="AZ544" s="281"/>
      <c r="BA544" s="281"/>
      <c r="BB544" s="281"/>
      <c r="BC544" s="281"/>
      <c r="BD544" s="281"/>
      <c r="BE544" s="281"/>
      <c r="BF544" s="281"/>
      <c r="BG544" s="281"/>
      <c r="BH544" s="281"/>
      <c r="BI544" s="281"/>
      <c r="BJ544" s="281"/>
      <c r="BK544" s="281"/>
      <c r="BL544" s="281"/>
      <c r="BM544" s="281"/>
      <c r="BN544" s="281"/>
      <c r="BO544" s="281"/>
      <c r="BP544" s="281"/>
      <c r="BQ544" s="281"/>
      <c r="BR544" s="281"/>
      <c r="BS544" s="281"/>
      <c r="BT544" s="281"/>
      <c r="BU544" s="281"/>
      <c r="BV544" s="281"/>
      <c r="BW544" s="281"/>
      <c r="BX544" s="281"/>
      <c r="BY544" s="281"/>
      <c r="BZ544" s="282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30"/>
      <c r="C545" s="231"/>
      <c r="D545" s="231"/>
      <c r="E545" s="231"/>
      <c r="F545" s="231"/>
      <c r="G545" s="231"/>
      <c r="H545" s="231"/>
      <c r="I545" s="231"/>
      <c r="J545" s="231"/>
      <c r="K545" s="231"/>
      <c r="L545" s="231"/>
      <c r="M545" s="231"/>
      <c r="N545" s="231"/>
      <c r="O545" s="231"/>
      <c r="P545" s="231"/>
      <c r="Q545" s="231"/>
      <c r="R545" s="231"/>
      <c r="S545" s="231"/>
      <c r="T545" s="231"/>
      <c r="U545" s="231"/>
      <c r="V545" s="231"/>
      <c r="W545" s="231"/>
      <c r="X545" s="231"/>
      <c r="Y545" s="231"/>
      <c r="Z545" s="231"/>
      <c r="AA545" s="231"/>
      <c r="AB545" s="231"/>
      <c r="AC545" s="231"/>
      <c r="AD545" s="231"/>
      <c r="AE545" s="231"/>
      <c r="AF545" s="231"/>
      <c r="AG545" s="231"/>
      <c r="AH545" s="231"/>
      <c r="AI545" s="231"/>
      <c r="AJ545" s="231"/>
      <c r="AK545" s="231"/>
      <c r="AL545" s="231"/>
      <c r="AM545" s="231"/>
      <c r="AN545" s="231"/>
      <c r="AO545" s="231"/>
      <c r="AP545" s="231"/>
      <c r="AQ545" s="255"/>
      <c r="AR545" s="280"/>
      <c r="AS545" s="281"/>
      <c r="AT545" s="281"/>
      <c r="AU545" s="281"/>
      <c r="AV545" s="281"/>
      <c r="AW545" s="281"/>
      <c r="AX545" s="281"/>
      <c r="AY545" s="281"/>
      <c r="AZ545" s="281"/>
      <c r="BA545" s="281"/>
      <c r="BB545" s="281"/>
      <c r="BC545" s="281"/>
      <c r="BD545" s="281"/>
      <c r="BE545" s="281"/>
      <c r="BF545" s="281"/>
      <c r="BG545" s="281"/>
      <c r="BH545" s="281"/>
      <c r="BI545" s="281"/>
      <c r="BJ545" s="281"/>
      <c r="BK545" s="281"/>
      <c r="BL545" s="281"/>
      <c r="BM545" s="281"/>
      <c r="BN545" s="281"/>
      <c r="BO545" s="281"/>
      <c r="BP545" s="281"/>
      <c r="BQ545" s="281"/>
      <c r="BR545" s="281"/>
      <c r="BS545" s="281"/>
      <c r="BT545" s="281"/>
      <c r="BU545" s="281"/>
      <c r="BV545" s="281"/>
      <c r="BW545" s="281"/>
      <c r="BX545" s="281"/>
      <c r="BY545" s="281"/>
      <c r="BZ545" s="282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30"/>
      <c r="C546" s="231"/>
      <c r="D546" s="231"/>
      <c r="E546" s="231"/>
      <c r="F546" s="231"/>
      <c r="G546" s="231"/>
      <c r="H546" s="231"/>
      <c r="I546" s="231"/>
      <c r="J546" s="231"/>
      <c r="K546" s="231"/>
      <c r="L546" s="231"/>
      <c r="M546" s="231"/>
      <c r="N546" s="231"/>
      <c r="O546" s="231"/>
      <c r="P546" s="231"/>
      <c r="Q546" s="231"/>
      <c r="R546" s="231"/>
      <c r="S546" s="231"/>
      <c r="T546" s="231"/>
      <c r="U546" s="231"/>
      <c r="V546" s="231"/>
      <c r="W546" s="231"/>
      <c r="X546" s="231"/>
      <c r="Y546" s="231"/>
      <c r="Z546" s="231"/>
      <c r="AA546" s="231"/>
      <c r="AB546" s="231"/>
      <c r="AC546" s="231"/>
      <c r="AD546" s="231"/>
      <c r="AE546" s="231"/>
      <c r="AF546" s="231"/>
      <c r="AG546" s="231"/>
      <c r="AH546" s="231"/>
      <c r="AI546" s="231"/>
      <c r="AJ546" s="231"/>
      <c r="AK546" s="231"/>
      <c r="AL546" s="231"/>
      <c r="AM546" s="231"/>
      <c r="AN546" s="231"/>
      <c r="AO546" s="231"/>
      <c r="AP546" s="231"/>
      <c r="AQ546" s="255"/>
      <c r="AR546" s="280"/>
      <c r="AS546" s="281"/>
      <c r="AT546" s="281"/>
      <c r="AU546" s="281"/>
      <c r="AV546" s="281"/>
      <c r="AW546" s="281"/>
      <c r="AX546" s="281"/>
      <c r="AY546" s="281"/>
      <c r="AZ546" s="281"/>
      <c r="BA546" s="281"/>
      <c r="BB546" s="281"/>
      <c r="BC546" s="281"/>
      <c r="BD546" s="281"/>
      <c r="BE546" s="281"/>
      <c r="BF546" s="281"/>
      <c r="BG546" s="281"/>
      <c r="BH546" s="281"/>
      <c r="BI546" s="281"/>
      <c r="BJ546" s="281"/>
      <c r="BK546" s="281"/>
      <c r="BL546" s="281"/>
      <c r="BM546" s="281"/>
      <c r="BN546" s="281"/>
      <c r="BO546" s="281"/>
      <c r="BP546" s="281"/>
      <c r="BQ546" s="281"/>
      <c r="BR546" s="281"/>
      <c r="BS546" s="281"/>
      <c r="BT546" s="281"/>
      <c r="BU546" s="281"/>
      <c r="BV546" s="281"/>
      <c r="BW546" s="281"/>
      <c r="BX546" s="281"/>
      <c r="BY546" s="281"/>
      <c r="BZ546" s="282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30"/>
      <c r="C547" s="231"/>
      <c r="D547" s="231"/>
      <c r="E547" s="231"/>
      <c r="F547" s="231"/>
      <c r="G547" s="231"/>
      <c r="H547" s="231"/>
      <c r="I547" s="231"/>
      <c r="J547" s="231"/>
      <c r="K547" s="231"/>
      <c r="L547" s="231"/>
      <c r="M547" s="231"/>
      <c r="N547" s="231"/>
      <c r="O547" s="231"/>
      <c r="P547" s="231"/>
      <c r="Q547" s="231"/>
      <c r="R547" s="231"/>
      <c r="S547" s="231"/>
      <c r="T547" s="231"/>
      <c r="U547" s="231"/>
      <c r="V547" s="231"/>
      <c r="W547" s="231"/>
      <c r="X547" s="231"/>
      <c r="Y547" s="231"/>
      <c r="Z547" s="231"/>
      <c r="AA547" s="231"/>
      <c r="AB547" s="231"/>
      <c r="AC547" s="231"/>
      <c r="AD547" s="231"/>
      <c r="AE547" s="231"/>
      <c r="AF547" s="231"/>
      <c r="AG547" s="231"/>
      <c r="AH547" s="231"/>
      <c r="AI547" s="231"/>
      <c r="AJ547" s="231"/>
      <c r="AK547" s="231"/>
      <c r="AL547" s="231"/>
      <c r="AM547" s="231"/>
      <c r="AN547" s="231"/>
      <c r="AO547" s="231"/>
      <c r="AP547" s="231"/>
      <c r="AQ547" s="255"/>
      <c r="AR547" s="280"/>
      <c r="AS547" s="281"/>
      <c r="AT547" s="281"/>
      <c r="AU547" s="281"/>
      <c r="AV547" s="281"/>
      <c r="AW547" s="281"/>
      <c r="AX547" s="281"/>
      <c r="AY547" s="281"/>
      <c r="AZ547" s="281"/>
      <c r="BA547" s="281"/>
      <c r="BB547" s="281"/>
      <c r="BC547" s="281"/>
      <c r="BD547" s="281"/>
      <c r="BE547" s="281"/>
      <c r="BF547" s="281"/>
      <c r="BG547" s="281"/>
      <c r="BH547" s="281"/>
      <c r="BI547" s="281"/>
      <c r="BJ547" s="281"/>
      <c r="BK547" s="281"/>
      <c r="BL547" s="281"/>
      <c r="BM547" s="281"/>
      <c r="BN547" s="281"/>
      <c r="BO547" s="281"/>
      <c r="BP547" s="281"/>
      <c r="BQ547" s="281"/>
      <c r="BR547" s="281"/>
      <c r="BS547" s="281"/>
      <c r="BT547" s="281"/>
      <c r="BU547" s="281"/>
      <c r="BV547" s="281"/>
      <c r="BW547" s="281"/>
      <c r="BX547" s="281"/>
      <c r="BY547" s="281"/>
      <c r="BZ547" s="282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30"/>
      <c r="C548" s="231"/>
      <c r="D548" s="231"/>
      <c r="E548" s="231"/>
      <c r="F548" s="231"/>
      <c r="G548" s="231"/>
      <c r="H548" s="231"/>
      <c r="I548" s="231"/>
      <c r="J548" s="231"/>
      <c r="K548" s="231"/>
      <c r="L548" s="231"/>
      <c r="M548" s="231"/>
      <c r="N548" s="231"/>
      <c r="O548" s="231"/>
      <c r="P548" s="231"/>
      <c r="Q548" s="231"/>
      <c r="R548" s="231"/>
      <c r="S548" s="231"/>
      <c r="T548" s="231"/>
      <c r="U548" s="231"/>
      <c r="V548" s="231"/>
      <c r="W548" s="231"/>
      <c r="X548" s="231"/>
      <c r="Y548" s="231"/>
      <c r="Z548" s="231"/>
      <c r="AA548" s="231"/>
      <c r="AB548" s="231"/>
      <c r="AC548" s="231"/>
      <c r="AD548" s="231"/>
      <c r="AE548" s="231"/>
      <c r="AF548" s="231"/>
      <c r="AG548" s="231"/>
      <c r="AH548" s="231"/>
      <c r="AI548" s="231"/>
      <c r="AJ548" s="231"/>
      <c r="AK548" s="231"/>
      <c r="AL548" s="231"/>
      <c r="AM548" s="231"/>
      <c r="AN548" s="231"/>
      <c r="AO548" s="231"/>
      <c r="AP548" s="231"/>
      <c r="AQ548" s="255"/>
      <c r="AR548" s="280"/>
      <c r="AS548" s="281"/>
      <c r="AT548" s="281"/>
      <c r="AU548" s="281"/>
      <c r="AV548" s="281"/>
      <c r="AW548" s="281"/>
      <c r="AX548" s="281"/>
      <c r="AY548" s="281"/>
      <c r="AZ548" s="281"/>
      <c r="BA548" s="281"/>
      <c r="BB548" s="281"/>
      <c r="BC548" s="281"/>
      <c r="BD548" s="281"/>
      <c r="BE548" s="281"/>
      <c r="BF548" s="281"/>
      <c r="BG548" s="281"/>
      <c r="BH548" s="281"/>
      <c r="BI548" s="281"/>
      <c r="BJ548" s="281"/>
      <c r="BK548" s="281"/>
      <c r="BL548" s="281"/>
      <c r="BM548" s="281"/>
      <c r="BN548" s="281"/>
      <c r="BO548" s="281"/>
      <c r="BP548" s="281"/>
      <c r="BQ548" s="281"/>
      <c r="BR548" s="281"/>
      <c r="BS548" s="281"/>
      <c r="BT548" s="281"/>
      <c r="BU548" s="281"/>
      <c r="BV548" s="281"/>
      <c r="BW548" s="281"/>
      <c r="BX548" s="281"/>
      <c r="BY548" s="281"/>
      <c r="BZ548" s="282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4"/>
      <c r="C549" s="285"/>
      <c r="D549" s="285"/>
      <c r="E549" s="285"/>
      <c r="F549" s="285"/>
      <c r="G549" s="285"/>
      <c r="H549" s="285"/>
      <c r="I549" s="285"/>
      <c r="J549" s="285"/>
      <c r="K549" s="285"/>
      <c r="L549" s="285"/>
      <c r="M549" s="285"/>
      <c r="N549" s="285"/>
      <c r="O549" s="285"/>
      <c r="P549" s="285"/>
      <c r="Q549" s="285"/>
      <c r="R549" s="285"/>
      <c r="S549" s="285"/>
      <c r="T549" s="285"/>
      <c r="U549" s="285"/>
      <c r="V549" s="285"/>
      <c r="W549" s="285"/>
      <c r="X549" s="285"/>
      <c r="Y549" s="285"/>
      <c r="Z549" s="285"/>
      <c r="AA549" s="285"/>
      <c r="AB549" s="285"/>
      <c r="AC549" s="285"/>
      <c r="AD549" s="285"/>
      <c r="AE549" s="285"/>
      <c r="AF549" s="285"/>
      <c r="AG549" s="285"/>
      <c r="AH549" s="285"/>
      <c r="AI549" s="285"/>
      <c r="AJ549" s="285"/>
      <c r="AK549" s="285"/>
      <c r="AL549" s="285"/>
      <c r="AM549" s="285"/>
      <c r="AN549" s="285"/>
      <c r="AO549" s="285"/>
      <c r="AP549" s="285"/>
      <c r="AQ549" s="286"/>
      <c r="AR549" s="337"/>
      <c r="AS549" s="338"/>
      <c r="AT549" s="338"/>
      <c r="AU549" s="338"/>
      <c r="AV549" s="338"/>
      <c r="AW549" s="338"/>
      <c r="AX549" s="338"/>
      <c r="AY549" s="338"/>
      <c r="AZ549" s="338"/>
      <c r="BA549" s="338"/>
      <c r="BB549" s="338"/>
      <c r="BC549" s="338"/>
      <c r="BD549" s="338"/>
      <c r="BE549" s="338"/>
      <c r="BF549" s="338"/>
      <c r="BG549" s="338"/>
      <c r="BH549" s="338"/>
      <c r="BI549" s="338"/>
      <c r="BJ549" s="338"/>
      <c r="BK549" s="338"/>
      <c r="BL549" s="338"/>
      <c r="BM549" s="338"/>
      <c r="BN549" s="338"/>
      <c r="BO549" s="338"/>
      <c r="BP549" s="338"/>
      <c r="BQ549" s="338"/>
      <c r="BR549" s="338"/>
      <c r="BS549" s="338"/>
      <c r="BT549" s="338"/>
      <c r="BU549" s="338"/>
      <c r="BV549" s="338"/>
      <c r="BW549" s="338"/>
      <c r="BX549" s="338"/>
      <c r="BY549" s="338"/>
      <c r="BZ549" s="339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74" t="s">
        <v>43</v>
      </c>
      <c r="C554" s="375"/>
      <c r="D554" s="375"/>
      <c r="E554" s="375"/>
      <c r="F554" s="375"/>
      <c r="G554" s="375"/>
      <c r="H554" s="375"/>
      <c r="I554" s="375"/>
      <c r="J554" s="375"/>
      <c r="K554" s="375"/>
      <c r="L554" s="375"/>
      <c r="M554" s="375"/>
      <c r="N554" s="375"/>
      <c r="O554" s="375"/>
      <c r="P554" s="375"/>
      <c r="Q554" s="375"/>
      <c r="R554" s="375"/>
      <c r="S554" s="375"/>
      <c r="T554" s="375"/>
      <c r="U554" s="375"/>
      <c r="V554" s="375"/>
      <c r="W554" s="375"/>
      <c r="X554" s="375"/>
      <c r="Y554" s="375"/>
      <c r="Z554" s="375"/>
      <c r="AA554" s="375"/>
      <c r="AB554" s="375"/>
      <c r="AC554" s="375"/>
      <c r="AD554" s="375"/>
      <c r="AE554" s="375"/>
      <c r="AF554" s="376"/>
      <c r="AG554" s="406" t="s">
        <v>150</v>
      </c>
      <c r="AH554" s="407"/>
      <c r="AI554" s="407"/>
      <c r="AJ554" s="407"/>
      <c r="AK554" s="407"/>
      <c r="AL554" s="407"/>
      <c r="AM554" s="407"/>
      <c r="AN554" s="407"/>
      <c r="AO554" s="407"/>
      <c r="AP554" s="407"/>
      <c r="AQ554" s="407"/>
      <c r="AR554" s="407"/>
      <c r="AS554" s="407"/>
      <c r="AT554" s="407"/>
      <c r="AU554" s="407"/>
      <c r="AV554" s="407"/>
      <c r="AW554" s="407"/>
      <c r="AX554" s="407"/>
      <c r="AY554" s="407"/>
      <c r="AZ554" s="407"/>
      <c r="BA554" s="407"/>
      <c r="BB554" s="407"/>
      <c r="BC554" s="407"/>
      <c r="BD554" s="407"/>
      <c r="BE554" s="407"/>
      <c r="BF554" s="407"/>
      <c r="BG554" s="407"/>
      <c r="BH554" s="407"/>
      <c r="BI554" s="407"/>
      <c r="BJ554" s="407"/>
      <c r="BK554" s="407"/>
      <c r="BL554" s="407"/>
      <c r="BM554" s="407"/>
      <c r="BN554" s="407"/>
      <c r="BO554" s="407"/>
      <c r="BP554" s="407"/>
      <c r="BQ554" s="407"/>
      <c r="BR554" s="407"/>
      <c r="BS554" s="407"/>
      <c r="BT554" s="407"/>
      <c r="BU554" s="407"/>
      <c r="BV554" s="407"/>
      <c r="BW554" s="407"/>
      <c r="BX554" s="407"/>
      <c r="BY554" s="407"/>
      <c r="BZ554" s="40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7"/>
      <c r="C555" s="378"/>
      <c r="D555" s="378"/>
      <c r="E555" s="378"/>
      <c r="F555" s="378"/>
      <c r="G555" s="378"/>
      <c r="H555" s="378"/>
      <c r="I555" s="378"/>
      <c r="J555" s="378"/>
      <c r="K555" s="378"/>
      <c r="L555" s="378"/>
      <c r="M555" s="378"/>
      <c r="N555" s="378"/>
      <c r="O555" s="378"/>
      <c r="P555" s="378"/>
      <c r="Q555" s="378"/>
      <c r="R555" s="378"/>
      <c r="S555" s="378"/>
      <c r="T555" s="378"/>
      <c r="U555" s="378"/>
      <c r="V555" s="378"/>
      <c r="W555" s="378"/>
      <c r="X555" s="378"/>
      <c r="Y555" s="378"/>
      <c r="Z555" s="378"/>
      <c r="AA555" s="378"/>
      <c r="AB555" s="378"/>
      <c r="AC555" s="378"/>
      <c r="AD555" s="378"/>
      <c r="AE555" s="378"/>
      <c r="AF555" s="379"/>
      <c r="AG555" s="409" t="s">
        <v>151</v>
      </c>
      <c r="AH555" s="410"/>
      <c r="AI555" s="410"/>
      <c r="AJ555" s="410"/>
      <c r="AK555" s="410"/>
      <c r="AL555" s="410"/>
      <c r="AM555" s="410"/>
      <c r="AN555" s="410"/>
      <c r="AO555" s="410"/>
      <c r="AP555" s="410"/>
      <c r="AQ555" s="410"/>
      <c r="AR555" s="410"/>
      <c r="AS555" s="410"/>
      <c r="AT555" s="410"/>
      <c r="AU555" s="411" t="s">
        <v>152</v>
      </c>
      <c r="AV555" s="411"/>
      <c r="AW555" s="411"/>
      <c r="AX555" s="411"/>
      <c r="AY555" s="411"/>
      <c r="AZ555" s="411"/>
      <c r="BA555" s="411"/>
      <c r="BB555" s="411"/>
      <c r="BC555" s="411"/>
      <c r="BD555" s="411"/>
      <c r="BE555" s="411"/>
      <c r="BF555" s="411"/>
      <c r="BG555" s="411"/>
      <c r="BH555" s="411"/>
      <c r="BI555" s="411"/>
      <c r="BJ555" s="411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80" t="s">
        <v>44</v>
      </c>
      <c r="C556" s="381"/>
      <c r="D556" s="381"/>
      <c r="E556" s="381"/>
      <c r="F556" s="381"/>
      <c r="G556" s="381"/>
      <c r="H556" s="381"/>
      <c r="I556" s="381"/>
      <c r="J556" s="381"/>
      <c r="K556" s="381"/>
      <c r="L556" s="381"/>
      <c r="M556" s="381"/>
      <c r="N556" s="381"/>
      <c r="O556" s="381"/>
      <c r="P556" s="381"/>
      <c r="Q556" s="381"/>
      <c r="R556" s="381"/>
      <c r="S556" s="381"/>
      <c r="T556" s="381"/>
      <c r="U556" s="381"/>
      <c r="V556" s="381"/>
      <c r="W556" s="381"/>
      <c r="X556" s="381"/>
      <c r="Y556" s="381"/>
      <c r="Z556" s="381"/>
      <c r="AA556" s="381"/>
      <c r="AB556" s="381"/>
      <c r="AC556" s="381"/>
      <c r="AD556" s="381"/>
      <c r="AE556" s="381"/>
      <c r="AF556" s="382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71" t="s">
        <v>45</v>
      </c>
      <c r="C557" s="372"/>
      <c r="D557" s="372"/>
      <c r="E557" s="372"/>
      <c r="F557" s="372"/>
      <c r="G557" s="372"/>
      <c r="H557" s="372"/>
      <c r="I557" s="372"/>
      <c r="J557" s="372"/>
      <c r="K557" s="372"/>
      <c r="L557" s="372"/>
      <c r="M557" s="372"/>
      <c r="N557" s="372"/>
      <c r="O557" s="372"/>
      <c r="P557" s="372"/>
      <c r="Q557" s="372"/>
      <c r="R557" s="372"/>
      <c r="S557" s="372"/>
      <c r="T557" s="372"/>
      <c r="U557" s="372"/>
      <c r="V557" s="372"/>
      <c r="W557" s="372"/>
      <c r="X557" s="372"/>
      <c r="Y557" s="372"/>
      <c r="Z557" s="372"/>
      <c r="AA557" s="372"/>
      <c r="AB557" s="372"/>
      <c r="AC557" s="372"/>
      <c r="AD557" s="372"/>
      <c r="AE557" s="372"/>
      <c r="AF557" s="373"/>
      <c r="AG557" s="151"/>
      <c r="AH557" s="152"/>
      <c r="AI557" s="152"/>
      <c r="AJ557" s="152"/>
      <c r="AK557" s="152"/>
      <c r="AL557" s="152"/>
      <c r="AM557" s="152"/>
      <c r="AN557" s="152"/>
      <c r="AO557" s="152"/>
      <c r="AP557" s="152"/>
      <c r="AQ557" s="152"/>
      <c r="AR557" s="152"/>
      <c r="AS557" s="152"/>
      <c r="AT557" s="152"/>
      <c r="AU557" s="152"/>
      <c r="AV557" s="152"/>
      <c r="AW557" s="152"/>
      <c r="AX557" s="152"/>
      <c r="AY557" s="152"/>
      <c r="AZ557" s="152"/>
      <c r="BA557" s="152"/>
      <c r="BB557" s="152"/>
      <c r="BC557" s="152"/>
      <c r="BD557" s="152"/>
      <c r="BE557" s="152"/>
      <c r="BF557" s="152"/>
      <c r="BG557" s="152"/>
      <c r="BH557" s="152"/>
      <c r="BI557" s="152"/>
      <c r="BJ557" s="152"/>
      <c r="BK557" s="152"/>
      <c r="BL557" s="152"/>
      <c r="BM557" s="152"/>
      <c r="BN557" s="152"/>
      <c r="BO557" s="152"/>
      <c r="BP557" s="152"/>
      <c r="BQ557" s="152"/>
      <c r="BR557" s="152"/>
      <c r="BS557" s="152"/>
      <c r="BT557" s="152"/>
      <c r="BU557" s="152"/>
      <c r="BV557" s="152"/>
      <c r="BW557" s="152"/>
      <c r="BX557" s="152"/>
      <c r="BY557" s="152"/>
      <c r="BZ557" s="15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71" t="s">
        <v>46</v>
      </c>
      <c r="C558" s="372"/>
      <c r="D558" s="372"/>
      <c r="E558" s="372"/>
      <c r="F558" s="372"/>
      <c r="G558" s="372"/>
      <c r="H558" s="372"/>
      <c r="I558" s="372"/>
      <c r="J558" s="372"/>
      <c r="K558" s="372"/>
      <c r="L558" s="372"/>
      <c r="M558" s="372"/>
      <c r="N558" s="372"/>
      <c r="O558" s="372"/>
      <c r="P558" s="372"/>
      <c r="Q558" s="372"/>
      <c r="R558" s="372"/>
      <c r="S558" s="372"/>
      <c r="T558" s="372"/>
      <c r="U558" s="372"/>
      <c r="V558" s="372"/>
      <c r="W558" s="372"/>
      <c r="X558" s="372"/>
      <c r="Y558" s="372"/>
      <c r="Z558" s="372"/>
      <c r="AA558" s="372"/>
      <c r="AB558" s="372"/>
      <c r="AC558" s="372"/>
      <c r="AD558" s="372"/>
      <c r="AE558" s="372"/>
      <c r="AF558" s="373"/>
      <c r="AG558" s="151"/>
      <c r="AH558" s="152"/>
      <c r="AI558" s="152"/>
      <c r="AJ558" s="152"/>
      <c r="AK558" s="152"/>
      <c r="AL558" s="152"/>
      <c r="AM558" s="152"/>
      <c r="AN558" s="152"/>
      <c r="AO558" s="152"/>
      <c r="AP558" s="152"/>
      <c r="AQ558" s="152"/>
      <c r="AR558" s="152"/>
      <c r="AS558" s="152"/>
      <c r="AT558" s="152"/>
      <c r="AU558" s="152"/>
      <c r="AV558" s="152"/>
      <c r="AW558" s="152"/>
      <c r="AX558" s="152"/>
      <c r="AY558" s="152"/>
      <c r="AZ558" s="152"/>
      <c r="BA558" s="152"/>
      <c r="BB558" s="152"/>
      <c r="BC558" s="152"/>
      <c r="BD558" s="152"/>
      <c r="BE558" s="152"/>
      <c r="BF558" s="152"/>
      <c r="BG558" s="152"/>
      <c r="BH558" s="152"/>
      <c r="BI558" s="152"/>
      <c r="BJ558" s="152"/>
      <c r="BK558" s="152"/>
      <c r="BL558" s="152"/>
      <c r="BM558" s="152"/>
      <c r="BN558" s="152"/>
      <c r="BO558" s="152"/>
      <c r="BP558" s="152"/>
      <c r="BQ558" s="152"/>
      <c r="BR558" s="152"/>
      <c r="BS558" s="152"/>
      <c r="BT558" s="152"/>
      <c r="BU558" s="152"/>
      <c r="BV558" s="152"/>
      <c r="BW558" s="152"/>
      <c r="BX558" s="152"/>
      <c r="BY558" s="152"/>
      <c r="BZ558" s="15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71" t="s">
        <v>47</v>
      </c>
      <c r="C559" s="372"/>
      <c r="D559" s="372"/>
      <c r="E559" s="372"/>
      <c r="F559" s="372"/>
      <c r="G559" s="372"/>
      <c r="H559" s="372"/>
      <c r="I559" s="372"/>
      <c r="J559" s="372"/>
      <c r="K559" s="372"/>
      <c r="L559" s="372"/>
      <c r="M559" s="372"/>
      <c r="N559" s="372"/>
      <c r="O559" s="372"/>
      <c r="P559" s="372"/>
      <c r="Q559" s="372"/>
      <c r="R559" s="372"/>
      <c r="S559" s="372"/>
      <c r="T559" s="372"/>
      <c r="U559" s="372"/>
      <c r="V559" s="372"/>
      <c r="W559" s="372"/>
      <c r="X559" s="372"/>
      <c r="Y559" s="372"/>
      <c r="Z559" s="372"/>
      <c r="AA559" s="372"/>
      <c r="AB559" s="372"/>
      <c r="AC559" s="372"/>
      <c r="AD559" s="372"/>
      <c r="AE559" s="372"/>
      <c r="AF559" s="373"/>
      <c r="AG559" s="151"/>
      <c r="AH559" s="152"/>
      <c r="AI559" s="152"/>
      <c r="AJ559" s="152"/>
      <c r="AK559" s="152"/>
      <c r="AL559" s="152"/>
      <c r="AM559" s="152"/>
      <c r="AN559" s="152"/>
      <c r="AO559" s="152"/>
      <c r="AP559" s="152"/>
      <c r="AQ559" s="152"/>
      <c r="AR559" s="152"/>
      <c r="AS559" s="152"/>
      <c r="AT559" s="152"/>
      <c r="AU559" s="152"/>
      <c r="AV559" s="152"/>
      <c r="AW559" s="152"/>
      <c r="AX559" s="152"/>
      <c r="AY559" s="152"/>
      <c r="AZ559" s="152"/>
      <c r="BA559" s="152"/>
      <c r="BB559" s="152"/>
      <c r="BC559" s="152"/>
      <c r="BD559" s="152"/>
      <c r="BE559" s="152"/>
      <c r="BF559" s="152"/>
      <c r="BG559" s="152"/>
      <c r="BH559" s="152"/>
      <c r="BI559" s="152"/>
      <c r="BJ559" s="152"/>
      <c r="BK559" s="152"/>
      <c r="BL559" s="152"/>
      <c r="BM559" s="152"/>
      <c r="BN559" s="152"/>
      <c r="BO559" s="152"/>
      <c r="BP559" s="152"/>
      <c r="BQ559" s="152"/>
      <c r="BR559" s="152"/>
      <c r="BS559" s="152"/>
      <c r="BT559" s="152"/>
      <c r="BU559" s="152"/>
      <c r="BV559" s="152"/>
      <c r="BW559" s="152"/>
      <c r="BX559" s="152"/>
      <c r="BY559" s="152"/>
      <c r="BZ559" s="15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71" t="s">
        <v>48</v>
      </c>
      <c r="C560" s="372"/>
      <c r="D560" s="372"/>
      <c r="E560" s="372"/>
      <c r="F560" s="372"/>
      <c r="G560" s="372"/>
      <c r="H560" s="372"/>
      <c r="I560" s="372"/>
      <c r="J560" s="372"/>
      <c r="K560" s="372"/>
      <c r="L560" s="372"/>
      <c r="M560" s="372"/>
      <c r="N560" s="372"/>
      <c r="O560" s="372"/>
      <c r="P560" s="372"/>
      <c r="Q560" s="372"/>
      <c r="R560" s="372"/>
      <c r="S560" s="372"/>
      <c r="T560" s="372"/>
      <c r="U560" s="372"/>
      <c r="V560" s="372"/>
      <c r="W560" s="372"/>
      <c r="X560" s="372"/>
      <c r="Y560" s="372"/>
      <c r="Z560" s="372"/>
      <c r="AA560" s="372"/>
      <c r="AB560" s="372"/>
      <c r="AC560" s="372"/>
      <c r="AD560" s="372"/>
      <c r="AE560" s="372"/>
      <c r="AF560" s="373"/>
      <c r="AG560" s="151"/>
      <c r="AH560" s="152"/>
      <c r="AI560" s="152"/>
      <c r="AJ560" s="152"/>
      <c r="AK560" s="152"/>
      <c r="AL560" s="152"/>
      <c r="AM560" s="152"/>
      <c r="AN560" s="152"/>
      <c r="AO560" s="152"/>
      <c r="AP560" s="152"/>
      <c r="AQ560" s="152"/>
      <c r="AR560" s="152"/>
      <c r="AS560" s="152"/>
      <c r="AT560" s="152"/>
      <c r="AU560" s="152"/>
      <c r="AV560" s="152"/>
      <c r="AW560" s="152"/>
      <c r="AX560" s="152"/>
      <c r="AY560" s="152"/>
      <c r="AZ560" s="152"/>
      <c r="BA560" s="152"/>
      <c r="BB560" s="152"/>
      <c r="BC560" s="152"/>
      <c r="BD560" s="152"/>
      <c r="BE560" s="152"/>
      <c r="BF560" s="152"/>
      <c r="BG560" s="152"/>
      <c r="BH560" s="152"/>
      <c r="BI560" s="152"/>
      <c r="BJ560" s="152"/>
      <c r="BK560" s="152"/>
      <c r="BL560" s="152"/>
      <c r="BM560" s="152"/>
      <c r="BN560" s="152"/>
      <c r="BO560" s="152"/>
      <c r="BP560" s="152"/>
      <c r="BQ560" s="152"/>
      <c r="BR560" s="152"/>
      <c r="BS560" s="152"/>
      <c r="BT560" s="152"/>
      <c r="BU560" s="152"/>
      <c r="BV560" s="152"/>
      <c r="BW560" s="152"/>
      <c r="BX560" s="152"/>
      <c r="BY560" s="152"/>
      <c r="BZ560" s="15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30"/>
      <c r="C561" s="231"/>
      <c r="D561" s="231"/>
      <c r="E561" s="231"/>
      <c r="F561" s="231"/>
      <c r="G561" s="231"/>
      <c r="H561" s="231"/>
      <c r="I561" s="231"/>
      <c r="J561" s="231"/>
      <c r="K561" s="231"/>
      <c r="L561" s="231"/>
      <c r="M561" s="231"/>
      <c r="N561" s="231"/>
      <c r="O561" s="231"/>
      <c r="P561" s="231"/>
      <c r="Q561" s="231"/>
      <c r="R561" s="231"/>
      <c r="S561" s="231"/>
      <c r="T561" s="231"/>
      <c r="U561" s="231"/>
      <c r="V561" s="231"/>
      <c r="W561" s="231"/>
      <c r="X561" s="231"/>
      <c r="Y561" s="231"/>
      <c r="Z561" s="231"/>
      <c r="AA561" s="231"/>
      <c r="AB561" s="231"/>
      <c r="AC561" s="231"/>
      <c r="AD561" s="231"/>
      <c r="AE561" s="231"/>
      <c r="AF561" s="232"/>
      <c r="AG561" s="151"/>
      <c r="AH561" s="152"/>
      <c r="AI561" s="152"/>
      <c r="AJ561" s="152"/>
      <c r="AK561" s="152"/>
      <c r="AL561" s="152"/>
      <c r="AM561" s="152"/>
      <c r="AN561" s="152"/>
      <c r="AO561" s="152"/>
      <c r="AP561" s="152"/>
      <c r="AQ561" s="152"/>
      <c r="AR561" s="152"/>
      <c r="AS561" s="152"/>
      <c r="AT561" s="152"/>
      <c r="AU561" s="152"/>
      <c r="AV561" s="152"/>
      <c r="AW561" s="152"/>
      <c r="AX561" s="152"/>
      <c r="AY561" s="152"/>
      <c r="AZ561" s="152"/>
      <c r="BA561" s="152"/>
      <c r="BB561" s="152"/>
      <c r="BC561" s="152"/>
      <c r="BD561" s="152"/>
      <c r="BE561" s="152"/>
      <c r="BF561" s="152"/>
      <c r="BG561" s="152"/>
      <c r="BH561" s="152"/>
      <c r="BI561" s="152"/>
      <c r="BJ561" s="152"/>
      <c r="BK561" s="152"/>
      <c r="BL561" s="152"/>
      <c r="BM561" s="152"/>
      <c r="BN561" s="152"/>
      <c r="BO561" s="152"/>
      <c r="BP561" s="152"/>
      <c r="BQ561" s="152"/>
      <c r="BR561" s="152"/>
      <c r="BS561" s="152"/>
      <c r="BT561" s="152"/>
      <c r="BU561" s="152"/>
      <c r="BV561" s="152"/>
      <c r="BW561" s="152"/>
      <c r="BX561" s="152"/>
      <c r="BY561" s="152"/>
      <c r="BZ561" s="15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30"/>
      <c r="C562" s="231"/>
      <c r="D562" s="231"/>
      <c r="E562" s="231"/>
      <c r="F562" s="231"/>
      <c r="G562" s="231"/>
      <c r="H562" s="231"/>
      <c r="I562" s="231"/>
      <c r="J562" s="231"/>
      <c r="K562" s="231"/>
      <c r="L562" s="231"/>
      <c r="M562" s="231"/>
      <c r="N562" s="231"/>
      <c r="O562" s="231"/>
      <c r="P562" s="231"/>
      <c r="Q562" s="231"/>
      <c r="R562" s="231"/>
      <c r="S562" s="231"/>
      <c r="T562" s="231"/>
      <c r="U562" s="231"/>
      <c r="V562" s="231"/>
      <c r="W562" s="231"/>
      <c r="X562" s="231"/>
      <c r="Y562" s="231"/>
      <c r="Z562" s="231"/>
      <c r="AA562" s="231"/>
      <c r="AB562" s="231"/>
      <c r="AC562" s="231"/>
      <c r="AD562" s="231"/>
      <c r="AE562" s="231"/>
      <c r="AF562" s="232"/>
      <c r="AG562" s="151"/>
      <c r="AH562" s="152"/>
      <c r="AI562" s="152"/>
      <c r="AJ562" s="152"/>
      <c r="AK562" s="152"/>
      <c r="AL562" s="152"/>
      <c r="AM562" s="152"/>
      <c r="AN562" s="152"/>
      <c r="AO562" s="152"/>
      <c r="AP562" s="152"/>
      <c r="AQ562" s="152"/>
      <c r="AR562" s="152"/>
      <c r="AS562" s="152"/>
      <c r="AT562" s="152"/>
      <c r="AU562" s="152"/>
      <c r="AV562" s="152"/>
      <c r="AW562" s="152"/>
      <c r="AX562" s="152"/>
      <c r="AY562" s="152"/>
      <c r="AZ562" s="152"/>
      <c r="BA562" s="152"/>
      <c r="BB562" s="152"/>
      <c r="BC562" s="152"/>
      <c r="BD562" s="152"/>
      <c r="BE562" s="152"/>
      <c r="BF562" s="152"/>
      <c r="BG562" s="152"/>
      <c r="BH562" s="152"/>
      <c r="BI562" s="152"/>
      <c r="BJ562" s="152"/>
      <c r="BK562" s="152"/>
      <c r="BL562" s="152"/>
      <c r="BM562" s="152"/>
      <c r="BN562" s="152"/>
      <c r="BO562" s="152"/>
      <c r="BP562" s="152"/>
      <c r="BQ562" s="152"/>
      <c r="BR562" s="152"/>
      <c r="BS562" s="152"/>
      <c r="BT562" s="152"/>
      <c r="BU562" s="152"/>
      <c r="BV562" s="152"/>
      <c r="BW562" s="152"/>
      <c r="BX562" s="152"/>
      <c r="BY562" s="152"/>
      <c r="BZ562" s="15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30"/>
      <c r="C563" s="231"/>
      <c r="D563" s="231"/>
      <c r="E563" s="231"/>
      <c r="F563" s="231"/>
      <c r="G563" s="231"/>
      <c r="H563" s="231"/>
      <c r="I563" s="231"/>
      <c r="J563" s="231"/>
      <c r="K563" s="231"/>
      <c r="L563" s="231"/>
      <c r="M563" s="231"/>
      <c r="N563" s="231"/>
      <c r="O563" s="231"/>
      <c r="P563" s="231"/>
      <c r="Q563" s="231"/>
      <c r="R563" s="231"/>
      <c r="S563" s="231"/>
      <c r="T563" s="231"/>
      <c r="U563" s="231"/>
      <c r="V563" s="231"/>
      <c r="W563" s="231"/>
      <c r="X563" s="231"/>
      <c r="Y563" s="231"/>
      <c r="Z563" s="231"/>
      <c r="AA563" s="231"/>
      <c r="AB563" s="231"/>
      <c r="AC563" s="231"/>
      <c r="AD563" s="231"/>
      <c r="AE563" s="231"/>
      <c r="AF563" s="232"/>
      <c r="AG563" s="151"/>
      <c r="AH563" s="152"/>
      <c r="AI563" s="152"/>
      <c r="AJ563" s="152"/>
      <c r="AK563" s="152"/>
      <c r="AL563" s="152"/>
      <c r="AM563" s="152"/>
      <c r="AN563" s="152"/>
      <c r="AO563" s="152"/>
      <c r="AP563" s="152"/>
      <c r="AQ563" s="152"/>
      <c r="AR563" s="152"/>
      <c r="AS563" s="152"/>
      <c r="AT563" s="152"/>
      <c r="AU563" s="152"/>
      <c r="AV563" s="152"/>
      <c r="AW563" s="152"/>
      <c r="AX563" s="152"/>
      <c r="AY563" s="152"/>
      <c r="AZ563" s="152"/>
      <c r="BA563" s="152"/>
      <c r="BB563" s="152"/>
      <c r="BC563" s="152"/>
      <c r="BD563" s="152"/>
      <c r="BE563" s="152"/>
      <c r="BF563" s="152"/>
      <c r="BG563" s="152"/>
      <c r="BH563" s="152"/>
      <c r="BI563" s="152"/>
      <c r="BJ563" s="152"/>
      <c r="BK563" s="152"/>
      <c r="BL563" s="152"/>
      <c r="BM563" s="152"/>
      <c r="BN563" s="152"/>
      <c r="BO563" s="152"/>
      <c r="BP563" s="152"/>
      <c r="BQ563" s="152"/>
      <c r="BR563" s="152"/>
      <c r="BS563" s="152"/>
      <c r="BT563" s="152"/>
      <c r="BU563" s="152"/>
      <c r="BV563" s="152"/>
      <c r="BW563" s="152"/>
      <c r="BX563" s="152"/>
      <c r="BY563" s="152"/>
      <c r="BZ563" s="15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30"/>
      <c r="C564" s="231"/>
      <c r="D564" s="231"/>
      <c r="E564" s="231"/>
      <c r="F564" s="231"/>
      <c r="G564" s="231"/>
      <c r="H564" s="231"/>
      <c r="I564" s="231"/>
      <c r="J564" s="231"/>
      <c r="K564" s="231"/>
      <c r="L564" s="231"/>
      <c r="M564" s="231"/>
      <c r="N564" s="231"/>
      <c r="O564" s="231"/>
      <c r="P564" s="231"/>
      <c r="Q564" s="231"/>
      <c r="R564" s="231"/>
      <c r="S564" s="231"/>
      <c r="T564" s="231"/>
      <c r="U564" s="231"/>
      <c r="V564" s="231"/>
      <c r="W564" s="231"/>
      <c r="X564" s="231"/>
      <c r="Y564" s="231"/>
      <c r="Z564" s="231"/>
      <c r="AA564" s="231"/>
      <c r="AB564" s="231"/>
      <c r="AC564" s="231"/>
      <c r="AD564" s="231"/>
      <c r="AE564" s="231"/>
      <c r="AF564" s="232"/>
      <c r="AG564" s="151"/>
      <c r="AH564" s="152"/>
      <c r="AI564" s="152"/>
      <c r="AJ564" s="152"/>
      <c r="AK564" s="152"/>
      <c r="AL564" s="152"/>
      <c r="AM564" s="152"/>
      <c r="AN564" s="152"/>
      <c r="AO564" s="152"/>
      <c r="AP564" s="152"/>
      <c r="AQ564" s="152"/>
      <c r="AR564" s="152"/>
      <c r="AS564" s="152"/>
      <c r="AT564" s="152"/>
      <c r="AU564" s="152"/>
      <c r="AV564" s="152"/>
      <c r="AW564" s="152"/>
      <c r="AX564" s="152"/>
      <c r="AY564" s="152"/>
      <c r="AZ564" s="152"/>
      <c r="BA564" s="152"/>
      <c r="BB564" s="152"/>
      <c r="BC564" s="152"/>
      <c r="BD564" s="152"/>
      <c r="BE564" s="152"/>
      <c r="BF564" s="152"/>
      <c r="BG564" s="152"/>
      <c r="BH564" s="152"/>
      <c r="BI564" s="152"/>
      <c r="BJ564" s="152"/>
      <c r="BK564" s="152"/>
      <c r="BL564" s="152"/>
      <c r="BM564" s="152"/>
      <c r="BN564" s="152"/>
      <c r="BO564" s="152"/>
      <c r="BP564" s="152"/>
      <c r="BQ564" s="152"/>
      <c r="BR564" s="152"/>
      <c r="BS564" s="152"/>
      <c r="BT564" s="152"/>
      <c r="BU564" s="152"/>
      <c r="BV564" s="152"/>
      <c r="BW564" s="152"/>
      <c r="BX564" s="152"/>
      <c r="BY564" s="152"/>
      <c r="BZ564" s="15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30"/>
      <c r="C565" s="231"/>
      <c r="D565" s="231"/>
      <c r="E565" s="231"/>
      <c r="F565" s="231"/>
      <c r="G565" s="231"/>
      <c r="H565" s="231"/>
      <c r="I565" s="231"/>
      <c r="J565" s="231"/>
      <c r="K565" s="231"/>
      <c r="L565" s="231"/>
      <c r="M565" s="231"/>
      <c r="N565" s="231"/>
      <c r="O565" s="231"/>
      <c r="P565" s="231"/>
      <c r="Q565" s="231"/>
      <c r="R565" s="231"/>
      <c r="S565" s="231"/>
      <c r="T565" s="231"/>
      <c r="U565" s="231"/>
      <c r="V565" s="231"/>
      <c r="W565" s="231"/>
      <c r="X565" s="231"/>
      <c r="Y565" s="231"/>
      <c r="Z565" s="231"/>
      <c r="AA565" s="231"/>
      <c r="AB565" s="231"/>
      <c r="AC565" s="231"/>
      <c r="AD565" s="231"/>
      <c r="AE565" s="231"/>
      <c r="AF565" s="232"/>
      <c r="AG565" s="151"/>
      <c r="AH565" s="152"/>
      <c r="AI565" s="152"/>
      <c r="AJ565" s="152"/>
      <c r="AK565" s="152"/>
      <c r="AL565" s="152"/>
      <c r="AM565" s="152"/>
      <c r="AN565" s="152"/>
      <c r="AO565" s="152"/>
      <c r="AP565" s="152"/>
      <c r="AQ565" s="152"/>
      <c r="AR565" s="152"/>
      <c r="AS565" s="152"/>
      <c r="AT565" s="152"/>
      <c r="AU565" s="152"/>
      <c r="AV565" s="152"/>
      <c r="AW565" s="152"/>
      <c r="AX565" s="152"/>
      <c r="AY565" s="152"/>
      <c r="AZ565" s="152"/>
      <c r="BA565" s="152"/>
      <c r="BB565" s="152"/>
      <c r="BC565" s="152"/>
      <c r="BD565" s="152"/>
      <c r="BE565" s="152"/>
      <c r="BF565" s="152"/>
      <c r="BG565" s="152"/>
      <c r="BH565" s="152"/>
      <c r="BI565" s="152"/>
      <c r="BJ565" s="152"/>
      <c r="BK565" s="152"/>
      <c r="BL565" s="152"/>
      <c r="BM565" s="152"/>
      <c r="BN565" s="152"/>
      <c r="BO565" s="152"/>
      <c r="BP565" s="152"/>
      <c r="BQ565" s="152"/>
      <c r="BR565" s="152"/>
      <c r="BS565" s="152"/>
      <c r="BT565" s="152"/>
      <c r="BU565" s="152"/>
      <c r="BV565" s="152"/>
      <c r="BW565" s="152"/>
      <c r="BX565" s="152"/>
      <c r="BY565" s="152"/>
      <c r="BZ565" s="15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30"/>
      <c r="C566" s="231"/>
      <c r="D566" s="231"/>
      <c r="E566" s="231"/>
      <c r="F566" s="231"/>
      <c r="G566" s="231"/>
      <c r="H566" s="231"/>
      <c r="I566" s="231"/>
      <c r="J566" s="231"/>
      <c r="K566" s="231"/>
      <c r="L566" s="231"/>
      <c r="M566" s="231"/>
      <c r="N566" s="231"/>
      <c r="O566" s="231"/>
      <c r="P566" s="231"/>
      <c r="Q566" s="231"/>
      <c r="R566" s="231"/>
      <c r="S566" s="231"/>
      <c r="T566" s="231"/>
      <c r="U566" s="231"/>
      <c r="V566" s="231"/>
      <c r="W566" s="231"/>
      <c r="X566" s="231"/>
      <c r="Y566" s="231"/>
      <c r="Z566" s="231"/>
      <c r="AA566" s="231"/>
      <c r="AB566" s="231"/>
      <c r="AC566" s="231"/>
      <c r="AD566" s="231"/>
      <c r="AE566" s="231"/>
      <c r="AF566" s="232"/>
      <c r="AG566" s="151"/>
      <c r="AH566" s="152"/>
      <c r="AI566" s="152"/>
      <c r="AJ566" s="152"/>
      <c r="AK566" s="152"/>
      <c r="AL566" s="152"/>
      <c r="AM566" s="152"/>
      <c r="AN566" s="152"/>
      <c r="AO566" s="152"/>
      <c r="AP566" s="152"/>
      <c r="AQ566" s="152"/>
      <c r="AR566" s="152"/>
      <c r="AS566" s="152"/>
      <c r="AT566" s="152"/>
      <c r="AU566" s="152"/>
      <c r="AV566" s="152"/>
      <c r="AW566" s="152"/>
      <c r="AX566" s="152"/>
      <c r="AY566" s="152"/>
      <c r="AZ566" s="152"/>
      <c r="BA566" s="152"/>
      <c r="BB566" s="152"/>
      <c r="BC566" s="152"/>
      <c r="BD566" s="152"/>
      <c r="BE566" s="152"/>
      <c r="BF566" s="152"/>
      <c r="BG566" s="152"/>
      <c r="BH566" s="152"/>
      <c r="BI566" s="152"/>
      <c r="BJ566" s="152"/>
      <c r="BK566" s="152"/>
      <c r="BL566" s="152"/>
      <c r="BM566" s="152"/>
      <c r="BN566" s="152"/>
      <c r="BO566" s="152"/>
      <c r="BP566" s="152"/>
      <c r="BQ566" s="152"/>
      <c r="BR566" s="152"/>
      <c r="BS566" s="152"/>
      <c r="BT566" s="152"/>
      <c r="BU566" s="152"/>
      <c r="BV566" s="152"/>
      <c r="BW566" s="152"/>
      <c r="BX566" s="152"/>
      <c r="BY566" s="152"/>
      <c r="BZ566" s="15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30"/>
      <c r="C567" s="231"/>
      <c r="D567" s="231"/>
      <c r="E567" s="231"/>
      <c r="F567" s="231"/>
      <c r="G567" s="231"/>
      <c r="H567" s="231"/>
      <c r="I567" s="231"/>
      <c r="J567" s="231"/>
      <c r="K567" s="231"/>
      <c r="L567" s="231"/>
      <c r="M567" s="231"/>
      <c r="N567" s="231"/>
      <c r="O567" s="231"/>
      <c r="P567" s="231"/>
      <c r="Q567" s="231"/>
      <c r="R567" s="231"/>
      <c r="S567" s="231"/>
      <c r="T567" s="231"/>
      <c r="U567" s="231"/>
      <c r="V567" s="231"/>
      <c r="W567" s="231"/>
      <c r="X567" s="231"/>
      <c r="Y567" s="231"/>
      <c r="Z567" s="231"/>
      <c r="AA567" s="231"/>
      <c r="AB567" s="231"/>
      <c r="AC567" s="231"/>
      <c r="AD567" s="231"/>
      <c r="AE567" s="231"/>
      <c r="AF567" s="232"/>
      <c r="AG567" s="151"/>
      <c r="AH567" s="152"/>
      <c r="AI567" s="152"/>
      <c r="AJ567" s="152"/>
      <c r="AK567" s="152"/>
      <c r="AL567" s="152"/>
      <c r="AM567" s="152"/>
      <c r="AN567" s="152"/>
      <c r="AO567" s="152"/>
      <c r="AP567" s="152"/>
      <c r="AQ567" s="152"/>
      <c r="AR567" s="152"/>
      <c r="AS567" s="152"/>
      <c r="AT567" s="152"/>
      <c r="AU567" s="152"/>
      <c r="AV567" s="152"/>
      <c r="AW567" s="152"/>
      <c r="AX567" s="152"/>
      <c r="AY567" s="152"/>
      <c r="AZ567" s="152"/>
      <c r="BA567" s="152"/>
      <c r="BB567" s="152"/>
      <c r="BC567" s="152"/>
      <c r="BD567" s="152"/>
      <c r="BE567" s="152"/>
      <c r="BF567" s="152"/>
      <c r="BG567" s="152"/>
      <c r="BH567" s="152"/>
      <c r="BI567" s="152"/>
      <c r="BJ567" s="152"/>
      <c r="BK567" s="152"/>
      <c r="BL567" s="152"/>
      <c r="BM567" s="152"/>
      <c r="BN567" s="152"/>
      <c r="BO567" s="152"/>
      <c r="BP567" s="152"/>
      <c r="BQ567" s="152"/>
      <c r="BR567" s="152"/>
      <c r="BS567" s="152"/>
      <c r="BT567" s="152"/>
      <c r="BU567" s="152"/>
      <c r="BV567" s="152"/>
      <c r="BW567" s="152"/>
      <c r="BX567" s="152"/>
      <c r="BY567" s="152"/>
      <c r="BZ567" s="15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30"/>
      <c r="C568" s="231"/>
      <c r="D568" s="231"/>
      <c r="E568" s="231"/>
      <c r="F568" s="231"/>
      <c r="G568" s="231"/>
      <c r="H568" s="231"/>
      <c r="I568" s="231"/>
      <c r="J568" s="231"/>
      <c r="K568" s="231"/>
      <c r="L568" s="231"/>
      <c r="M568" s="231"/>
      <c r="N568" s="231"/>
      <c r="O568" s="231"/>
      <c r="P568" s="231"/>
      <c r="Q568" s="231"/>
      <c r="R568" s="231"/>
      <c r="S568" s="231"/>
      <c r="T568" s="231"/>
      <c r="U568" s="231"/>
      <c r="V568" s="231"/>
      <c r="W568" s="231"/>
      <c r="X568" s="231"/>
      <c r="Y568" s="231"/>
      <c r="Z568" s="231"/>
      <c r="AA568" s="231"/>
      <c r="AB568" s="231"/>
      <c r="AC568" s="231"/>
      <c r="AD568" s="231"/>
      <c r="AE568" s="231"/>
      <c r="AF568" s="232"/>
      <c r="AG568" s="151"/>
      <c r="AH568" s="152"/>
      <c r="AI568" s="152"/>
      <c r="AJ568" s="152"/>
      <c r="AK568" s="152"/>
      <c r="AL568" s="152"/>
      <c r="AM568" s="152"/>
      <c r="AN568" s="152"/>
      <c r="AO568" s="152"/>
      <c r="AP568" s="152"/>
      <c r="AQ568" s="152"/>
      <c r="AR568" s="152"/>
      <c r="AS568" s="152"/>
      <c r="AT568" s="152"/>
      <c r="AU568" s="152"/>
      <c r="AV568" s="152"/>
      <c r="AW568" s="152"/>
      <c r="AX568" s="152"/>
      <c r="AY568" s="152"/>
      <c r="AZ568" s="152"/>
      <c r="BA568" s="152"/>
      <c r="BB568" s="152"/>
      <c r="BC568" s="152"/>
      <c r="BD568" s="152"/>
      <c r="BE568" s="152"/>
      <c r="BF568" s="152"/>
      <c r="BG568" s="152"/>
      <c r="BH568" s="152"/>
      <c r="BI568" s="152"/>
      <c r="BJ568" s="152"/>
      <c r="BK568" s="152"/>
      <c r="BL568" s="152"/>
      <c r="BM568" s="152"/>
      <c r="BN568" s="152"/>
      <c r="BO568" s="152"/>
      <c r="BP568" s="152"/>
      <c r="BQ568" s="152"/>
      <c r="BR568" s="152"/>
      <c r="BS568" s="152"/>
      <c r="BT568" s="152"/>
      <c r="BU568" s="152"/>
      <c r="BV568" s="152"/>
      <c r="BW568" s="152"/>
      <c r="BX568" s="152"/>
      <c r="BY568" s="152"/>
      <c r="BZ568" s="15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30"/>
      <c r="C569" s="231"/>
      <c r="D569" s="231"/>
      <c r="E569" s="231"/>
      <c r="F569" s="231"/>
      <c r="G569" s="231"/>
      <c r="H569" s="231"/>
      <c r="I569" s="231"/>
      <c r="J569" s="231"/>
      <c r="K569" s="231"/>
      <c r="L569" s="231"/>
      <c r="M569" s="231"/>
      <c r="N569" s="231"/>
      <c r="O569" s="231"/>
      <c r="P569" s="231"/>
      <c r="Q569" s="231"/>
      <c r="R569" s="231"/>
      <c r="S569" s="231"/>
      <c r="T569" s="231"/>
      <c r="U569" s="231"/>
      <c r="V569" s="231"/>
      <c r="W569" s="231"/>
      <c r="X569" s="231"/>
      <c r="Y569" s="231"/>
      <c r="Z569" s="231"/>
      <c r="AA569" s="231"/>
      <c r="AB569" s="231"/>
      <c r="AC569" s="231"/>
      <c r="AD569" s="231"/>
      <c r="AE569" s="231"/>
      <c r="AF569" s="232"/>
      <c r="AG569" s="151"/>
      <c r="AH569" s="152"/>
      <c r="AI569" s="152"/>
      <c r="AJ569" s="152"/>
      <c r="AK569" s="152"/>
      <c r="AL569" s="152"/>
      <c r="AM569" s="152"/>
      <c r="AN569" s="152"/>
      <c r="AO569" s="152"/>
      <c r="AP569" s="152"/>
      <c r="AQ569" s="152"/>
      <c r="AR569" s="152"/>
      <c r="AS569" s="152"/>
      <c r="AT569" s="152"/>
      <c r="AU569" s="152"/>
      <c r="AV569" s="152"/>
      <c r="AW569" s="152"/>
      <c r="AX569" s="152"/>
      <c r="AY569" s="152"/>
      <c r="AZ569" s="152"/>
      <c r="BA569" s="152"/>
      <c r="BB569" s="152"/>
      <c r="BC569" s="152"/>
      <c r="BD569" s="152"/>
      <c r="BE569" s="152"/>
      <c r="BF569" s="152"/>
      <c r="BG569" s="152"/>
      <c r="BH569" s="152"/>
      <c r="BI569" s="152"/>
      <c r="BJ569" s="152"/>
      <c r="BK569" s="152"/>
      <c r="BL569" s="152"/>
      <c r="BM569" s="152"/>
      <c r="BN569" s="152"/>
      <c r="BO569" s="152"/>
      <c r="BP569" s="152"/>
      <c r="BQ569" s="152"/>
      <c r="BR569" s="152"/>
      <c r="BS569" s="152"/>
      <c r="BT569" s="152"/>
      <c r="BU569" s="152"/>
      <c r="BV569" s="152"/>
      <c r="BW569" s="152"/>
      <c r="BX569" s="152"/>
      <c r="BY569" s="152"/>
      <c r="BZ569" s="15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4"/>
      <c r="C570" s="285"/>
      <c r="D570" s="285"/>
      <c r="E570" s="285"/>
      <c r="F570" s="285"/>
      <c r="G570" s="285"/>
      <c r="H570" s="285"/>
      <c r="I570" s="285"/>
      <c r="J570" s="285"/>
      <c r="K570" s="285"/>
      <c r="L570" s="285"/>
      <c r="M570" s="285"/>
      <c r="N570" s="285"/>
      <c r="O570" s="285"/>
      <c r="P570" s="285"/>
      <c r="Q570" s="285"/>
      <c r="R570" s="285"/>
      <c r="S570" s="285"/>
      <c r="T570" s="285"/>
      <c r="U570" s="285"/>
      <c r="V570" s="285"/>
      <c r="W570" s="285"/>
      <c r="X570" s="285"/>
      <c r="Y570" s="285"/>
      <c r="Z570" s="285"/>
      <c r="AA570" s="285"/>
      <c r="AB570" s="285"/>
      <c r="AC570" s="285"/>
      <c r="AD570" s="285"/>
      <c r="AE570" s="285"/>
      <c r="AF570" s="360"/>
      <c r="AG570" s="122"/>
      <c r="AH570" s="123"/>
      <c r="AI570" s="123"/>
      <c r="AJ570" s="123"/>
      <c r="AK570" s="123"/>
      <c r="AL570" s="123"/>
      <c r="AM570" s="123"/>
      <c r="AN570" s="123"/>
      <c r="AO570" s="123"/>
      <c r="AP570" s="123"/>
      <c r="AQ570" s="123"/>
      <c r="AR570" s="123"/>
      <c r="AS570" s="123"/>
      <c r="AT570" s="123"/>
      <c r="AU570" s="123"/>
      <c r="AV570" s="123"/>
      <c r="AW570" s="123"/>
      <c r="AX570" s="123"/>
      <c r="AY570" s="123"/>
      <c r="AZ570" s="123"/>
      <c r="BA570" s="123"/>
      <c r="BB570" s="123"/>
      <c r="BC570" s="123"/>
      <c r="BD570" s="123"/>
      <c r="BE570" s="123"/>
      <c r="BF570" s="123"/>
      <c r="BG570" s="123"/>
      <c r="BH570" s="123"/>
      <c r="BI570" s="123"/>
      <c r="BJ570" s="123"/>
      <c r="BK570" s="123"/>
      <c r="BL570" s="123"/>
      <c r="BM570" s="123"/>
      <c r="BN570" s="123"/>
      <c r="BO570" s="123"/>
      <c r="BP570" s="123"/>
      <c r="BQ570" s="123"/>
      <c r="BR570" s="123"/>
      <c r="BS570" s="123"/>
      <c r="BT570" s="123"/>
      <c r="BU570" s="123"/>
      <c r="BV570" s="123"/>
      <c r="BW570" s="123"/>
      <c r="BX570" s="123"/>
      <c r="BY570" s="123"/>
      <c r="BZ570" s="12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397" t="s">
        <v>50</v>
      </c>
      <c r="C644" s="398"/>
      <c r="D644" s="398"/>
      <c r="E644" s="398"/>
      <c r="F644" s="398"/>
      <c r="G644" s="398"/>
      <c r="H644" s="398"/>
      <c r="I644" s="398"/>
      <c r="J644" s="398"/>
      <c r="K644" s="398"/>
      <c r="L644" s="398"/>
      <c r="M644" s="398"/>
      <c r="N644" s="398"/>
      <c r="O644" s="398"/>
      <c r="P644" s="398"/>
      <c r="Q644" s="398"/>
      <c r="R644" s="398"/>
      <c r="S644" s="398"/>
      <c r="T644" s="398"/>
      <c r="U644" s="398"/>
      <c r="V644" s="398"/>
      <c r="W644" s="398"/>
      <c r="X644" s="398"/>
      <c r="Y644" s="398"/>
      <c r="Z644" s="398"/>
      <c r="AA644" s="398"/>
      <c r="AB644" s="398"/>
      <c r="AC644" s="398"/>
      <c r="AD644" s="398"/>
      <c r="AE644" s="398"/>
      <c r="AF644" s="398"/>
      <c r="AG644" s="398"/>
      <c r="AH644" s="398"/>
      <c r="AI644" s="398"/>
      <c r="AJ644" s="399"/>
      <c r="AK644" s="366" t="s">
        <v>105</v>
      </c>
      <c r="AL644" s="367"/>
      <c r="AM644" s="367"/>
      <c r="AN644" s="367"/>
      <c r="AO644" s="367"/>
      <c r="AP644" s="367"/>
      <c r="AQ644" s="367"/>
      <c r="AR644" s="367"/>
      <c r="AS644" s="367"/>
      <c r="AT644" s="367"/>
      <c r="AU644" s="367"/>
      <c r="AV644" s="367"/>
      <c r="AW644" s="367"/>
      <c r="AX644" s="367"/>
      <c r="AY644" s="367"/>
      <c r="AZ644" s="367"/>
      <c r="BA644" s="367"/>
      <c r="BB644" s="367"/>
      <c r="BC644" s="367"/>
      <c r="BD644" s="367"/>
      <c r="BE644" s="367"/>
      <c r="BF644" s="367"/>
      <c r="BG644" s="367"/>
      <c r="BH644" s="367"/>
      <c r="BI644" s="367"/>
      <c r="BJ644" s="367"/>
      <c r="BK644" s="367"/>
      <c r="BL644" s="367"/>
      <c r="BM644" s="367"/>
      <c r="BN644" s="367"/>
      <c r="BO644" s="367"/>
      <c r="BP644" s="367"/>
      <c r="BQ644" s="367"/>
      <c r="BR644" s="367"/>
      <c r="BS644" s="367"/>
      <c r="BT644" s="367"/>
      <c r="BU644" s="367"/>
      <c r="BV644" s="367"/>
      <c r="BW644" s="367"/>
      <c r="BX644" s="367"/>
      <c r="BY644" s="367"/>
      <c r="BZ644" s="368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0"/>
      <c r="C645" s="401"/>
      <c r="D645" s="401"/>
      <c r="E645" s="401"/>
      <c r="F645" s="401"/>
      <c r="G645" s="401"/>
      <c r="H645" s="401"/>
      <c r="I645" s="401"/>
      <c r="J645" s="401"/>
      <c r="K645" s="401"/>
      <c r="L645" s="401"/>
      <c r="M645" s="401"/>
      <c r="N645" s="401"/>
      <c r="O645" s="401"/>
      <c r="P645" s="401"/>
      <c r="Q645" s="401"/>
      <c r="R645" s="401"/>
      <c r="S645" s="401"/>
      <c r="T645" s="401"/>
      <c r="U645" s="401"/>
      <c r="V645" s="401"/>
      <c r="W645" s="401"/>
      <c r="X645" s="401"/>
      <c r="Y645" s="401"/>
      <c r="Z645" s="401"/>
      <c r="AA645" s="401"/>
      <c r="AB645" s="401"/>
      <c r="AC645" s="401"/>
      <c r="AD645" s="401"/>
      <c r="AE645" s="401"/>
      <c r="AF645" s="401"/>
      <c r="AG645" s="401"/>
      <c r="AH645" s="401"/>
      <c r="AI645" s="401"/>
      <c r="AJ645" s="402"/>
      <c r="AK645" s="277" t="s">
        <v>51</v>
      </c>
      <c r="AL645" s="278"/>
      <c r="AM645" s="278"/>
      <c r="AN645" s="278"/>
      <c r="AO645" s="278"/>
      <c r="AP645" s="278"/>
      <c r="AQ645" s="278"/>
      <c r="AR645" s="278"/>
      <c r="AS645" s="278"/>
      <c r="AT645" s="278"/>
      <c r="AU645" s="278"/>
      <c r="AV645" s="278"/>
      <c r="AW645" s="278"/>
      <c r="AX645" s="279"/>
      <c r="AY645" s="277" t="s">
        <v>52</v>
      </c>
      <c r="AZ645" s="278"/>
      <c r="BA645" s="278"/>
      <c r="BB645" s="278"/>
      <c r="BC645" s="278"/>
      <c r="BD645" s="278"/>
      <c r="BE645" s="278"/>
      <c r="BF645" s="278"/>
      <c r="BG645" s="278"/>
      <c r="BH645" s="278"/>
      <c r="BI645" s="278"/>
      <c r="BJ645" s="278"/>
      <c r="BK645" s="278"/>
      <c r="BL645" s="279"/>
      <c r="BM645" s="277" t="s">
        <v>53</v>
      </c>
      <c r="BN645" s="278"/>
      <c r="BO645" s="278"/>
      <c r="BP645" s="278"/>
      <c r="BQ645" s="278"/>
      <c r="BR645" s="278"/>
      <c r="BS645" s="278"/>
      <c r="BT645" s="278"/>
      <c r="BU645" s="278"/>
      <c r="BV645" s="278"/>
      <c r="BW645" s="278"/>
      <c r="BX645" s="278"/>
      <c r="BY645" s="278"/>
      <c r="BZ645" s="279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3"/>
      <c r="C646" s="404"/>
      <c r="D646" s="404"/>
      <c r="E646" s="404"/>
      <c r="F646" s="404"/>
      <c r="G646" s="404"/>
      <c r="H646" s="404"/>
      <c r="I646" s="404"/>
      <c r="J646" s="404"/>
      <c r="K646" s="404"/>
      <c r="L646" s="404"/>
      <c r="M646" s="404"/>
      <c r="N646" s="404"/>
      <c r="O646" s="404"/>
      <c r="P646" s="404"/>
      <c r="Q646" s="404"/>
      <c r="R646" s="404"/>
      <c r="S646" s="404"/>
      <c r="T646" s="404"/>
      <c r="U646" s="404"/>
      <c r="V646" s="404"/>
      <c r="W646" s="404"/>
      <c r="X646" s="404"/>
      <c r="Y646" s="404"/>
      <c r="Z646" s="404"/>
      <c r="AA646" s="404"/>
      <c r="AB646" s="404"/>
      <c r="AC646" s="404"/>
      <c r="AD646" s="404"/>
      <c r="AE646" s="404"/>
      <c r="AF646" s="404"/>
      <c r="AG646" s="404"/>
      <c r="AH646" s="404"/>
      <c r="AI646" s="404"/>
      <c r="AJ646" s="405"/>
      <c r="AK646" s="369">
        <f>AJ38</f>
        <v>0</v>
      </c>
      <c r="AL646" s="370"/>
      <c r="AM646" s="370"/>
      <c r="AN646" s="370"/>
      <c r="AO646" s="370"/>
      <c r="AP646" s="370"/>
      <c r="AQ646" s="370"/>
      <c r="AR646" s="370"/>
      <c r="AS646" s="370"/>
      <c r="AT646" s="370"/>
      <c r="AU646" s="370"/>
      <c r="AV646" s="370"/>
      <c r="AW646" s="370"/>
      <c r="AX646" s="370"/>
      <c r="AY646" s="370"/>
      <c r="AZ646" s="370"/>
      <c r="BA646" s="370"/>
      <c r="BB646" s="370"/>
      <c r="BC646" s="370"/>
      <c r="BD646" s="370"/>
      <c r="BE646" s="370"/>
      <c r="BF646" s="370"/>
      <c r="BG646" s="370"/>
      <c r="BH646" s="370"/>
      <c r="BI646" s="370"/>
      <c r="BJ646" s="370"/>
      <c r="BK646" s="370"/>
      <c r="BL646" s="370"/>
      <c r="BM646" s="370"/>
      <c r="BN646" s="370"/>
      <c r="BO646" s="370"/>
      <c r="BP646" s="370"/>
      <c r="BQ646" s="370"/>
      <c r="BR646" s="370"/>
      <c r="BS646" s="370"/>
      <c r="BT646" s="370"/>
      <c r="BU646" s="370"/>
      <c r="BV646" s="370"/>
      <c r="BW646" s="370"/>
      <c r="BX646" s="370"/>
      <c r="BY646" s="370"/>
      <c r="BZ646" s="370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2" t="s">
        <v>106</v>
      </c>
      <c r="C647" s="313"/>
      <c r="D647" s="313"/>
      <c r="E647" s="313"/>
      <c r="F647" s="313"/>
      <c r="G647" s="313"/>
      <c r="H647" s="313"/>
      <c r="I647" s="313"/>
      <c r="J647" s="313"/>
      <c r="K647" s="313"/>
      <c r="L647" s="313"/>
      <c r="M647" s="313"/>
      <c r="N647" s="313"/>
      <c r="O647" s="313"/>
      <c r="P647" s="313"/>
      <c r="Q647" s="313"/>
      <c r="R647" s="313"/>
      <c r="S647" s="313"/>
      <c r="T647" s="313"/>
      <c r="U647" s="313"/>
      <c r="V647" s="313"/>
      <c r="W647" s="313"/>
      <c r="X647" s="313"/>
      <c r="Y647" s="313"/>
      <c r="Z647" s="313"/>
      <c r="AA647" s="313"/>
      <c r="AB647" s="313"/>
      <c r="AC647" s="313"/>
      <c r="AD647" s="313"/>
      <c r="AE647" s="313"/>
      <c r="AF647" s="313"/>
      <c r="AG647" s="313"/>
      <c r="AH647" s="313"/>
      <c r="AI647" s="313"/>
      <c r="AJ647" s="313"/>
      <c r="AK647" s="287"/>
      <c r="AL647" s="287"/>
      <c r="AM647" s="287"/>
      <c r="AN647" s="287"/>
      <c r="AO647" s="287"/>
      <c r="AP647" s="287"/>
      <c r="AQ647" s="287"/>
      <c r="AR647" s="287"/>
      <c r="AS647" s="287"/>
      <c r="AT647" s="287"/>
      <c r="AU647" s="287"/>
      <c r="AV647" s="287"/>
      <c r="AW647" s="287"/>
      <c r="AX647" s="287"/>
      <c r="AY647" s="287"/>
      <c r="AZ647" s="287"/>
      <c r="BA647" s="287"/>
      <c r="BB647" s="287"/>
      <c r="BC647" s="287"/>
      <c r="BD647" s="287"/>
      <c r="BE647" s="287"/>
      <c r="BF647" s="287"/>
      <c r="BG647" s="287"/>
      <c r="BH647" s="287"/>
      <c r="BI647" s="287"/>
      <c r="BJ647" s="287"/>
      <c r="BK647" s="287"/>
      <c r="BL647" s="287"/>
      <c r="BM647" s="287"/>
      <c r="BN647" s="287"/>
      <c r="BO647" s="287"/>
      <c r="BP647" s="287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9" t="s">
        <v>118</v>
      </c>
      <c r="C648" s="290"/>
      <c r="D648" s="290"/>
      <c r="E648" s="290"/>
      <c r="F648" s="290"/>
      <c r="G648" s="290"/>
      <c r="H648" s="290"/>
      <c r="I648" s="290"/>
      <c r="J648" s="290"/>
      <c r="K648" s="290"/>
      <c r="L648" s="290"/>
      <c r="M648" s="290"/>
      <c r="N648" s="290"/>
      <c r="O648" s="290"/>
      <c r="P648" s="290"/>
      <c r="Q648" s="290"/>
      <c r="R648" s="290"/>
      <c r="S648" s="290"/>
      <c r="T648" s="290"/>
      <c r="U648" s="290"/>
      <c r="V648" s="290"/>
      <c r="W648" s="290"/>
      <c r="X648" s="290"/>
      <c r="Y648" s="290"/>
      <c r="Z648" s="290"/>
      <c r="AA648" s="290"/>
      <c r="AB648" s="290"/>
      <c r="AC648" s="290"/>
      <c r="AD648" s="290"/>
      <c r="AE648" s="290"/>
      <c r="AF648" s="290"/>
      <c r="AG648" s="290"/>
      <c r="AH648" s="290"/>
      <c r="AI648" s="290"/>
      <c r="AJ648" s="290"/>
      <c r="AK648" s="275"/>
      <c r="AL648" s="275"/>
      <c r="AM648" s="275"/>
      <c r="AN648" s="275"/>
      <c r="AO648" s="275"/>
      <c r="AP648" s="275"/>
      <c r="AQ648" s="275"/>
      <c r="AR648" s="275"/>
      <c r="AS648" s="275"/>
      <c r="AT648" s="275"/>
      <c r="AU648" s="275"/>
      <c r="AV648" s="275"/>
      <c r="AW648" s="275"/>
      <c r="AX648" s="275"/>
      <c r="AY648" s="275"/>
      <c r="AZ648" s="275"/>
      <c r="BA648" s="275"/>
      <c r="BB648" s="275"/>
      <c r="BC648" s="275"/>
      <c r="BD648" s="275"/>
      <c r="BE648" s="275"/>
      <c r="BF648" s="275"/>
      <c r="BG648" s="275"/>
      <c r="BH648" s="275"/>
      <c r="BI648" s="275"/>
      <c r="BJ648" s="275"/>
      <c r="BK648" s="275"/>
      <c r="BL648" s="275"/>
      <c r="BM648" s="275"/>
      <c r="BN648" s="275"/>
      <c r="BO648" s="275"/>
      <c r="BP648" s="275"/>
      <c r="BQ648" s="275"/>
      <c r="BR648" s="275"/>
      <c r="BS648" s="275"/>
      <c r="BT648" s="275"/>
      <c r="BU648" s="275"/>
      <c r="BV648" s="275"/>
      <c r="BW648" s="275"/>
      <c r="BX648" s="275"/>
      <c r="BY648" s="275"/>
      <c r="BZ648" s="276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1"/>
      <c r="C649" s="292"/>
      <c r="D649" s="292"/>
      <c r="E649" s="292"/>
      <c r="F649" s="292"/>
      <c r="G649" s="292"/>
      <c r="H649" s="292"/>
      <c r="I649" s="292"/>
      <c r="J649" s="292"/>
      <c r="K649" s="292"/>
      <c r="L649" s="292"/>
      <c r="M649" s="292"/>
      <c r="N649" s="292"/>
      <c r="O649" s="292"/>
      <c r="P649" s="292"/>
      <c r="Q649" s="292"/>
      <c r="R649" s="292"/>
      <c r="S649" s="292"/>
      <c r="T649" s="292"/>
      <c r="U649" s="292"/>
      <c r="V649" s="292"/>
      <c r="W649" s="292"/>
      <c r="X649" s="292"/>
      <c r="Y649" s="292"/>
      <c r="Z649" s="292"/>
      <c r="AA649" s="292"/>
      <c r="AB649" s="292"/>
      <c r="AC649" s="292"/>
      <c r="AD649" s="292"/>
      <c r="AE649" s="292"/>
      <c r="AF649" s="292"/>
      <c r="AG649" s="292"/>
      <c r="AH649" s="292"/>
      <c r="AI649" s="292"/>
      <c r="AJ649" s="292"/>
      <c r="AK649" s="275"/>
      <c r="AL649" s="275"/>
      <c r="AM649" s="275"/>
      <c r="AN649" s="275"/>
      <c r="AO649" s="275"/>
      <c r="AP649" s="275"/>
      <c r="AQ649" s="275"/>
      <c r="AR649" s="275"/>
      <c r="AS649" s="275"/>
      <c r="AT649" s="275"/>
      <c r="AU649" s="275"/>
      <c r="AV649" s="275"/>
      <c r="AW649" s="275"/>
      <c r="AX649" s="275"/>
      <c r="AY649" s="275"/>
      <c r="AZ649" s="275"/>
      <c r="BA649" s="275"/>
      <c r="BB649" s="275"/>
      <c r="BC649" s="275"/>
      <c r="BD649" s="275"/>
      <c r="BE649" s="275"/>
      <c r="BF649" s="275"/>
      <c r="BG649" s="275"/>
      <c r="BH649" s="275"/>
      <c r="BI649" s="275"/>
      <c r="BJ649" s="275"/>
      <c r="BK649" s="275"/>
      <c r="BL649" s="275"/>
      <c r="BM649" s="275"/>
      <c r="BN649" s="275"/>
      <c r="BO649" s="275"/>
      <c r="BP649" s="275"/>
      <c r="BQ649" s="275"/>
      <c r="BR649" s="275"/>
      <c r="BS649" s="275"/>
      <c r="BT649" s="275"/>
      <c r="BU649" s="275"/>
      <c r="BV649" s="275"/>
      <c r="BW649" s="275"/>
      <c r="BX649" s="275"/>
      <c r="BY649" s="275"/>
      <c r="BZ649" s="276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3"/>
      <c r="C650" s="294"/>
      <c r="D650" s="294"/>
      <c r="E650" s="294"/>
      <c r="F650" s="294"/>
      <c r="G650" s="294"/>
      <c r="H650" s="294"/>
      <c r="I650" s="294"/>
      <c r="J650" s="294"/>
      <c r="K650" s="294"/>
      <c r="L650" s="294"/>
      <c r="M650" s="294"/>
      <c r="N650" s="294"/>
      <c r="O650" s="294"/>
      <c r="P650" s="294"/>
      <c r="Q650" s="294"/>
      <c r="R650" s="294"/>
      <c r="S650" s="294"/>
      <c r="T650" s="294"/>
      <c r="U650" s="294"/>
      <c r="V650" s="294"/>
      <c r="W650" s="294"/>
      <c r="X650" s="294"/>
      <c r="Y650" s="294"/>
      <c r="Z650" s="294"/>
      <c r="AA650" s="294"/>
      <c r="AB650" s="294"/>
      <c r="AC650" s="294"/>
      <c r="AD650" s="294"/>
      <c r="AE650" s="294"/>
      <c r="AF650" s="294"/>
      <c r="AG650" s="294"/>
      <c r="AH650" s="294"/>
      <c r="AI650" s="294"/>
      <c r="AJ650" s="294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5" t="s">
        <v>109</v>
      </c>
      <c r="C651" s="296"/>
      <c r="D651" s="296"/>
      <c r="E651" s="296"/>
      <c r="F651" s="296"/>
      <c r="G651" s="296"/>
      <c r="H651" s="296"/>
      <c r="I651" s="296"/>
      <c r="J651" s="296"/>
      <c r="K651" s="296"/>
      <c r="L651" s="296"/>
      <c r="M651" s="296"/>
      <c r="N651" s="296"/>
      <c r="O651" s="296"/>
      <c r="P651" s="296"/>
      <c r="Q651" s="296"/>
      <c r="R651" s="296"/>
      <c r="S651" s="296"/>
      <c r="T651" s="296"/>
      <c r="U651" s="296"/>
      <c r="V651" s="296"/>
      <c r="W651" s="296"/>
      <c r="X651" s="296"/>
      <c r="Y651" s="296"/>
      <c r="Z651" s="296"/>
      <c r="AA651" s="297" t="s">
        <v>54</v>
      </c>
      <c r="AB651" s="297"/>
      <c r="AC651" s="297"/>
      <c r="AD651" s="297"/>
      <c r="AE651" s="297"/>
      <c r="AF651" s="297"/>
      <c r="AG651" s="297"/>
      <c r="AH651" s="297"/>
      <c r="AI651" s="297"/>
      <c r="AJ651" s="298"/>
      <c r="AK651" s="299">
        <f>+SUM(AK652:AX654)</f>
        <v>0</v>
      </c>
      <c r="AL651" s="299"/>
      <c r="AM651" s="299"/>
      <c r="AN651" s="299"/>
      <c r="AO651" s="299"/>
      <c r="AP651" s="299"/>
      <c r="AQ651" s="299"/>
      <c r="AR651" s="299"/>
      <c r="AS651" s="299"/>
      <c r="AT651" s="299"/>
      <c r="AU651" s="299"/>
      <c r="AV651" s="299"/>
      <c r="AW651" s="299"/>
      <c r="AX651" s="299"/>
      <c r="AY651" s="299">
        <f>+SUM(AY652:BL654)</f>
        <v>0</v>
      </c>
      <c r="AZ651" s="299"/>
      <c r="BA651" s="299"/>
      <c r="BB651" s="299"/>
      <c r="BC651" s="299"/>
      <c r="BD651" s="299"/>
      <c r="BE651" s="299"/>
      <c r="BF651" s="299"/>
      <c r="BG651" s="299"/>
      <c r="BH651" s="299"/>
      <c r="BI651" s="299"/>
      <c r="BJ651" s="299"/>
      <c r="BK651" s="299"/>
      <c r="BL651" s="299"/>
      <c r="BM651" s="299">
        <f>+SUM(BM652:BZ654)</f>
        <v>0</v>
      </c>
      <c r="BN651" s="299"/>
      <c r="BO651" s="299"/>
      <c r="BP651" s="299"/>
      <c r="BQ651" s="299"/>
      <c r="BR651" s="299"/>
      <c r="BS651" s="299"/>
      <c r="BT651" s="299"/>
      <c r="BU651" s="299"/>
      <c r="BV651" s="299"/>
      <c r="BW651" s="299"/>
      <c r="BX651" s="299"/>
      <c r="BY651" s="29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17" t="s">
        <v>107</v>
      </c>
      <c r="C652" s="218"/>
      <c r="D652" s="218"/>
      <c r="E652" s="218"/>
      <c r="F652" s="218"/>
      <c r="G652" s="218"/>
      <c r="H652" s="218"/>
      <c r="I652" s="218"/>
      <c r="J652" s="218"/>
      <c r="K652" s="218"/>
      <c r="L652" s="218"/>
      <c r="M652" s="218"/>
      <c r="N652" s="218"/>
      <c r="O652" s="218"/>
      <c r="P652" s="218"/>
      <c r="Q652" s="218"/>
      <c r="R652" s="218"/>
      <c r="S652" s="218"/>
      <c r="T652" s="218"/>
      <c r="U652" s="218"/>
      <c r="V652" s="218"/>
      <c r="W652" s="218"/>
      <c r="X652" s="218"/>
      <c r="Y652" s="218"/>
      <c r="Z652" s="218"/>
      <c r="AA652" s="218"/>
      <c r="AB652" s="218"/>
      <c r="AC652" s="218"/>
      <c r="AD652" s="218"/>
      <c r="AE652" s="218"/>
      <c r="AF652" s="218"/>
      <c r="AG652" s="218"/>
      <c r="AH652" s="218"/>
      <c r="AI652" s="218"/>
      <c r="AJ652" s="218"/>
      <c r="AK652" s="152"/>
      <c r="AL652" s="152"/>
      <c r="AM652" s="152"/>
      <c r="AN652" s="152"/>
      <c r="AO652" s="152"/>
      <c r="AP652" s="152"/>
      <c r="AQ652" s="152"/>
      <c r="AR652" s="152"/>
      <c r="AS652" s="152"/>
      <c r="AT652" s="152"/>
      <c r="AU652" s="152"/>
      <c r="AV652" s="152"/>
      <c r="AW652" s="152"/>
      <c r="AX652" s="152"/>
      <c r="AY652" s="152"/>
      <c r="AZ652" s="152"/>
      <c r="BA652" s="152"/>
      <c r="BB652" s="152"/>
      <c r="BC652" s="152"/>
      <c r="BD652" s="152"/>
      <c r="BE652" s="152"/>
      <c r="BF652" s="152"/>
      <c r="BG652" s="152"/>
      <c r="BH652" s="152"/>
      <c r="BI652" s="152"/>
      <c r="BJ652" s="152"/>
      <c r="BK652" s="152"/>
      <c r="BL652" s="152"/>
      <c r="BM652" s="152"/>
      <c r="BN652" s="152"/>
      <c r="BO652" s="152"/>
      <c r="BP652" s="152"/>
      <c r="BQ652" s="152"/>
      <c r="BR652" s="152"/>
      <c r="BS652" s="152"/>
      <c r="BT652" s="152"/>
      <c r="BU652" s="152"/>
      <c r="BV652" s="152"/>
      <c r="BW652" s="152"/>
      <c r="BX652" s="152"/>
      <c r="BY652" s="152"/>
      <c r="BZ652" s="15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17" t="s">
        <v>108</v>
      </c>
      <c r="C653" s="218"/>
      <c r="D653" s="218"/>
      <c r="E653" s="218"/>
      <c r="F653" s="218"/>
      <c r="G653" s="218"/>
      <c r="H653" s="218"/>
      <c r="I653" s="218"/>
      <c r="J653" s="218"/>
      <c r="K653" s="218"/>
      <c r="L653" s="218"/>
      <c r="M653" s="218"/>
      <c r="N653" s="218"/>
      <c r="O653" s="218"/>
      <c r="P653" s="218"/>
      <c r="Q653" s="218"/>
      <c r="R653" s="218"/>
      <c r="S653" s="218"/>
      <c r="T653" s="218"/>
      <c r="U653" s="218"/>
      <c r="V653" s="218"/>
      <c r="W653" s="218"/>
      <c r="X653" s="218"/>
      <c r="Y653" s="218"/>
      <c r="Z653" s="218"/>
      <c r="AA653" s="218"/>
      <c r="AB653" s="218"/>
      <c r="AC653" s="218"/>
      <c r="AD653" s="218"/>
      <c r="AE653" s="218"/>
      <c r="AF653" s="218"/>
      <c r="AG653" s="218"/>
      <c r="AH653" s="218"/>
      <c r="AI653" s="218"/>
      <c r="AJ653" s="218"/>
      <c r="AK653" s="152"/>
      <c r="AL653" s="152"/>
      <c r="AM653" s="152"/>
      <c r="AN653" s="152"/>
      <c r="AO653" s="152"/>
      <c r="AP653" s="152"/>
      <c r="AQ653" s="152"/>
      <c r="AR653" s="152"/>
      <c r="AS653" s="152"/>
      <c r="AT653" s="152"/>
      <c r="AU653" s="152"/>
      <c r="AV653" s="152"/>
      <c r="AW653" s="152"/>
      <c r="AX653" s="152"/>
      <c r="AY653" s="152"/>
      <c r="AZ653" s="152"/>
      <c r="BA653" s="152"/>
      <c r="BB653" s="152"/>
      <c r="BC653" s="152"/>
      <c r="BD653" s="152"/>
      <c r="BE653" s="152"/>
      <c r="BF653" s="152"/>
      <c r="BG653" s="152"/>
      <c r="BH653" s="152"/>
      <c r="BI653" s="152"/>
      <c r="BJ653" s="152"/>
      <c r="BK653" s="152"/>
      <c r="BL653" s="152"/>
      <c r="BM653" s="152"/>
      <c r="BN653" s="152"/>
      <c r="BO653" s="152"/>
      <c r="BP653" s="152"/>
      <c r="BQ653" s="152"/>
      <c r="BR653" s="152"/>
      <c r="BS653" s="152"/>
      <c r="BT653" s="152"/>
      <c r="BU653" s="152"/>
      <c r="BV653" s="152"/>
      <c r="BW653" s="152"/>
      <c r="BX653" s="152"/>
      <c r="BY653" s="152"/>
      <c r="BZ653" s="15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17" t="s">
        <v>110</v>
      </c>
      <c r="C654" s="218"/>
      <c r="D654" s="218"/>
      <c r="E654" s="218"/>
      <c r="F654" s="218"/>
      <c r="G654" s="218"/>
      <c r="H654" s="218"/>
      <c r="I654" s="218"/>
      <c r="J654" s="218"/>
      <c r="K654" s="218"/>
      <c r="L654" s="218"/>
      <c r="M654" s="218"/>
      <c r="N654" s="218"/>
      <c r="O654" s="218"/>
      <c r="P654" s="218"/>
      <c r="Q654" s="218"/>
      <c r="R654" s="218"/>
      <c r="S654" s="218"/>
      <c r="T654" s="218"/>
      <c r="U654" s="218"/>
      <c r="V654" s="218"/>
      <c r="W654" s="218"/>
      <c r="X654" s="218"/>
      <c r="Y654" s="218"/>
      <c r="Z654" s="218"/>
      <c r="AA654" s="218"/>
      <c r="AB654" s="218"/>
      <c r="AC654" s="218"/>
      <c r="AD654" s="218"/>
      <c r="AE654" s="218"/>
      <c r="AF654" s="218"/>
      <c r="AG654" s="218"/>
      <c r="AH654" s="218"/>
      <c r="AI654" s="218"/>
      <c r="AJ654" s="218"/>
      <c r="AK654" s="152"/>
      <c r="AL654" s="152"/>
      <c r="AM654" s="152"/>
      <c r="AN654" s="152"/>
      <c r="AO654" s="152"/>
      <c r="AP654" s="152"/>
      <c r="AQ654" s="152"/>
      <c r="AR654" s="152"/>
      <c r="AS654" s="152"/>
      <c r="AT654" s="152"/>
      <c r="AU654" s="152"/>
      <c r="AV654" s="152"/>
      <c r="AW654" s="152"/>
      <c r="AX654" s="152"/>
      <c r="AY654" s="152"/>
      <c r="AZ654" s="152"/>
      <c r="BA654" s="152"/>
      <c r="BB654" s="152"/>
      <c r="BC654" s="152"/>
      <c r="BD654" s="152"/>
      <c r="BE654" s="152"/>
      <c r="BF654" s="152"/>
      <c r="BG654" s="152"/>
      <c r="BH654" s="152"/>
      <c r="BI654" s="152"/>
      <c r="BJ654" s="152"/>
      <c r="BK654" s="152"/>
      <c r="BL654" s="152"/>
      <c r="BM654" s="152"/>
      <c r="BN654" s="152"/>
      <c r="BO654" s="152"/>
      <c r="BP654" s="152"/>
      <c r="BQ654" s="152"/>
      <c r="BR654" s="152"/>
      <c r="BS654" s="152"/>
      <c r="BT654" s="152"/>
      <c r="BU654" s="152"/>
      <c r="BV654" s="152"/>
      <c r="BW654" s="152"/>
      <c r="BX654" s="152"/>
      <c r="BY654" s="152"/>
      <c r="BZ654" s="15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23" t="s">
        <v>112</v>
      </c>
      <c r="C655" s="224"/>
      <c r="D655" s="224"/>
      <c r="E655" s="224"/>
      <c r="F655" s="224"/>
      <c r="G655" s="224"/>
      <c r="H655" s="224"/>
      <c r="I655" s="224"/>
      <c r="J655" s="224"/>
      <c r="K655" s="224"/>
      <c r="L655" s="224"/>
      <c r="M655" s="224"/>
      <c r="N655" s="224"/>
      <c r="O655" s="224"/>
      <c r="P655" s="224"/>
      <c r="Q655" s="224"/>
      <c r="R655" s="224"/>
      <c r="S655" s="224"/>
      <c r="T655" s="224"/>
      <c r="U655" s="224"/>
      <c r="V655" s="224"/>
      <c r="W655" s="224"/>
      <c r="X655" s="224"/>
      <c r="Y655" s="224"/>
      <c r="Z655" s="224"/>
      <c r="AA655" s="224"/>
      <c r="AB655" s="224"/>
      <c r="AC655" s="224"/>
      <c r="AD655" s="224"/>
      <c r="AE655" s="224"/>
      <c r="AF655" s="224"/>
      <c r="AG655" s="224"/>
      <c r="AH655" s="224"/>
      <c r="AI655" s="224"/>
      <c r="AJ655" s="224"/>
      <c r="AK655" s="225"/>
      <c r="AL655" s="226"/>
      <c r="AM655" s="226"/>
      <c r="AN655" s="226"/>
      <c r="AO655" s="226"/>
      <c r="AP655" s="226"/>
      <c r="AQ655" s="226"/>
      <c r="AR655" s="226"/>
      <c r="AS655" s="226"/>
      <c r="AT655" s="226"/>
      <c r="AU655" s="226"/>
      <c r="AV655" s="226"/>
      <c r="AW655" s="226"/>
      <c r="AX655" s="226"/>
      <c r="AY655" s="226"/>
      <c r="AZ655" s="226"/>
      <c r="BA655" s="226"/>
      <c r="BB655" s="226"/>
      <c r="BC655" s="226"/>
      <c r="BD655" s="226"/>
      <c r="BE655" s="226"/>
      <c r="BF655" s="226"/>
      <c r="BG655" s="226"/>
      <c r="BH655" s="226"/>
      <c r="BI655" s="226"/>
      <c r="BJ655" s="226"/>
      <c r="BK655" s="226"/>
      <c r="BL655" s="226"/>
      <c r="BM655" s="226"/>
      <c r="BN655" s="226"/>
      <c r="BO655" s="226"/>
      <c r="BP655" s="226"/>
      <c r="BQ655" s="226"/>
      <c r="BR655" s="226"/>
      <c r="BS655" s="226"/>
      <c r="BT655" s="226"/>
      <c r="BU655" s="226"/>
      <c r="BV655" s="226"/>
      <c r="BW655" s="226"/>
      <c r="BX655" s="226"/>
      <c r="BY655" s="226"/>
      <c r="BZ655" s="227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17" t="s">
        <v>113</v>
      </c>
      <c r="C656" s="218"/>
      <c r="D656" s="218"/>
      <c r="E656" s="218"/>
      <c r="F656" s="218"/>
      <c r="G656" s="218"/>
      <c r="H656" s="218"/>
      <c r="I656" s="218"/>
      <c r="J656" s="218"/>
      <c r="K656" s="218"/>
      <c r="L656" s="218"/>
      <c r="M656" s="218"/>
      <c r="N656" s="218"/>
      <c r="O656" s="218"/>
      <c r="P656" s="218"/>
      <c r="Q656" s="218"/>
      <c r="R656" s="218"/>
      <c r="S656" s="218"/>
      <c r="T656" s="218"/>
      <c r="U656" s="218"/>
      <c r="V656" s="218"/>
      <c r="W656" s="218"/>
      <c r="X656" s="218"/>
      <c r="Y656" s="218"/>
      <c r="Z656" s="218"/>
      <c r="AA656" s="218"/>
      <c r="AB656" s="218"/>
      <c r="AC656" s="218"/>
      <c r="AD656" s="218"/>
      <c r="AE656" s="218"/>
      <c r="AF656" s="218"/>
      <c r="AG656" s="218"/>
      <c r="AH656" s="218"/>
      <c r="AI656" s="218"/>
      <c r="AJ656" s="218"/>
      <c r="AK656" s="228"/>
      <c r="AL656" s="228"/>
      <c r="AM656" s="228"/>
      <c r="AN656" s="228"/>
      <c r="AO656" s="228"/>
      <c r="AP656" s="228"/>
      <c r="AQ656" s="228"/>
      <c r="AR656" s="228"/>
      <c r="AS656" s="228"/>
      <c r="AT656" s="228"/>
      <c r="AU656" s="228"/>
      <c r="AV656" s="228"/>
      <c r="AW656" s="228"/>
      <c r="AX656" s="228"/>
      <c r="AY656" s="228"/>
      <c r="AZ656" s="228"/>
      <c r="BA656" s="228"/>
      <c r="BB656" s="228"/>
      <c r="BC656" s="228"/>
      <c r="BD656" s="228"/>
      <c r="BE656" s="228"/>
      <c r="BF656" s="228"/>
      <c r="BG656" s="228"/>
      <c r="BH656" s="228"/>
      <c r="BI656" s="228"/>
      <c r="BJ656" s="228"/>
      <c r="BK656" s="228"/>
      <c r="BL656" s="228"/>
      <c r="BM656" s="228"/>
      <c r="BN656" s="228"/>
      <c r="BO656" s="228"/>
      <c r="BP656" s="228"/>
      <c r="BQ656" s="228"/>
      <c r="BR656" s="228"/>
      <c r="BS656" s="228"/>
      <c r="BT656" s="228"/>
      <c r="BU656" s="228"/>
      <c r="BV656" s="228"/>
      <c r="BW656" s="228"/>
      <c r="BX656" s="228"/>
      <c r="BY656" s="228"/>
      <c r="BZ656" s="229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17" t="s">
        <v>117</v>
      </c>
      <c r="C657" s="218"/>
      <c r="D657" s="218"/>
      <c r="E657" s="218"/>
      <c r="F657" s="218"/>
      <c r="G657" s="218"/>
      <c r="H657" s="218"/>
      <c r="I657" s="218"/>
      <c r="J657" s="218"/>
      <c r="K657" s="218"/>
      <c r="L657" s="218"/>
      <c r="M657" s="218"/>
      <c r="N657" s="218"/>
      <c r="O657" s="218"/>
      <c r="P657" s="218"/>
      <c r="Q657" s="218"/>
      <c r="R657" s="218"/>
      <c r="S657" s="218"/>
      <c r="T657" s="218"/>
      <c r="U657" s="218"/>
      <c r="V657" s="218"/>
      <c r="W657" s="218"/>
      <c r="X657" s="218"/>
      <c r="Y657" s="218"/>
      <c r="Z657" s="218"/>
      <c r="AA657" s="218"/>
      <c r="AB657" s="218"/>
      <c r="AC657" s="218"/>
      <c r="AD657" s="218"/>
      <c r="AE657" s="218"/>
      <c r="AF657" s="218"/>
      <c r="AG657" s="218"/>
      <c r="AH657" s="218"/>
      <c r="AI657" s="218"/>
      <c r="AJ657" s="218"/>
      <c r="AK657" s="152"/>
      <c r="AL657" s="152"/>
      <c r="AM657" s="152"/>
      <c r="AN657" s="152"/>
      <c r="AO657" s="152"/>
      <c r="AP657" s="152"/>
      <c r="AQ657" s="152"/>
      <c r="AR657" s="152"/>
      <c r="AS657" s="152"/>
      <c r="AT657" s="152"/>
      <c r="AU657" s="152"/>
      <c r="AV657" s="152"/>
      <c r="AW657" s="152"/>
      <c r="AX657" s="152"/>
      <c r="AY657" s="152"/>
      <c r="AZ657" s="152"/>
      <c r="BA657" s="152"/>
      <c r="BB657" s="152"/>
      <c r="BC657" s="152"/>
      <c r="BD657" s="152"/>
      <c r="BE657" s="152"/>
      <c r="BF657" s="152"/>
      <c r="BG657" s="152"/>
      <c r="BH657" s="152"/>
      <c r="BI657" s="152"/>
      <c r="BJ657" s="152"/>
      <c r="BK657" s="152"/>
      <c r="BL657" s="152"/>
      <c r="BM657" s="152"/>
      <c r="BN657" s="152"/>
      <c r="BO657" s="152"/>
      <c r="BP657" s="152"/>
      <c r="BQ657" s="152"/>
      <c r="BR657" s="152"/>
      <c r="BS657" s="152"/>
      <c r="BT657" s="152"/>
      <c r="BU657" s="152"/>
      <c r="BV657" s="152"/>
      <c r="BW657" s="152"/>
      <c r="BX657" s="152"/>
      <c r="BY657" s="152"/>
      <c r="BZ657" s="15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17" t="s">
        <v>114</v>
      </c>
      <c r="C658" s="218"/>
      <c r="D658" s="218"/>
      <c r="E658" s="218"/>
      <c r="F658" s="218"/>
      <c r="G658" s="218"/>
      <c r="H658" s="218"/>
      <c r="I658" s="218"/>
      <c r="J658" s="218"/>
      <c r="K658" s="218"/>
      <c r="L658" s="218"/>
      <c r="M658" s="218"/>
      <c r="N658" s="218"/>
      <c r="O658" s="218"/>
      <c r="P658" s="218"/>
      <c r="Q658" s="218"/>
      <c r="R658" s="218"/>
      <c r="S658" s="218"/>
      <c r="T658" s="218"/>
      <c r="U658" s="218"/>
      <c r="V658" s="218"/>
      <c r="W658" s="218"/>
      <c r="X658" s="218"/>
      <c r="Y658" s="218"/>
      <c r="Z658" s="218"/>
      <c r="AA658" s="218"/>
      <c r="AB658" s="218"/>
      <c r="AC658" s="218"/>
      <c r="AD658" s="218"/>
      <c r="AE658" s="218"/>
      <c r="AF658" s="218"/>
      <c r="AG658" s="218"/>
      <c r="AH658" s="218"/>
      <c r="AI658" s="218"/>
      <c r="AJ658" s="218"/>
      <c r="AK658" s="219"/>
      <c r="AL658" s="219"/>
      <c r="AM658" s="219"/>
      <c r="AN658" s="219"/>
      <c r="AO658" s="219"/>
      <c r="AP658" s="219"/>
      <c r="AQ658" s="219"/>
      <c r="AR658" s="219"/>
      <c r="AS658" s="219"/>
      <c r="AT658" s="219"/>
      <c r="AU658" s="219"/>
      <c r="AV658" s="219"/>
      <c r="AW658" s="219"/>
      <c r="AX658" s="219"/>
      <c r="AY658" s="219"/>
      <c r="AZ658" s="219"/>
      <c r="BA658" s="219"/>
      <c r="BB658" s="219"/>
      <c r="BC658" s="219"/>
      <c r="BD658" s="219"/>
      <c r="BE658" s="219"/>
      <c r="BF658" s="219"/>
      <c r="BG658" s="219"/>
      <c r="BH658" s="219"/>
      <c r="BI658" s="219"/>
      <c r="BJ658" s="219"/>
      <c r="BK658" s="219"/>
      <c r="BL658" s="219"/>
      <c r="BM658" s="219"/>
      <c r="BN658" s="219"/>
      <c r="BO658" s="219"/>
      <c r="BP658" s="219"/>
      <c r="BQ658" s="219"/>
      <c r="BR658" s="219"/>
      <c r="BS658" s="219"/>
      <c r="BT658" s="219"/>
      <c r="BU658" s="219"/>
      <c r="BV658" s="219"/>
      <c r="BW658" s="219"/>
      <c r="BX658" s="219"/>
      <c r="BY658" s="219"/>
      <c r="BZ658" s="220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17" t="s">
        <v>115</v>
      </c>
      <c r="C659" s="218"/>
      <c r="D659" s="218"/>
      <c r="E659" s="218"/>
      <c r="F659" s="218"/>
      <c r="G659" s="218"/>
      <c r="H659" s="218"/>
      <c r="I659" s="218"/>
      <c r="J659" s="218"/>
      <c r="K659" s="218"/>
      <c r="L659" s="218"/>
      <c r="M659" s="218"/>
      <c r="N659" s="218"/>
      <c r="O659" s="218"/>
      <c r="P659" s="218"/>
      <c r="Q659" s="218"/>
      <c r="R659" s="218"/>
      <c r="S659" s="218"/>
      <c r="T659" s="218"/>
      <c r="U659" s="218"/>
      <c r="V659" s="218"/>
      <c r="W659" s="218"/>
      <c r="X659" s="218"/>
      <c r="Y659" s="218"/>
      <c r="Z659" s="218"/>
      <c r="AA659" s="218"/>
      <c r="AB659" s="218"/>
      <c r="AC659" s="218"/>
      <c r="AD659" s="218"/>
      <c r="AE659" s="218"/>
      <c r="AF659" s="218"/>
      <c r="AG659" s="218"/>
      <c r="AH659" s="218"/>
      <c r="AI659" s="218"/>
      <c r="AJ659" s="218"/>
      <c r="AK659" s="219"/>
      <c r="AL659" s="219"/>
      <c r="AM659" s="219"/>
      <c r="AN659" s="219"/>
      <c r="AO659" s="219"/>
      <c r="AP659" s="219"/>
      <c r="AQ659" s="219"/>
      <c r="AR659" s="219"/>
      <c r="AS659" s="219"/>
      <c r="AT659" s="219"/>
      <c r="AU659" s="219"/>
      <c r="AV659" s="219"/>
      <c r="AW659" s="219"/>
      <c r="AX659" s="219"/>
      <c r="AY659" s="219"/>
      <c r="AZ659" s="219"/>
      <c r="BA659" s="219"/>
      <c r="BB659" s="219"/>
      <c r="BC659" s="219"/>
      <c r="BD659" s="219"/>
      <c r="BE659" s="219"/>
      <c r="BF659" s="219"/>
      <c r="BG659" s="219"/>
      <c r="BH659" s="219"/>
      <c r="BI659" s="219"/>
      <c r="BJ659" s="219"/>
      <c r="BK659" s="219"/>
      <c r="BL659" s="219"/>
      <c r="BM659" s="219"/>
      <c r="BN659" s="219"/>
      <c r="BO659" s="219"/>
      <c r="BP659" s="219"/>
      <c r="BQ659" s="219"/>
      <c r="BR659" s="219"/>
      <c r="BS659" s="219"/>
      <c r="BT659" s="219"/>
      <c r="BU659" s="219"/>
      <c r="BV659" s="219"/>
      <c r="BW659" s="219"/>
      <c r="BX659" s="219"/>
      <c r="BY659" s="219"/>
      <c r="BZ659" s="220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21" t="s">
        <v>116</v>
      </c>
      <c r="C660" s="222"/>
      <c r="D660" s="222"/>
      <c r="E660" s="222"/>
      <c r="F660" s="222"/>
      <c r="G660" s="222"/>
      <c r="H660" s="222"/>
      <c r="I660" s="222"/>
      <c r="J660" s="222"/>
      <c r="K660" s="222"/>
      <c r="L660" s="222"/>
      <c r="M660" s="222"/>
      <c r="N660" s="222"/>
      <c r="O660" s="222"/>
      <c r="P660" s="222"/>
      <c r="Q660" s="222"/>
      <c r="R660" s="222"/>
      <c r="S660" s="222"/>
      <c r="T660" s="222"/>
      <c r="U660" s="222"/>
      <c r="V660" s="222"/>
      <c r="W660" s="222"/>
      <c r="X660" s="222"/>
      <c r="Y660" s="222"/>
      <c r="Z660" s="222"/>
      <c r="AA660" s="222"/>
      <c r="AB660" s="222"/>
      <c r="AC660" s="222"/>
      <c r="AD660" s="222"/>
      <c r="AE660" s="222"/>
      <c r="AF660" s="222"/>
      <c r="AG660" s="222"/>
      <c r="AH660" s="222"/>
      <c r="AI660" s="222"/>
      <c r="AJ660" s="222"/>
      <c r="AK660" s="123"/>
      <c r="AL660" s="123"/>
      <c r="AM660" s="123"/>
      <c r="AN660" s="123"/>
      <c r="AO660" s="123"/>
      <c r="AP660" s="123"/>
      <c r="AQ660" s="123"/>
      <c r="AR660" s="123"/>
      <c r="AS660" s="123"/>
      <c r="AT660" s="123"/>
      <c r="AU660" s="123"/>
      <c r="AV660" s="123"/>
      <c r="AW660" s="123"/>
      <c r="AX660" s="123"/>
      <c r="AY660" s="123"/>
      <c r="AZ660" s="123"/>
      <c r="BA660" s="123"/>
      <c r="BB660" s="123"/>
      <c r="BC660" s="123"/>
      <c r="BD660" s="123"/>
      <c r="BE660" s="123"/>
      <c r="BF660" s="123"/>
      <c r="BG660" s="123"/>
      <c r="BH660" s="123"/>
      <c r="BI660" s="123"/>
      <c r="BJ660" s="123"/>
      <c r="BK660" s="123"/>
      <c r="BL660" s="123"/>
      <c r="BM660" s="123"/>
      <c r="BN660" s="123"/>
      <c r="BO660" s="123"/>
      <c r="BP660" s="123"/>
      <c r="BQ660" s="123"/>
      <c r="BR660" s="123"/>
      <c r="BS660" s="123"/>
      <c r="BT660" s="123"/>
      <c r="BU660" s="123"/>
      <c r="BV660" s="123"/>
      <c r="BW660" s="123"/>
      <c r="BX660" s="123"/>
      <c r="BY660" s="123"/>
      <c r="BZ660" s="12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13" t="s">
        <v>111</v>
      </c>
      <c r="C661" s="214"/>
      <c r="D661" s="214"/>
      <c r="E661" s="214"/>
      <c r="F661" s="214"/>
      <c r="G661" s="214"/>
      <c r="H661" s="214"/>
      <c r="I661" s="214"/>
      <c r="J661" s="214"/>
      <c r="K661" s="214"/>
      <c r="L661" s="214"/>
      <c r="M661" s="214"/>
      <c r="N661" s="214"/>
      <c r="O661" s="214"/>
      <c r="P661" s="214"/>
      <c r="Q661" s="214"/>
      <c r="R661" s="214"/>
      <c r="S661" s="214"/>
      <c r="T661" s="214"/>
      <c r="U661" s="214"/>
      <c r="V661" s="214"/>
      <c r="W661" s="214"/>
      <c r="X661" s="214"/>
      <c r="Y661" s="214"/>
      <c r="Z661" s="214"/>
      <c r="AA661" s="214"/>
      <c r="AB661" s="214"/>
      <c r="AC661" s="214"/>
      <c r="AD661" s="214"/>
      <c r="AE661" s="214"/>
      <c r="AF661" s="214"/>
      <c r="AG661" s="214"/>
      <c r="AH661" s="214"/>
      <c r="AI661" s="214"/>
      <c r="AJ661" s="214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15"/>
      <c r="BN661" s="215"/>
      <c r="BO661" s="215"/>
      <c r="BP661" s="215"/>
      <c r="BQ661" s="215"/>
      <c r="BR661" s="215"/>
      <c r="BS661" s="215"/>
      <c r="BT661" s="215"/>
      <c r="BU661" s="215"/>
      <c r="BV661" s="215"/>
      <c r="BW661" s="215"/>
      <c r="BX661" s="215"/>
      <c r="BY661" s="215"/>
      <c r="BZ661" s="216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33" t="s">
        <v>196</v>
      </c>
      <c r="L665" s="233"/>
      <c r="M665" s="233"/>
      <c r="N665" s="233"/>
      <c r="O665" s="23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6"/>
      <c r="C670" s="396"/>
      <c r="D670" s="396"/>
      <c r="E670" s="396"/>
      <c r="F670" s="396"/>
      <c r="G670" s="396"/>
      <c r="H670" s="396"/>
      <c r="I670" s="396"/>
      <c r="J670" s="396"/>
      <c r="K670" s="396"/>
      <c r="L670" s="396"/>
      <c r="M670" s="396"/>
      <c r="N670" s="396"/>
      <c r="O670" s="396"/>
      <c r="P670" s="396"/>
      <c r="Q670" s="396"/>
      <c r="R670" s="396"/>
      <c r="S670" s="396"/>
      <c r="T670" s="396"/>
      <c r="U670" s="396"/>
      <c r="V670" s="396"/>
      <c r="W670" s="396"/>
      <c r="X670" s="396"/>
      <c r="Y670" s="396"/>
      <c r="Z670" s="396"/>
      <c r="AA670" s="396"/>
      <c r="AB670" s="396"/>
      <c r="AC670" s="396"/>
      <c r="AD670" s="396"/>
      <c r="AE670" s="396"/>
      <c r="AF670" s="396"/>
      <c r="AG670" s="396"/>
      <c r="AH670" s="396"/>
      <c r="AI670" s="396"/>
      <c r="AJ670" s="396"/>
      <c r="AK670" s="396"/>
      <c r="AL670" s="396"/>
      <c r="AM670" s="396"/>
      <c r="AN670" s="396"/>
      <c r="AO670" s="396"/>
      <c r="AP670" s="396"/>
      <c r="AQ670" s="396"/>
      <c r="AR670" s="396"/>
      <c r="AS670" s="396"/>
      <c r="AT670" s="396"/>
      <c r="AU670" s="396"/>
      <c r="AV670" s="396"/>
      <c r="AW670" s="396"/>
      <c r="AX670" s="396"/>
      <c r="AY670" s="396"/>
      <c r="AZ670" s="396"/>
      <c r="BA670" s="396"/>
      <c r="BB670" s="396"/>
      <c r="BC670" s="396"/>
      <c r="BD670" s="396"/>
      <c r="BE670" s="396"/>
      <c r="BF670" s="396"/>
      <c r="BG670" s="396"/>
      <c r="BH670" s="396"/>
      <c r="BI670" s="396"/>
      <c r="BJ670" s="396"/>
      <c r="BK670" s="396"/>
      <c r="BL670" s="396"/>
      <c r="BM670" s="396"/>
      <c r="BN670" s="396"/>
      <c r="BO670" s="396"/>
      <c r="BP670" s="396"/>
      <c r="BQ670" s="396"/>
      <c r="BR670" s="396"/>
      <c r="BS670" s="396"/>
      <c r="BT670" s="396"/>
      <c r="BU670" s="396"/>
      <c r="BV670" s="396"/>
      <c r="BW670" s="396"/>
      <c r="BX670" s="396"/>
      <c r="BY670" s="396"/>
      <c r="BZ670" s="396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6"/>
      <c r="C671" s="396"/>
      <c r="D671" s="396"/>
      <c r="E671" s="396"/>
      <c r="F671" s="396"/>
      <c r="G671" s="396"/>
      <c r="H671" s="396"/>
      <c r="I671" s="396"/>
      <c r="J671" s="396"/>
      <c r="K671" s="396"/>
      <c r="L671" s="396"/>
      <c r="M671" s="396"/>
      <c r="N671" s="396"/>
      <c r="O671" s="396"/>
      <c r="P671" s="396"/>
      <c r="Q671" s="396"/>
      <c r="R671" s="396"/>
      <c r="S671" s="396"/>
      <c r="T671" s="396"/>
      <c r="U671" s="396"/>
      <c r="V671" s="396"/>
      <c r="W671" s="396"/>
      <c r="X671" s="396"/>
      <c r="Y671" s="396"/>
      <c r="Z671" s="396"/>
      <c r="AA671" s="396"/>
      <c r="AB671" s="396"/>
      <c r="AC671" s="396"/>
      <c r="AD671" s="396"/>
      <c r="AE671" s="396"/>
      <c r="AF671" s="396"/>
      <c r="AG671" s="396"/>
      <c r="AH671" s="396"/>
      <c r="AI671" s="396"/>
      <c r="AJ671" s="396"/>
      <c r="AK671" s="396"/>
      <c r="AL671" s="396"/>
      <c r="AM671" s="396"/>
      <c r="AN671" s="396"/>
      <c r="AO671" s="396"/>
      <c r="AP671" s="396"/>
      <c r="AQ671" s="396"/>
      <c r="AR671" s="396"/>
      <c r="AS671" s="396"/>
      <c r="AT671" s="396"/>
      <c r="AU671" s="396"/>
      <c r="AV671" s="396"/>
      <c r="AW671" s="396"/>
      <c r="AX671" s="396"/>
      <c r="AY671" s="396"/>
      <c r="AZ671" s="396"/>
      <c r="BA671" s="396"/>
      <c r="BB671" s="396"/>
      <c r="BC671" s="396"/>
      <c r="BD671" s="396"/>
      <c r="BE671" s="396"/>
      <c r="BF671" s="396"/>
      <c r="BG671" s="396"/>
      <c r="BH671" s="396"/>
      <c r="BI671" s="396"/>
      <c r="BJ671" s="396"/>
      <c r="BK671" s="396"/>
      <c r="BL671" s="396"/>
      <c r="BM671" s="396"/>
      <c r="BN671" s="396"/>
      <c r="BO671" s="396"/>
      <c r="BP671" s="396"/>
      <c r="BQ671" s="396"/>
      <c r="BR671" s="396"/>
      <c r="BS671" s="396"/>
      <c r="BT671" s="396"/>
      <c r="BU671" s="396"/>
      <c r="BV671" s="396"/>
      <c r="BW671" s="396"/>
      <c r="BX671" s="396"/>
      <c r="BY671" s="396"/>
      <c r="BZ671" s="396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6"/>
      <c r="C672" s="396"/>
      <c r="D672" s="396"/>
      <c r="E672" s="396"/>
      <c r="F672" s="396"/>
      <c r="G672" s="396"/>
      <c r="H672" s="396"/>
      <c r="I672" s="396"/>
      <c r="J672" s="396"/>
      <c r="K672" s="396"/>
      <c r="L672" s="396"/>
      <c r="M672" s="396"/>
      <c r="N672" s="396"/>
      <c r="O672" s="396"/>
      <c r="P672" s="396"/>
      <c r="Q672" s="396"/>
      <c r="R672" s="396"/>
      <c r="S672" s="396"/>
      <c r="T672" s="396"/>
      <c r="U672" s="396"/>
      <c r="V672" s="396"/>
      <c r="W672" s="396"/>
      <c r="X672" s="396"/>
      <c r="Y672" s="396"/>
      <c r="Z672" s="396"/>
      <c r="AA672" s="396"/>
      <c r="AB672" s="396"/>
      <c r="AC672" s="396"/>
      <c r="AD672" s="396"/>
      <c r="AE672" s="396"/>
      <c r="AF672" s="396"/>
      <c r="AG672" s="396"/>
      <c r="AH672" s="396"/>
      <c r="AI672" s="396"/>
      <c r="AJ672" s="396"/>
      <c r="AK672" s="396"/>
      <c r="AL672" s="396"/>
      <c r="AM672" s="396"/>
      <c r="AN672" s="396"/>
      <c r="AO672" s="396"/>
      <c r="AP672" s="396"/>
      <c r="AQ672" s="396"/>
      <c r="AR672" s="396"/>
      <c r="AS672" s="396"/>
      <c r="AT672" s="396"/>
      <c r="AU672" s="396"/>
      <c r="AV672" s="396"/>
      <c r="AW672" s="396"/>
      <c r="AX672" s="396"/>
      <c r="AY672" s="396"/>
      <c r="AZ672" s="396"/>
      <c r="BA672" s="396"/>
      <c r="BB672" s="396"/>
      <c r="BC672" s="396"/>
      <c r="BD672" s="396"/>
      <c r="BE672" s="396"/>
      <c r="BF672" s="396"/>
      <c r="BG672" s="396"/>
      <c r="BH672" s="396"/>
      <c r="BI672" s="396"/>
      <c r="BJ672" s="396"/>
      <c r="BK672" s="396"/>
      <c r="BL672" s="396"/>
      <c r="BM672" s="396"/>
      <c r="BN672" s="396"/>
      <c r="BO672" s="396"/>
      <c r="BP672" s="396"/>
      <c r="BQ672" s="396"/>
      <c r="BR672" s="396"/>
      <c r="BS672" s="396"/>
      <c r="BT672" s="396"/>
      <c r="BU672" s="396"/>
      <c r="BV672" s="396"/>
      <c r="BW672" s="396"/>
      <c r="BX672" s="396"/>
      <c r="BY672" s="396"/>
      <c r="BZ672" s="396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6"/>
      <c r="C673" s="396"/>
      <c r="D673" s="396"/>
      <c r="E673" s="396"/>
      <c r="F673" s="396"/>
      <c r="G673" s="396"/>
      <c r="H673" s="396"/>
      <c r="I673" s="396"/>
      <c r="J673" s="396"/>
      <c r="K673" s="396"/>
      <c r="L673" s="396"/>
      <c r="M673" s="396"/>
      <c r="N673" s="396"/>
      <c r="O673" s="396"/>
      <c r="P673" s="396"/>
      <c r="Q673" s="396"/>
      <c r="R673" s="396"/>
      <c r="S673" s="396"/>
      <c r="T673" s="396"/>
      <c r="U673" s="396"/>
      <c r="V673" s="396"/>
      <c r="W673" s="396"/>
      <c r="X673" s="396"/>
      <c r="Y673" s="396"/>
      <c r="Z673" s="396"/>
      <c r="AA673" s="396"/>
      <c r="AB673" s="396"/>
      <c r="AC673" s="396"/>
      <c r="AD673" s="396"/>
      <c r="AE673" s="396"/>
      <c r="AF673" s="396"/>
      <c r="AG673" s="396"/>
      <c r="AH673" s="396"/>
      <c r="AI673" s="396"/>
      <c r="AJ673" s="396"/>
      <c r="AK673" s="396"/>
      <c r="AL673" s="396"/>
      <c r="AM673" s="396"/>
      <c r="AN673" s="396"/>
      <c r="AO673" s="396"/>
      <c r="AP673" s="396"/>
      <c r="AQ673" s="396"/>
      <c r="AR673" s="396"/>
      <c r="AS673" s="396"/>
      <c r="AT673" s="396"/>
      <c r="AU673" s="396"/>
      <c r="AV673" s="396"/>
      <c r="AW673" s="396"/>
      <c r="AX673" s="396"/>
      <c r="AY673" s="396"/>
      <c r="AZ673" s="396"/>
      <c r="BA673" s="396"/>
      <c r="BB673" s="396"/>
      <c r="BC673" s="396"/>
      <c r="BD673" s="396"/>
      <c r="BE673" s="396"/>
      <c r="BF673" s="396"/>
      <c r="BG673" s="396"/>
      <c r="BH673" s="396"/>
      <c r="BI673" s="396"/>
      <c r="BJ673" s="396"/>
      <c r="BK673" s="396"/>
      <c r="BL673" s="396"/>
      <c r="BM673" s="396"/>
      <c r="BN673" s="396"/>
      <c r="BO673" s="396"/>
      <c r="BP673" s="396"/>
      <c r="BQ673" s="396"/>
      <c r="BR673" s="396"/>
      <c r="BS673" s="396"/>
      <c r="BT673" s="396"/>
      <c r="BU673" s="396"/>
      <c r="BV673" s="396"/>
      <c r="BW673" s="396"/>
      <c r="BX673" s="396"/>
      <c r="BY673" s="396"/>
      <c r="BZ673" s="396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6"/>
      <c r="C674" s="396"/>
      <c r="D674" s="396"/>
      <c r="E674" s="396"/>
      <c r="F674" s="396"/>
      <c r="G674" s="396"/>
      <c r="H674" s="396"/>
      <c r="I674" s="396"/>
      <c r="J674" s="396"/>
      <c r="K674" s="396"/>
      <c r="L674" s="396"/>
      <c r="M674" s="396"/>
      <c r="N674" s="396"/>
      <c r="O674" s="396"/>
      <c r="P674" s="396"/>
      <c r="Q674" s="396"/>
      <c r="R674" s="396"/>
      <c r="S674" s="396"/>
      <c r="T674" s="396"/>
      <c r="U674" s="396"/>
      <c r="V674" s="396"/>
      <c r="W674" s="396"/>
      <c r="X674" s="396"/>
      <c r="Y674" s="396"/>
      <c r="Z674" s="396"/>
      <c r="AA674" s="396"/>
      <c r="AB674" s="396"/>
      <c r="AC674" s="396"/>
      <c r="AD674" s="396"/>
      <c r="AE674" s="396"/>
      <c r="AF674" s="396"/>
      <c r="AG674" s="396"/>
      <c r="AH674" s="396"/>
      <c r="AI674" s="396"/>
      <c r="AJ674" s="396"/>
      <c r="AK674" s="396"/>
      <c r="AL674" s="396"/>
      <c r="AM674" s="396"/>
      <c r="AN674" s="396"/>
      <c r="AO674" s="396"/>
      <c r="AP674" s="396"/>
      <c r="AQ674" s="396"/>
      <c r="AR674" s="396"/>
      <c r="AS674" s="396"/>
      <c r="AT674" s="396"/>
      <c r="AU674" s="396"/>
      <c r="AV674" s="396"/>
      <c r="AW674" s="396"/>
      <c r="AX674" s="396"/>
      <c r="AY674" s="396"/>
      <c r="AZ674" s="396"/>
      <c r="BA674" s="396"/>
      <c r="BB674" s="396"/>
      <c r="BC674" s="396"/>
      <c r="BD674" s="396"/>
      <c r="BE674" s="396"/>
      <c r="BF674" s="396"/>
      <c r="BG674" s="396"/>
      <c r="BH674" s="396"/>
      <c r="BI674" s="396"/>
      <c r="BJ674" s="396"/>
      <c r="BK674" s="396"/>
      <c r="BL674" s="396"/>
      <c r="BM674" s="396"/>
      <c r="BN674" s="396"/>
      <c r="BO674" s="396"/>
      <c r="BP674" s="396"/>
      <c r="BQ674" s="396"/>
      <c r="BR674" s="396"/>
      <c r="BS674" s="396"/>
      <c r="BT674" s="396"/>
      <c r="BU674" s="396"/>
      <c r="BV674" s="396"/>
      <c r="BW674" s="396"/>
      <c r="BX674" s="396"/>
      <c r="BY674" s="396"/>
      <c r="BZ674" s="396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6"/>
      <c r="C675" s="396"/>
      <c r="D675" s="396"/>
      <c r="E675" s="396"/>
      <c r="F675" s="396"/>
      <c r="G675" s="396"/>
      <c r="H675" s="396"/>
      <c r="I675" s="396"/>
      <c r="J675" s="396"/>
      <c r="K675" s="396"/>
      <c r="L675" s="396"/>
      <c r="M675" s="396"/>
      <c r="N675" s="396"/>
      <c r="O675" s="396"/>
      <c r="P675" s="396"/>
      <c r="Q675" s="396"/>
      <c r="R675" s="396"/>
      <c r="S675" s="396"/>
      <c r="T675" s="396"/>
      <c r="U675" s="396"/>
      <c r="V675" s="396"/>
      <c r="W675" s="396"/>
      <c r="X675" s="396"/>
      <c r="Y675" s="396"/>
      <c r="Z675" s="396"/>
      <c r="AA675" s="396"/>
      <c r="AB675" s="396"/>
      <c r="AC675" s="396"/>
      <c r="AD675" s="396"/>
      <c r="AE675" s="396"/>
      <c r="AF675" s="396"/>
      <c r="AG675" s="396"/>
      <c r="AH675" s="396"/>
      <c r="AI675" s="396"/>
      <c r="AJ675" s="396"/>
      <c r="AK675" s="396"/>
      <c r="AL675" s="396"/>
      <c r="AM675" s="396"/>
      <c r="AN675" s="396"/>
      <c r="AO675" s="396"/>
      <c r="AP675" s="396"/>
      <c r="AQ675" s="396"/>
      <c r="AR675" s="396"/>
      <c r="AS675" s="396"/>
      <c r="AT675" s="396"/>
      <c r="AU675" s="396"/>
      <c r="AV675" s="396"/>
      <c r="AW675" s="396"/>
      <c r="AX675" s="396"/>
      <c r="AY675" s="396"/>
      <c r="AZ675" s="396"/>
      <c r="BA675" s="396"/>
      <c r="BB675" s="396"/>
      <c r="BC675" s="396"/>
      <c r="BD675" s="396"/>
      <c r="BE675" s="396"/>
      <c r="BF675" s="396"/>
      <c r="BG675" s="396"/>
      <c r="BH675" s="396"/>
      <c r="BI675" s="396"/>
      <c r="BJ675" s="396"/>
      <c r="BK675" s="396"/>
      <c r="BL675" s="396"/>
      <c r="BM675" s="396"/>
      <c r="BN675" s="396"/>
      <c r="BO675" s="396"/>
      <c r="BP675" s="396"/>
      <c r="BQ675" s="396"/>
      <c r="BR675" s="396"/>
      <c r="BS675" s="396"/>
      <c r="BT675" s="396"/>
      <c r="BU675" s="396"/>
      <c r="BV675" s="396"/>
      <c r="BW675" s="396"/>
      <c r="BX675" s="396"/>
      <c r="BY675" s="396"/>
      <c r="BZ675" s="396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6"/>
      <c r="C676" s="396"/>
      <c r="D676" s="396"/>
      <c r="E676" s="396"/>
      <c r="F676" s="396"/>
      <c r="G676" s="396"/>
      <c r="H676" s="396"/>
      <c r="I676" s="396"/>
      <c r="J676" s="396"/>
      <c r="K676" s="396"/>
      <c r="L676" s="396"/>
      <c r="M676" s="396"/>
      <c r="N676" s="396"/>
      <c r="O676" s="396"/>
      <c r="P676" s="396"/>
      <c r="Q676" s="396"/>
      <c r="R676" s="396"/>
      <c r="S676" s="396"/>
      <c r="T676" s="396"/>
      <c r="U676" s="396"/>
      <c r="V676" s="396"/>
      <c r="W676" s="396"/>
      <c r="X676" s="396"/>
      <c r="Y676" s="396"/>
      <c r="Z676" s="396"/>
      <c r="AA676" s="396"/>
      <c r="AB676" s="396"/>
      <c r="AC676" s="396"/>
      <c r="AD676" s="396"/>
      <c r="AE676" s="396"/>
      <c r="AF676" s="396"/>
      <c r="AG676" s="396"/>
      <c r="AH676" s="396"/>
      <c r="AI676" s="396"/>
      <c r="AJ676" s="396"/>
      <c r="AK676" s="396"/>
      <c r="AL676" s="396"/>
      <c r="AM676" s="396"/>
      <c r="AN676" s="396"/>
      <c r="AO676" s="396"/>
      <c r="AP676" s="396"/>
      <c r="AQ676" s="396"/>
      <c r="AR676" s="396"/>
      <c r="AS676" s="396"/>
      <c r="AT676" s="396"/>
      <c r="AU676" s="396"/>
      <c r="AV676" s="396"/>
      <c r="AW676" s="396"/>
      <c r="AX676" s="396"/>
      <c r="AY676" s="396"/>
      <c r="AZ676" s="396"/>
      <c r="BA676" s="396"/>
      <c r="BB676" s="396"/>
      <c r="BC676" s="396"/>
      <c r="BD676" s="396"/>
      <c r="BE676" s="396"/>
      <c r="BF676" s="396"/>
      <c r="BG676" s="396"/>
      <c r="BH676" s="396"/>
      <c r="BI676" s="396"/>
      <c r="BJ676" s="396"/>
      <c r="BK676" s="396"/>
      <c r="BL676" s="396"/>
      <c r="BM676" s="396"/>
      <c r="BN676" s="396"/>
      <c r="BO676" s="396"/>
      <c r="BP676" s="396"/>
      <c r="BQ676" s="396"/>
      <c r="BR676" s="396"/>
      <c r="BS676" s="396"/>
      <c r="BT676" s="396"/>
      <c r="BU676" s="396"/>
      <c r="BV676" s="396"/>
      <c r="BW676" s="396"/>
      <c r="BX676" s="396"/>
      <c r="BY676" s="396"/>
      <c r="BZ676" s="396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6"/>
      <c r="C678" s="396"/>
      <c r="D678" s="396"/>
      <c r="E678" s="396"/>
      <c r="F678" s="396"/>
      <c r="G678" s="396"/>
      <c r="H678" s="396"/>
      <c r="I678" s="396"/>
      <c r="J678" s="396"/>
      <c r="K678" s="396"/>
      <c r="L678" s="396"/>
      <c r="M678" s="396"/>
      <c r="N678" s="396"/>
      <c r="O678" s="396"/>
      <c r="P678" s="396"/>
      <c r="Q678" s="396"/>
      <c r="R678" s="396"/>
      <c r="S678" s="396"/>
      <c r="T678" s="396"/>
      <c r="U678" s="396"/>
      <c r="V678" s="396"/>
      <c r="W678" s="396"/>
      <c r="X678" s="396"/>
      <c r="Y678" s="396"/>
      <c r="Z678" s="396"/>
      <c r="AA678" s="396"/>
      <c r="AB678" s="396"/>
      <c r="AC678" s="396"/>
      <c r="AD678" s="396"/>
      <c r="AE678" s="396"/>
      <c r="AF678" s="396"/>
      <c r="AG678" s="396"/>
      <c r="AH678" s="396"/>
      <c r="AI678" s="396"/>
      <c r="AJ678" s="396"/>
      <c r="AK678" s="396"/>
      <c r="AL678" s="396"/>
      <c r="AM678" s="396"/>
      <c r="AN678" s="396"/>
      <c r="AO678" s="396"/>
      <c r="AP678" s="396"/>
      <c r="AQ678" s="396"/>
      <c r="AR678" s="396"/>
      <c r="AS678" s="396"/>
      <c r="AT678" s="396"/>
      <c r="AU678" s="396"/>
      <c r="AV678" s="396"/>
      <c r="AW678" s="396"/>
      <c r="AX678" s="396"/>
      <c r="AY678" s="396"/>
      <c r="AZ678" s="396"/>
      <c r="BA678" s="396"/>
      <c r="BB678" s="396"/>
      <c r="BC678" s="396"/>
      <c r="BD678" s="396"/>
      <c r="BE678" s="396"/>
      <c r="BF678" s="396"/>
      <c r="BG678" s="396"/>
      <c r="BH678" s="396"/>
      <c r="BI678" s="396"/>
      <c r="BJ678" s="396"/>
      <c r="BK678" s="396"/>
      <c r="BL678" s="396"/>
      <c r="BM678" s="396"/>
      <c r="BN678" s="396"/>
      <c r="BO678" s="396"/>
      <c r="BP678" s="396"/>
      <c r="BQ678" s="396"/>
      <c r="BR678" s="396"/>
      <c r="BS678" s="396"/>
      <c r="BT678" s="396"/>
      <c r="BU678" s="396"/>
      <c r="BV678" s="396"/>
      <c r="BW678" s="396"/>
      <c r="BX678" s="396"/>
      <c r="BY678" s="396"/>
      <c r="BZ678" s="396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6"/>
      <c r="C679" s="396"/>
      <c r="D679" s="396"/>
      <c r="E679" s="396"/>
      <c r="F679" s="396"/>
      <c r="G679" s="396"/>
      <c r="H679" s="396"/>
      <c r="I679" s="396"/>
      <c r="J679" s="396"/>
      <c r="K679" s="396"/>
      <c r="L679" s="396"/>
      <c r="M679" s="396"/>
      <c r="N679" s="396"/>
      <c r="O679" s="396"/>
      <c r="P679" s="396"/>
      <c r="Q679" s="396"/>
      <c r="R679" s="396"/>
      <c r="S679" s="396"/>
      <c r="T679" s="396"/>
      <c r="U679" s="396"/>
      <c r="V679" s="396"/>
      <c r="W679" s="396"/>
      <c r="X679" s="396"/>
      <c r="Y679" s="396"/>
      <c r="Z679" s="396"/>
      <c r="AA679" s="396"/>
      <c r="AB679" s="396"/>
      <c r="AC679" s="396"/>
      <c r="AD679" s="396"/>
      <c r="AE679" s="396"/>
      <c r="AF679" s="396"/>
      <c r="AG679" s="396"/>
      <c r="AH679" s="396"/>
      <c r="AI679" s="396"/>
      <c r="AJ679" s="396"/>
      <c r="AK679" s="396"/>
      <c r="AL679" s="396"/>
      <c r="AM679" s="396"/>
      <c r="AN679" s="396"/>
      <c r="AO679" s="396"/>
      <c r="AP679" s="396"/>
      <c r="AQ679" s="396"/>
      <c r="AR679" s="396"/>
      <c r="AS679" s="396"/>
      <c r="AT679" s="396"/>
      <c r="AU679" s="396"/>
      <c r="AV679" s="396"/>
      <c r="AW679" s="396"/>
      <c r="AX679" s="396"/>
      <c r="AY679" s="396"/>
      <c r="AZ679" s="396"/>
      <c r="BA679" s="396"/>
      <c r="BB679" s="396"/>
      <c r="BC679" s="396"/>
      <c r="BD679" s="396"/>
      <c r="BE679" s="396"/>
      <c r="BF679" s="396"/>
      <c r="BG679" s="396"/>
      <c r="BH679" s="396"/>
      <c r="BI679" s="396"/>
      <c r="BJ679" s="396"/>
      <c r="BK679" s="396"/>
      <c r="BL679" s="396"/>
      <c r="BM679" s="396"/>
      <c r="BN679" s="396"/>
      <c r="BO679" s="396"/>
      <c r="BP679" s="396"/>
      <c r="BQ679" s="396"/>
      <c r="BR679" s="396"/>
      <c r="BS679" s="396"/>
      <c r="BT679" s="396"/>
      <c r="BU679" s="396"/>
      <c r="BV679" s="396"/>
      <c r="BW679" s="396"/>
      <c r="BX679" s="396"/>
      <c r="BY679" s="396"/>
      <c r="BZ679" s="396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6"/>
      <c r="C680" s="396"/>
      <c r="D680" s="396"/>
      <c r="E680" s="396"/>
      <c r="F680" s="396"/>
      <c r="G680" s="396"/>
      <c r="H680" s="396"/>
      <c r="I680" s="396"/>
      <c r="J680" s="396"/>
      <c r="K680" s="396"/>
      <c r="L680" s="396"/>
      <c r="M680" s="396"/>
      <c r="N680" s="396"/>
      <c r="O680" s="396"/>
      <c r="P680" s="396"/>
      <c r="Q680" s="396"/>
      <c r="R680" s="396"/>
      <c r="S680" s="396"/>
      <c r="T680" s="396"/>
      <c r="U680" s="396"/>
      <c r="V680" s="396"/>
      <c r="W680" s="396"/>
      <c r="X680" s="396"/>
      <c r="Y680" s="396"/>
      <c r="Z680" s="396"/>
      <c r="AA680" s="396"/>
      <c r="AB680" s="396"/>
      <c r="AC680" s="396"/>
      <c r="AD680" s="396"/>
      <c r="AE680" s="396"/>
      <c r="AF680" s="396"/>
      <c r="AG680" s="396"/>
      <c r="AH680" s="396"/>
      <c r="AI680" s="396"/>
      <c r="AJ680" s="396"/>
      <c r="AK680" s="396"/>
      <c r="AL680" s="396"/>
      <c r="AM680" s="396"/>
      <c r="AN680" s="396"/>
      <c r="AO680" s="396"/>
      <c r="AP680" s="396"/>
      <c r="AQ680" s="396"/>
      <c r="AR680" s="396"/>
      <c r="AS680" s="396"/>
      <c r="AT680" s="396"/>
      <c r="AU680" s="396"/>
      <c r="AV680" s="396"/>
      <c r="AW680" s="396"/>
      <c r="AX680" s="396"/>
      <c r="AY680" s="396"/>
      <c r="AZ680" s="396"/>
      <c r="BA680" s="396"/>
      <c r="BB680" s="396"/>
      <c r="BC680" s="396"/>
      <c r="BD680" s="396"/>
      <c r="BE680" s="396"/>
      <c r="BF680" s="396"/>
      <c r="BG680" s="396"/>
      <c r="BH680" s="396"/>
      <c r="BI680" s="396"/>
      <c r="BJ680" s="396"/>
      <c r="BK680" s="396"/>
      <c r="BL680" s="396"/>
      <c r="BM680" s="396"/>
      <c r="BN680" s="396"/>
      <c r="BO680" s="396"/>
      <c r="BP680" s="396"/>
      <c r="BQ680" s="396"/>
      <c r="BR680" s="396"/>
      <c r="BS680" s="396"/>
      <c r="BT680" s="396"/>
      <c r="BU680" s="396"/>
      <c r="BV680" s="396"/>
      <c r="BW680" s="396"/>
      <c r="BX680" s="396"/>
      <c r="BY680" s="396"/>
      <c r="BZ680" s="396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6"/>
      <c r="C681" s="396"/>
      <c r="D681" s="396"/>
      <c r="E681" s="396"/>
      <c r="F681" s="396"/>
      <c r="G681" s="396"/>
      <c r="H681" s="396"/>
      <c r="I681" s="396"/>
      <c r="J681" s="396"/>
      <c r="K681" s="396"/>
      <c r="L681" s="396"/>
      <c r="M681" s="396"/>
      <c r="N681" s="396"/>
      <c r="O681" s="396"/>
      <c r="P681" s="396"/>
      <c r="Q681" s="396"/>
      <c r="R681" s="396"/>
      <c r="S681" s="396"/>
      <c r="T681" s="396"/>
      <c r="U681" s="396"/>
      <c r="V681" s="396"/>
      <c r="W681" s="396"/>
      <c r="X681" s="396"/>
      <c r="Y681" s="396"/>
      <c r="Z681" s="396"/>
      <c r="AA681" s="396"/>
      <c r="AB681" s="396"/>
      <c r="AC681" s="396"/>
      <c r="AD681" s="396"/>
      <c r="AE681" s="396"/>
      <c r="AF681" s="396"/>
      <c r="AG681" s="396"/>
      <c r="AH681" s="396"/>
      <c r="AI681" s="396"/>
      <c r="AJ681" s="396"/>
      <c r="AK681" s="396"/>
      <c r="AL681" s="396"/>
      <c r="AM681" s="396"/>
      <c r="AN681" s="396"/>
      <c r="AO681" s="396"/>
      <c r="AP681" s="396"/>
      <c r="AQ681" s="396"/>
      <c r="AR681" s="396"/>
      <c r="AS681" s="396"/>
      <c r="AT681" s="396"/>
      <c r="AU681" s="396"/>
      <c r="AV681" s="396"/>
      <c r="AW681" s="396"/>
      <c r="AX681" s="396"/>
      <c r="AY681" s="396"/>
      <c r="AZ681" s="396"/>
      <c r="BA681" s="396"/>
      <c r="BB681" s="396"/>
      <c r="BC681" s="396"/>
      <c r="BD681" s="396"/>
      <c r="BE681" s="396"/>
      <c r="BF681" s="396"/>
      <c r="BG681" s="396"/>
      <c r="BH681" s="396"/>
      <c r="BI681" s="396"/>
      <c r="BJ681" s="396"/>
      <c r="BK681" s="396"/>
      <c r="BL681" s="396"/>
      <c r="BM681" s="396"/>
      <c r="BN681" s="396"/>
      <c r="BO681" s="396"/>
      <c r="BP681" s="396"/>
      <c r="BQ681" s="396"/>
      <c r="BR681" s="396"/>
      <c r="BS681" s="396"/>
      <c r="BT681" s="396"/>
      <c r="BU681" s="396"/>
      <c r="BV681" s="396"/>
      <c r="BW681" s="396"/>
      <c r="BX681" s="396"/>
      <c r="BY681" s="396"/>
      <c r="BZ681" s="396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6"/>
      <c r="C682" s="396"/>
      <c r="D682" s="396"/>
      <c r="E682" s="396"/>
      <c r="F682" s="396"/>
      <c r="G682" s="396"/>
      <c r="H682" s="396"/>
      <c r="I682" s="396"/>
      <c r="J682" s="396"/>
      <c r="K682" s="396"/>
      <c r="L682" s="396"/>
      <c r="M682" s="396"/>
      <c r="N682" s="396"/>
      <c r="O682" s="396"/>
      <c r="P682" s="396"/>
      <c r="Q682" s="396"/>
      <c r="R682" s="396"/>
      <c r="S682" s="396"/>
      <c r="T682" s="396"/>
      <c r="U682" s="396"/>
      <c r="V682" s="396"/>
      <c r="W682" s="396"/>
      <c r="X682" s="396"/>
      <c r="Y682" s="396"/>
      <c r="Z682" s="396"/>
      <c r="AA682" s="396"/>
      <c r="AB682" s="396"/>
      <c r="AC682" s="396"/>
      <c r="AD682" s="396"/>
      <c r="AE682" s="396"/>
      <c r="AF682" s="396"/>
      <c r="AG682" s="396"/>
      <c r="AH682" s="396"/>
      <c r="AI682" s="396"/>
      <c r="AJ682" s="396"/>
      <c r="AK682" s="396"/>
      <c r="AL682" s="396"/>
      <c r="AM682" s="396"/>
      <c r="AN682" s="396"/>
      <c r="AO682" s="396"/>
      <c r="AP682" s="396"/>
      <c r="AQ682" s="396"/>
      <c r="AR682" s="396"/>
      <c r="AS682" s="396"/>
      <c r="AT682" s="396"/>
      <c r="AU682" s="396"/>
      <c r="AV682" s="396"/>
      <c r="AW682" s="396"/>
      <c r="AX682" s="396"/>
      <c r="AY682" s="396"/>
      <c r="AZ682" s="396"/>
      <c r="BA682" s="396"/>
      <c r="BB682" s="396"/>
      <c r="BC682" s="396"/>
      <c r="BD682" s="396"/>
      <c r="BE682" s="396"/>
      <c r="BF682" s="396"/>
      <c r="BG682" s="396"/>
      <c r="BH682" s="396"/>
      <c r="BI682" s="396"/>
      <c r="BJ682" s="396"/>
      <c r="BK682" s="396"/>
      <c r="BL682" s="396"/>
      <c r="BM682" s="396"/>
      <c r="BN682" s="396"/>
      <c r="BO682" s="396"/>
      <c r="BP682" s="396"/>
      <c r="BQ682" s="396"/>
      <c r="BR682" s="396"/>
      <c r="BS682" s="396"/>
      <c r="BT682" s="396"/>
      <c r="BU682" s="396"/>
      <c r="BV682" s="396"/>
      <c r="BW682" s="396"/>
      <c r="BX682" s="396"/>
      <c r="BY682" s="396"/>
      <c r="BZ682" s="396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6"/>
      <c r="C683" s="396"/>
      <c r="D683" s="396"/>
      <c r="E683" s="396"/>
      <c r="F683" s="396"/>
      <c r="G683" s="396"/>
      <c r="H683" s="396"/>
      <c r="I683" s="396"/>
      <c r="J683" s="396"/>
      <c r="K683" s="396"/>
      <c r="L683" s="396"/>
      <c r="M683" s="396"/>
      <c r="N683" s="396"/>
      <c r="O683" s="396"/>
      <c r="P683" s="396"/>
      <c r="Q683" s="396"/>
      <c r="R683" s="396"/>
      <c r="S683" s="396"/>
      <c r="T683" s="396"/>
      <c r="U683" s="396"/>
      <c r="V683" s="396"/>
      <c r="W683" s="396"/>
      <c r="X683" s="396"/>
      <c r="Y683" s="396"/>
      <c r="Z683" s="396"/>
      <c r="AA683" s="396"/>
      <c r="AB683" s="396"/>
      <c r="AC683" s="396"/>
      <c r="AD683" s="396"/>
      <c r="AE683" s="396"/>
      <c r="AF683" s="396"/>
      <c r="AG683" s="396"/>
      <c r="AH683" s="396"/>
      <c r="AI683" s="396"/>
      <c r="AJ683" s="396"/>
      <c r="AK683" s="396"/>
      <c r="AL683" s="396"/>
      <c r="AM683" s="396"/>
      <c r="AN683" s="396"/>
      <c r="AO683" s="396"/>
      <c r="AP683" s="396"/>
      <c r="AQ683" s="396"/>
      <c r="AR683" s="396"/>
      <c r="AS683" s="396"/>
      <c r="AT683" s="396"/>
      <c r="AU683" s="396"/>
      <c r="AV683" s="396"/>
      <c r="AW683" s="396"/>
      <c r="AX683" s="396"/>
      <c r="AY683" s="396"/>
      <c r="AZ683" s="396"/>
      <c r="BA683" s="396"/>
      <c r="BB683" s="396"/>
      <c r="BC683" s="396"/>
      <c r="BD683" s="396"/>
      <c r="BE683" s="396"/>
      <c r="BF683" s="396"/>
      <c r="BG683" s="396"/>
      <c r="BH683" s="396"/>
      <c r="BI683" s="396"/>
      <c r="BJ683" s="396"/>
      <c r="BK683" s="396"/>
      <c r="BL683" s="396"/>
      <c r="BM683" s="396"/>
      <c r="BN683" s="396"/>
      <c r="BO683" s="396"/>
      <c r="BP683" s="396"/>
      <c r="BQ683" s="396"/>
      <c r="BR683" s="396"/>
      <c r="BS683" s="396"/>
      <c r="BT683" s="396"/>
      <c r="BU683" s="396"/>
      <c r="BV683" s="396"/>
      <c r="BW683" s="396"/>
      <c r="BX683" s="396"/>
      <c r="BY683" s="396"/>
      <c r="BZ683" s="396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6"/>
      <c r="C684" s="396"/>
      <c r="D684" s="396"/>
      <c r="E684" s="396"/>
      <c r="F684" s="396"/>
      <c r="G684" s="396"/>
      <c r="H684" s="396"/>
      <c r="I684" s="396"/>
      <c r="J684" s="396"/>
      <c r="K684" s="396"/>
      <c r="L684" s="396"/>
      <c r="M684" s="396"/>
      <c r="N684" s="396"/>
      <c r="O684" s="396"/>
      <c r="P684" s="396"/>
      <c r="Q684" s="396"/>
      <c r="R684" s="396"/>
      <c r="S684" s="396"/>
      <c r="T684" s="396"/>
      <c r="U684" s="396"/>
      <c r="V684" s="396"/>
      <c r="W684" s="396"/>
      <c r="X684" s="396"/>
      <c r="Y684" s="396"/>
      <c r="Z684" s="396"/>
      <c r="AA684" s="396"/>
      <c r="AB684" s="396"/>
      <c r="AC684" s="396"/>
      <c r="AD684" s="396"/>
      <c r="AE684" s="396"/>
      <c r="AF684" s="396"/>
      <c r="AG684" s="396"/>
      <c r="AH684" s="396"/>
      <c r="AI684" s="396"/>
      <c r="AJ684" s="396"/>
      <c r="AK684" s="396"/>
      <c r="AL684" s="396"/>
      <c r="AM684" s="396"/>
      <c r="AN684" s="396"/>
      <c r="AO684" s="396"/>
      <c r="AP684" s="396"/>
      <c r="AQ684" s="396"/>
      <c r="AR684" s="396"/>
      <c r="AS684" s="396"/>
      <c r="AT684" s="396"/>
      <c r="AU684" s="396"/>
      <c r="AV684" s="396"/>
      <c r="AW684" s="396"/>
      <c r="AX684" s="396"/>
      <c r="AY684" s="396"/>
      <c r="AZ684" s="396"/>
      <c r="BA684" s="396"/>
      <c r="BB684" s="396"/>
      <c r="BC684" s="396"/>
      <c r="BD684" s="396"/>
      <c r="BE684" s="396"/>
      <c r="BF684" s="396"/>
      <c r="BG684" s="396"/>
      <c r="BH684" s="396"/>
      <c r="BI684" s="396"/>
      <c r="BJ684" s="396"/>
      <c r="BK684" s="396"/>
      <c r="BL684" s="396"/>
      <c r="BM684" s="396"/>
      <c r="BN684" s="396"/>
      <c r="BO684" s="396"/>
      <c r="BP684" s="396"/>
      <c r="BQ684" s="396"/>
      <c r="BR684" s="396"/>
      <c r="BS684" s="396"/>
      <c r="BT684" s="396"/>
      <c r="BU684" s="396"/>
      <c r="BV684" s="396"/>
      <c r="BW684" s="396"/>
      <c r="BX684" s="396"/>
      <c r="BY684" s="396"/>
      <c r="BZ684" s="396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6"/>
      <c r="C686" s="396"/>
      <c r="D686" s="396"/>
      <c r="E686" s="396"/>
      <c r="F686" s="396"/>
      <c r="G686" s="396"/>
      <c r="H686" s="396"/>
      <c r="I686" s="396"/>
      <c r="J686" s="396"/>
      <c r="K686" s="396"/>
      <c r="L686" s="396"/>
      <c r="M686" s="396"/>
      <c r="N686" s="396"/>
      <c r="O686" s="396"/>
      <c r="P686" s="396"/>
      <c r="Q686" s="396"/>
      <c r="R686" s="396"/>
      <c r="S686" s="396"/>
      <c r="T686" s="396"/>
      <c r="U686" s="396"/>
      <c r="V686" s="396"/>
      <c r="W686" s="396"/>
      <c r="X686" s="396"/>
      <c r="Y686" s="396"/>
      <c r="Z686" s="396"/>
      <c r="AA686" s="396"/>
      <c r="AB686" s="396"/>
      <c r="AC686" s="396"/>
      <c r="AD686" s="396"/>
      <c r="AE686" s="396"/>
      <c r="AF686" s="396"/>
      <c r="AG686" s="396"/>
      <c r="AH686" s="396"/>
      <c r="AI686" s="396"/>
      <c r="AJ686" s="396"/>
      <c r="AK686" s="396"/>
      <c r="AL686" s="396"/>
      <c r="AM686" s="396"/>
      <c r="AN686" s="396"/>
      <c r="AO686" s="396"/>
      <c r="AP686" s="396"/>
      <c r="AQ686" s="396"/>
      <c r="AR686" s="396"/>
      <c r="AS686" s="396"/>
      <c r="AT686" s="396"/>
      <c r="AU686" s="396"/>
      <c r="AV686" s="396"/>
      <c r="AW686" s="396"/>
      <c r="AX686" s="396"/>
      <c r="AY686" s="396"/>
      <c r="AZ686" s="396"/>
      <c r="BA686" s="396"/>
      <c r="BB686" s="396"/>
      <c r="BC686" s="396"/>
      <c r="BD686" s="396"/>
      <c r="BE686" s="396"/>
      <c r="BF686" s="396"/>
      <c r="BG686" s="396"/>
      <c r="BH686" s="396"/>
      <c r="BI686" s="396"/>
      <c r="BJ686" s="396"/>
      <c r="BK686" s="396"/>
      <c r="BL686" s="396"/>
      <c r="BM686" s="396"/>
      <c r="BN686" s="396"/>
      <c r="BO686" s="396"/>
      <c r="BP686" s="396"/>
      <c r="BQ686" s="396"/>
      <c r="BR686" s="396"/>
      <c r="BS686" s="396"/>
      <c r="BT686" s="396"/>
      <c r="BU686" s="396"/>
      <c r="BV686" s="396"/>
      <c r="BW686" s="396"/>
      <c r="BX686" s="396"/>
      <c r="BY686" s="396"/>
      <c r="BZ686" s="396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6"/>
      <c r="C687" s="396"/>
      <c r="D687" s="396"/>
      <c r="E687" s="396"/>
      <c r="F687" s="396"/>
      <c r="G687" s="396"/>
      <c r="H687" s="396"/>
      <c r="I687" s="396"/>
      <c r="J687" s="396"/>
      <c r="K687" s="396"/>
      <c r="L687" s="396"/>
      <c r="M687" s="396"/>
      <c r="N687" s="396"/>
      <c r="O687" s="396"/>
      <c r="P687" s="396"/>
      <c r="Q687" s="396"/>
      <c r="R687" s="396"/>
      <c r="S687" s="396"/>
      <c r="T687" s="396"/>
      <c r="U687" s="396"/>
      <c r="V687" s="396"/>
      <c r="W687" s="396"/>
      <c r="X687" s="396"/>
      <c r="Y687" s="396"/>
      <c r="Z687" s="396"/>
      <c r="AA687" s="396"/>
      <c r="AB687" s="396"/>
      <c r="AC687" s="396"/>
      <c r="AD687" s="396"/>
      <c r="AE687" s="396"/>
      <c r="AF687" s="396"/>
      <c r="AG687" s="396"/>
      <c r="AH687" s="396"/>
      <c r="AI687" s="396"/>
      <c r="AJ687" s="396"/>
      <c r="AK687" s="396"/>
      <c r="AL687" s="396"/>
      <c r="AM687" s="396"/>
      <c r="AN687" s="396"/>
      <c r="AO687" s="396"/>
      <c r="AP687" s="396"/>
      <c r="AQ687" s="396"/>
      <c r="AR687" s="396"/>
      <c r="AS687" s="396"/>
      <c r="AT687" s="396"/>
      <c r="AU687" s="396"/>
      <c r="AV687" s="396"/>
      <c r="AW687" s="396"/>
      <c r="AX687" s="396"/>
      <c r="AY687" s="396"/>
      <c r="AZ687" s="396"/>
      <c r="BA687" s="396"/>
      <c r="BB687" s="396"/>
      <c r="BC687" s="396"/>
      <c r="BD687" s="396"/>
      <c r="BE687" s="396"/>
      <c r="BF687" s="396"/>
      <c r="BG687" s="396"/>
      <c r="BH687" s="396"/>
      <c r="BI687" s="396"/>
      <c r="BJ687" s="396"/>
      <c r="BK687" s="396"/>
      <c r="BL687" s="396"/>
      <c r="BM687" s="396"/>
      <c r="BN687" s="396"/>
      <c r="BO687" s="396"/>
      <c r="BP687" s="396"/>
      <c r="BQ687" s="396"/>
      <c r="BR687" s="396"/>
      <c r="BS687" s="396"/>
      <c r="BT687" s="396"/>
      <c r="BU687" s="396"/>
      <c r="BV687" s="396"/>
      <c r="BW687" s="396"/>
      <c r="BX687" s="396"/>
      <c r="BY687" s="396"/>
      <c r="BZ687" s="396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6"/>
      <c r="C688" s="396"/>
      <c r="D688" s="396"/>
      <c r="E688" s="396"/>
      <c r="F688" s="396"/>
      <c r="G688" s="396"/>
      <c r="H688" s="396"/>
      <c r="I688" s="396"/>
      <c r="J688" s="396"/>
      <c r="K688" s="396"/>
      <c r="L688" s="396"/>
      <c r="M688" s="396"/>
      <c r="N688" s="396"/>
      <c r="O688" s="396"/>
      <c r="P688" s="396"/>
      <c r="Q688" s="396"/>
      <c r="R688" s="396"/>
      <c r="S688" s="396"/>
      <c r="T688" s="396"/>
      <c r="U688" s="396"/>
      <c r="V688" s="396"/>
      <c r="W688" s="396"/>
      <c r="X688" s="396"/>
      <c r="Y688" s="396"/>
      <c r="Z688" s="396"/>
      <c r="AA688" s="396"/>
      <c r="AB688" s="396"/>
      <c r="AC688" s="396"/>
      <c r="AD688" s="396"/>
      <c r="AE688" s="396"/>
      <c r="AF688" s="396"/>
      <c r="AG688" s="396"/>
      <c r="AH688" s="396"/>
      <c r="AI688" s="396"/>
      <c r="AJ688" s="396"/>
      <c r="AK688" s="396"/>
      <c r="AL688" s="396"/>
      <c r="AM688" s="396"/>
      <c r="AN688" s="396"/>
      <c r="AO688" s="396"/>
      <c r="AP688" s="396"/>
      <c r="AQ688" s="396"/>
      <c r="AR688" s="396"/>
      <c r="AS688" s="396"/>
      <c r="AT688" s="396"/>
      <c r="AU688" s="396"/>
      <c r="AV688" s="396"/>
      <c r="AW688" s="396"/>
      <c r="AX688" s="396"/>
      <c r="AY688" s="396"/>
      <c r="AZ688" s="396"/>
      <c r="BA688" s="396"/>
      <c r="BB688" s="396"/>
      <c r="BC688" s="396"/>
      <c r="BD688" s="396"/>
      <c r="BE688" s="396"/>
      <c r="BF688" s="396"/>
      <c r="BG688" s="396"/>
      <c r="BH688" s="396"/>
      <c r="BI688" s="396"/>
      <c r="BJ688" s="396"/>
      <c r="BK688" s="396"/>
      <c r="BL688" s="396"/>
      <c r="BM688" s="396"/>
      <c r="BN688" s="396"/>
      <c r="BO688" s="396"/>
      <c r="BP688" s="396"/>
      <c r="BQ688" s="396"/>
      <c r="BR688" s="396"/>
      <c r="BS688" s="396"/>
      <c r="BT688" s="396"/>
      <c r="BU688" s="396"/>
      <c r="BV688" s="396"/>
      <c r="BW688" s="396"/>
      <c r="BX688" s="396"/>
      <c r="BY688" s="396"/>
      <c r="BZ688" s="396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6"/>
      <c r="C689" s="396"/>
      <c r="D689" s="396"/>
      <c r="E689" s="396"/>
      <c r="F689" s="396"/>
      <c r="G689" s="396"/>
      <c r="H689" s="396"/>
      <c r="I689" s="396"/>
      <c r="J689" s="396"/>
      <c r="K689" s="396"/>
      <c r="L689" s="396"/>
      <c r="M689" s="396"/>
      <c r="N689" s="396"/>
      <c r="O689" s="396"/>
      <c r="P689" s="396"/>
      <c r="Q689" s="396"/>
      <c r="R689" s="396"/>
      <c r="S689" s="396"/>
      <c r="T689" s="396"/>
      <c r="U689" s="396"/>
      <c r="V689" s="396"/>
      <c r="W689" s="396"/>
      <c r="X689" s="396"/>
      <c r="Y689" s="396"/>
      <c r="Z689" s="396"/>
      <c r="AA689" s="396"/>
      <c r="AB689" s="396"/>
      <c r="AC689" s="396"/>
      <c r="AD689" s="396"/>
      <c r="AE689" s="396"/>
      <c r="AF689" s="396"/>
      <c r="AG689" s="396"/>
      <c r="AH689" s="396"/>
      <c r="AI689" s="396"/>
      <c r="AJ689" s="396"/>
      <c r="AK689" s="396"/>
      <c r="AL689" s="396"/>
      <c r="AM689" s="396"/>
      <c r="AN689" s="396"/>
      <c r="AO689" s="396"/>
      <c r="AP689" s="396"/>
      <c r="AQ689" s="396"/>
      <c r="AR689" s="396"/>
      <c r="AS689" s="396"/>
      <c r="AT689" s="396"/>
      <c r="AU689" s="396"/>
      <c r="AV689" s="396"/>
      <c r="AW689" s="396"/>
      <c r="AX689" s="396"/>
      <c r="AY689" s="396"/>
      <c r="AZ689" s="396"/>
      <c r="BA689" s="396"/>
      <c r="BB689" s="396"/>
      <c r="BC689" s="396"/>
      <c r="BD689" s="396"/>
      <c r="BE689" s="396"/>
      <c r="BF689" s="396"/>
      <c r="BG689" s="396"/>
      <c r="BH689" s="396"/>
      <c r="BI689" s="396"/>
      <c r="BJ689" s="396"/>
      <c r="BK689" s="396"/>
      <c r="BL689" s="396"/>
      <c r="BM689" s="396"/>
      <c r="BN689" s="396"/>
      <c r="BO689" s="396"/>
      <c r="BP689" s="396"/>
      <c r="BQ689" s="396"/>
      <c r="BR689" s="396"/>
      <c r="BS689" s="396"/>
      <c r="BT689" s="396"/>
      <c r="BU689" s="396"/>
      <c r="BV689" s="396"/>
      <c r="BW689" s="396"/>
      <c r="BX689" s="396"/>
      <c r="BY689" s="396"/>
      <c r="BZ689" s="396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6"/>
      <c r="C690" s="396"/>
      <c r="D690" s="396"/>
      <c r="E690" s="396"/>
      <c r="F690" s="396"/>
      <c r="G690" s="396"/>
      <c r="H690" s="396"/>
      <c r="I690" s="396"/>
      <c r="J690" s="396"/>
      <c r="K690" s="396"/>
      <c r="L690" s="396"/>
      <c r="M690" s="396"/>
      <c r="N690" s="396"/>
      <c r="O690" s="396"/>
      <c r="P690" s="396"/>
      <c r="Q690" s="396"/>
      <c r="R690" s="396"/>
      <c r="S690" s="396"/>
      <c r="T690" s="396"/>
      <c r="U690" s="396"/>
      <c r="V690" s="396"/>
      <c r="W690" s="396"/>
      <c r="X690" s="396"/>
      <c r="Y690" s="396"/>
      <c r="Z690" s="396"/>
      <c r="AA690" s="396"/>
      <c r="AB690" s="396"/>
      <c r="AC690" s="396"/>
      <c r="AD690" s="396"/>
      <c r="AE690" s="396"/>
      <c r="AF690" s="396"/>
      <c r="AG690" s="396"/>
      <c r="AH690" s="396"/>
      <c r="AI690" s="396"/>
      <c r="AJ690" s="396"/>
      <c r="AK690" s="396"/>
      <c r="AL690" s="396"/>
      <c r="AM690" s="396"/>
      <c r="AN690" s="396"/>
      <c r="AO690" s="396"/>
      <c r="AP690" s="396"/>
      <c r="AQ690" s="396"/>
      <c r="AR690" s="396"/>
      <c r="AS690" s="396"/>
      <c r="AT690" s="396"/>
      <c r="AU690" s="396"/>
      <c r="AV690" s="396"/>
      <c r="AW690" s="396"/>
      <c r="AX690" s="396"/>
      <c r="AY690" s="396"/>
      <c r="AZ690" s="396"/>
      <c r="BA690" s="396"/>
      <c r="BB690" s="396"/>
      <c r="BC690" s="396"/>
      <c r="BD690" s="396"/>
      <c r="BE690" s="396"/>
      <c r="BF690" s="396"/>
      <c r="BG690" s="396"/>
      <c r="BH690" s="396"/>
      <c r="BI690" s="396"/>
      <c r="BJ690" s="396"/>
      <c r="BK690" s="396"/>
      <c r="BL690" s="396"/>
      <c r="BM690" s="396"/>
      <c r="BN690" s="396"/>
      <c r="BO690" s="396"/>
      <c r="BP690" s="396"/>
      <c r="BQ690" s="396"/>
      <c r="BR690" s="396"/>
      <c r="BS690" s="396"/>
      <c r="BT690" s="396"/>
      <c r="BU690" s="396"/>
      <c r="BV690" s="396"/>
      <c r="BW690" s="396"/>
      <c r="BX690" s="396"/>
      <c r="BY690" s="396"/>
      <c r="BZ690" s="396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6"/>
      <c r="C691" s="396"/>
      <c r="D691" s="396"/>
      <c r="E691" s="396"/>
      <c r="F691" s="396"/>
      <c r="G691" s="396"/>
      <c r="H691" s="396"/>
      <c r="I691" s="396"/>
      <c r="J691" s="396"/>
      <c r="K691" s="396"/>
      <c r="L691" s="396"/>
      <c r="M691" s="396"/>
      <c r="N691" s="396"/>
      <c r="O691" s="396"/>
      <c r="P691" s="396"/>
      <c r="Q691" s="396"/>
      <c r="R691" s="396"/>
      <c r="S691" s="396"/>
      <c r="T691" s="396"/>
      <c r="U691" s="396"/>
      <c r="V691" s="396"/>
      <c r="W691" s="396"/>
      <c r="X691" s="396"/>
      <c r="Y691" s="396"/>
      <c r="Z691" s="396"/>
      <c r="AA691" s="396"/>
      <c r="AB691" s="396"/>
      <c r="AC691" s="396"/>
      <c r="AD691" s="396"/>
      <c r="AE691" s="396"/>
      <c r="AF691" s="396"/>
      <c r="AG691" s="396"/>
      <c r="AH691" s="396"/>
      <c r="AI691" s="396"/>
      <c r="AJ691" s="396"/>
      <c r="AK691" s="396"/>
      <c r="AL691" s="396"/>
      <c r="AM691" s="396"/>
      <c r="AN691" s="396"/>
      <c r="AO691" s="396"/>
      <c r="AP691" s="396"/>
      <c r="AQ691" s="396"/>
      <c r="AR691" s="396"/>
      <c r="AS691" s="396"/>
      <c r="AT691" s="396"/>
      <c r="AU691" s="396"/>
      <c r="AV691" s="396"/>
      <c r="AW691" s="396"/>
      <c r="AX691" s="396"/>
      <c r="AY691" s="396"/>
      <c r="AZ691" s="396"/>
      <c r="BA691" s="396"/>
      <c r="BB691" s="396"/>
      <c r="BC691" s="396"/>
      <c r="BD691" s="396"/>
      <c r="BE691" s="396"/>
      <c r="BF691" s="396"/>
      <c r="BG691" s="396"/>
      <c r="BH691" s="396"/>
      <c r="BI691" s="396"/>
      <c r="BJ691" s="396"/>
      <c r="BK691" s="396"/>
      <c r="BL691" s="396"/>
      <c r="BM691" s="396"/>
      <c r="BN691" s="396"/>
      <c r="BO691" s="396"/>
      <c r="BP691" s="396"/>
      <c r="BQ691" s="396"/>
      <c r="BR691" s="396"/>
      <c r="BS691" s="396"/>
      <c r="BT691" s="396"/>
      <c r="BU691" s="396"/>
      <c r="BV691" s="396"/>
      <c r="BW691" s="396"/>
      <c r="BX691" s="396"/>
      <c r="BY691" s="396"/>
      <c r="BZ691" s="396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6"/>
      <c r="C692" s="396"/>
      <c r="D692" s="396"/>
      <c r="E692" s="396"/>
      <c r="F692" s="396"/>
      <c r="G692" s="396"/>
      <c r="H692" s="396"/>
      <c r="I692" s="396"/>
      <c r="J692" s="396"/>
      <c r="K692" s="396"/>
      <c r="L692" s="396"/>
      <c r="M692" s="396"/>
      <c r="N692" s="396"/>
      <c r="O692" s="396"/>
      <c r="P692" s="396"/>
      <c r="Q692" s="396"/>
      <c r="R692" s="396"/>
      <c r="S692" s="396"/>
      <c r="T692" s="396"/>
      <c r="U692" s="396"/>
      <c r="V692" s="396"/>
      <c r="W692" s="396"/>
      <c r="X692" s="396"/>
      <c r="Y692" s="396"/>
      <c r="Z692" s="396"/>
      <c r="AA692" s="396"/>
      <c r="AB692" s="396"/>
      <c r="AC692" s="396"/>
      <c r="AD692" s="396"/>
      <c r="AE692" s="396"/>
      <c r="AF692" s="396"/>
      <c r="AG692" s="396"/>
      <c r="AH692" s="396"/>
      <c r="AI692" s="396"/>
      <c r="AJ692" s="396"/>
      <c r="AK692" s="396"/>
      <c r="AL692" s="396"/>
      <c r="AM692" s="396"/>
      <c r="AN692" s="396"/>
      <c r="AO692" s="396"/>
      <c r="AP692" s="396"/>
      <c r="AQ692" s="396"/>
      <c r="AR692" s="396"/>
      <c r="AS692" s="396"/>
      <c r="AT692" s="396"/>
      <c r="AU692" s="396"/>
      <c r="AV692" s="396"/>
      <c r="AW692" s="396"/>
      <c r="AX692" s="396"/>
      <c r="AY692" s="396"/>
      <c r="AZ692" s="396"/>
      <c r="BA692" s="396"/>
      <c r="BB692" s="396"/>
      <c r="BC692" s="396"/>
      <c r="BD692" s="396"/>
      <c r="BE692" s="396"/>
      <c r="BF692" s="396"/>
      <c r="BG692" s="396"/>
      <c r="BH692" s="396"/>
      <c r="BI692" s="396"/>
      <c r="BJ692" s="396"/>
      <c r="BK692" s="396"/>
      <c r="BL692" s="396"/>
      <c r="BM692" s="396"/>
      <c r="BN692" s="396"/>
      <c r="BO692" s="396"/>
      <c r="BP692" s="396"/>
      <c r="BQ692" s="396"/>
      <c r="BR692" s="396"/>
      <c r="BS692" s="396"/>
      <c r="BT692" s="396"/>
      <c r="BU692" s="396"/>
      <c r="BV692" s="396"/>
      <c r="BW692" s="396"/>
      <c r="BX692" s="396"/>
      <c r="BY692" s="396"/>
      <c r="BZ692" s="396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41:AQ541"/>
    <mergeCell ref="B542:AQ542"/>
    <mergeCell ref="B543:AQ543"/>
    <mergeCell ref="B544:AQ544"/>
    <mergeCell ref="B545:AQ545"/>
    <mergeCell ref="B560:AF560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418:BZ418"/>
    <mergeCell ref="B417:BZ417"/>
    <mergeCell ref="B404:BZ404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592:BZ592"/>
    <mergeCell ref="B589:BZ589"/>
    <mergeCell ref="B581:BZ581"/>
    <mergeCell ref="B611:BZ611"/>
    <mergeCell ref="B612:BZ612"/>
    <mergeCell ref="B633:BZ633"/>
    <mergeCell ref="B634:BZ634"/>
    <mergeCell ref="B635:BZ635"/>
    <mergeCell ref="B637:BZ637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3:BZ323"/>
    <mergeCell ref="B324:BZ324"/>
    <mergeCell ref="B321:BZ321"/>
    <mergeCell ref="B307:BZ307"/>
    <mergeCell ref="B316:BZ316"/>
    <mergeCell ref="B318:BZ318"/>
    <mergeCell ref="B319:BZ319"/>
    <mergeCell ref="B320:BZ320"/>
    <mergeCell ref="B326:BZ326"/>
    <mergeCell ref="B332:BZ332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J356:R356"/>
    <mergeCell ref="B384:AA384"/>
    <mergeCell ref="B371:BZ371"/>
    <mergeCell ref="AS349:BZ349"/>
    <mergeCell ref="B399:BZ399"/>
    <mergeCell ref="B400:BZ400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277:BZ277"/>
    <mergeCell ref="B222:BZ222"/>
    <mergeCell ref="B212:BZ212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138:BZ138"/>
    <mergeCell ref="B145:BZ145"/>
    <mergeCell ref="B129:BZ129"/>
    <mergeCell ref="B141:BZ141"/>
    <mergeCell ref="B131:BZ131"/>
    <mergeCell ref="B139:BZ139"/>
    <mergeCell ref="B135:BZ135"/>
    <mergeCell ref="B126:BZ12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Q120:BZ120"/>
    <mergeCell ref="AU119:BE119"/>
    <mergeCell ref="BF120:BP120"/>
    <mergeCell ref="BF121:BP121"/>
    <mergeCell ref="BD82:BZ82"/>
    <mergeCell ref="B110:AT111"/>
    <mergeCell ref="B99:BZ99"/>
    <mergeCell ref="BF117:BP117"/>
    <mergeCell ref="AU114:BE114"/>
    <mergeCell ref="B113:AT113"/>
    <mergeCell ref="AU120:BE120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F146:BP147"/>
    <mergeCell ref="B125:BZ125"/>
    <mergeCell ref="B127:BZ127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330:BZ330"/>
    <mergeCell ref="B280:BZ280"/>
    <mergeCell ref="B188:BZ188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M645:BZ645"/>
    <mergeCell ref="B632:BZ632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508:BZ508"/>
    <mergeCell ref="B454:BZ454"/>
    <mergeCell ref="B447:BZ447"/>
    <mergeCell ref="B602:BZ602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AK648:BZ648"/>
    <mergeCell ref="AK649:BZ649"/>
    <mergeCell ref="B628:BZ628"/>
    <mergeCell ref="B629:BZ62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X500:AJ500"/>
    <mergeCell ref="AK500:AV500"/>
    <mergeCell ref="B499:L499"/>
    <mergeCell ref="M499:W499"/>
    <mergeCell ref="X499:AJ499"/>
    <mergeCell ref="B506:L506"/>
    <mergeCell ref="M506:W506"/>
    <mergeCell ref="AW505:BN50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BO486:BZ486"/>
    <mergeCell ref="AZ486:BN486"/>
    <mergeCell ref="AO486:AY486"/>
    <mergeCell ref="M486:AA486"/>
    <mergeCell ref="AB486:AN486"/>
    <mergeCell ref="B487:L487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B491:L491"/>
    <mergeCell ref="M491:AA491"/>
    <mergeCell ref="AB491:AN491"/>
    <mergeCell ref="AO491:AY491"/>
    <mergeCell ref="AZ491:BN491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O468:BZ468"/>
    <mergeCell ref="AF464:AV464"/>
    <mergeCell ref="B465:P465"/>
    <mergeCell ref="Q465:AE465"/>
    <mergeCell ref="AF465:AV465"/>
    <mergeCell ref="B467:P467"/>
    <mergeCell ref="B463:P463"/>
    <mergeCell ref="AW463:BN463"/>
    <mergeCell ref="BO466:BZ466"/>
    <mergeCell ref="Q467:AE467"/>
    <mergeCell ref="AF467:AV467"/>
    <mergeCell ref="AW467:BN467"/>
    <mergeCell ref="BO467:BZ467"/>
    <mergeCell ref="Q469:AE469"/>
    <mergeCell ref="AF469:AV469"/>
    <mergeCell ref="AW469:BN469"/>
    <mergeCell ref="BO469:BZ469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68:P468"/>
    <mergeCell ref="Q468:AE468"/>
    <mergeCell ref="AF468:AV468"/>
    <mergeCell ref="AW468:BN468"/>
    <mergeCell ref="AM428:BF428"/>
    <mergeCell ref="AM429:BF429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124:BZ124"/>
    <mergeCell ref="AU121:BE121"/>
    <mergeCell ref="B128:BZ128"/>
    <mergeCell ref="B448:BZ448"/>
    <mergeCell ref="AM430:BF430"/>
    <mergeCell ref="AM431:BF431"/>
    <mergeCell ref="BG427:BZ427"/>
    <mergeCell ref="B438:BZ438"/>
    <mergeCell ref="B430:AL430"/>
    <mergeCell ref="B431:AL431"/>
    <mergeCell ref="BG431:BZ431"/>
    <mergeCell ref="B428:AL428"/>
    <mergeCell ref="B429:AL429"/>
    <mergeCell ref="BG428:BZ428"/>
    <mergeCell ref="BG429:BZ429"/>
    <mergeCell ref="BG430:BZ430"/>
    <mergeCell ref="B449:BZ449"/>
    <mergeCell ref="B446:BZ446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AM424:BF424"/>
    <mergeCell ref="AM425:BF425"/>
    <mergeCell ref="AM426:BF426"/>
    <mergeCell ref="B456:BZ456"/>
    <mergeCell ref="B457:BZ457"/>
    <mergeCell ref="B462:P462"/>
    <mergeCell ref="Q462:AE462"/>
    <mergeCell ref="AF462:AV462"/>
    <mergeCell ref="B452:BZ452"/>
    <mergeCell ref="B451:BZ451"/>
    <mergeCell ref="B453:BZ453"/>
    <mergeCell ref="B455:BZ455"/>
    <mergeCell ref="B173:BZ173"/>
    <mergeCell ref="B171:BZ171"/>
    <mergeCell ref="B162:BZ162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2026-03-30T14:59:49Z</dcterms:modified>
</cp:coreProperties>
</file>