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7256" windowHeight="607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DA562" i="3" s="1"/>
  <c r="CB562" i="3" s="1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DA546" i="3" s="1"/>
  <c r="CB546" i="3" s="1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5" i="3" s="1"/>
  <c r="CX687" i="3"/>
  <c r="CX686" i="3"/>
  <c r="CX684" i="3"/>
  <c r="CX683" i="3"/>
  <c r="CX682" i="3"/>
  <c r="CX681" i="3"/>
  <c r="CX680" i="3"/>
  <c r="CX679" i="3"/>
  <c r="DA679" i="3" s="1"/>
  <c r="CB679" i="3" s="1"/>
  <c r="CX678" i="3"/>
  <c r="CX676" i="3"/>
  <c r="CX675" i="3"/>
  <c r="CX674" i="3"/>
  <c r="CX673" i="3"/>
  <c r="CX672" i="3"/>
  <c r="CX671" i="3"/>
  <c r="CX670" i="3"/>
  <c r="DA670" i="3" s="1"/>
  <c r="CB670" i="3" s="1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DA691" i="3" s="1"/>
  <c r="CB691" i="3" s="1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DA652" i="3" s="1"/>
  <c r="CB652" i="3" s="1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 s="1"/>
  <c r="CB566" i="3" s="1"/>
  <c r="CX565" i="3"/>
  <c r="CX564" i="3"/>
  <c r="CX563" i="3"/>
  <c r="CX562" i="3"/>
  <c r="CX561" i="3"/>
  <c r="CX560" i="3"/>
  <c r="CX559" i="3"/>
  <c r="CX558" i="3"/>
  <c r="DA558" i="3" s="1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DA435" i="3" s="1"/>
  <c r="CB435" i="3" s="1"/>
  <c r="CW434" i="3"/>
  <c r="CW433" i="3"/>
  <c r="CX423" i="3"/>
  <c r="CW432" i="3"/>
  <c r="CW431" i="3"/>
  <c r="CW430" i="3"/>
  <c r="CW429" i="3"/>
  <c r="CW428" i="3"/>
  <c r="DA428" i="3" s="1"/>
  <c r="CB428" i="3" s="1"/>
  <c r="CW427" i="3"/>
  <c r="DA427" i="3" s="1"/>
  <c r="CB427" i="3" s="1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DA392" i="3" s="1"/>
  <c r="CB392" i="3" s="1"/>
  <c r="CX391" i="3"/>
  <c r="CX390" i="3"/>
  <c r="CX389" i="3"/>
  <c r="CX388" i="3"/>
  <c r="CX387" i="3"/>
  <c r="CX385" i="3"/>
  <c r="CX384" i="3"/>
  <c r="CW393" i="3"/>
  <c r="DA393" i="3" s="1"/>
  <c r="CB393" i="3" s="1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DA385" i="3" s="1"/>
  <c r="CB385" i="3" s="1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CW44" i="3"/>
  <c r="CW43" i="3"/>
  <c r="DA43" i="3" s="1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CZ37" i="3"/>
  <c r="CW37" i="3"/>
  <c r="CW36" i="3"/>
  <c r="CZ36" i="3"/>
  <c r="CZ35" i="3"/>
  <c r="CW12" i="3"/>
  <c r="DA12" i="3" s="1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DA638" i="3" s="1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DA630" i="3" s="1"/>
  <c r="CB630" i="3" s="1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DA622" i="3" s="1"/>
  <c r="CB622" i="3" s="1"/>
  <c r="CZ621" i="3"/>
  <c r="CX621" i="3"/>
  <c r="CW640" i="3"/>
  <c r="CW639" i="3"/>
  <c r="CW638" i="3"/>
  <c r="CW637" i="3"/>
  <c r="CW636" i="3"/>
  <c r="CW635" i="3"/>
  <c r="DA635" i="3" s="1"/>
  <c r="CB635" i="3" s="1"/>
  <c r="CW634" i="3"/>
  <c r="CW633" i="3"/>
  <c r="DA633" i="3" s="1"/>
  <c r="CB633" i="3" s="1"/>
  <c r="CW632" i="3"/>
  <c r="CW631" i="3"/>
  <c r="CW630" i="3"/>
  <c r="CW629" i="3"/>
  <c r="CW628" i="3"/>
  <c r="DA628" i="3" s="1"/>
  <c r="CB628" i="3" s="1"/>
  <c r="CW627" i="3"/>
  <c r="DA627" i="3" s="1"/>
  <c r="CB627" i="3" s="1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DA523" i="3" s="1"/>
  <c r="CB523" i="3" s="1"/>
  <c r="CW522" i="3"/>
  <c r="DA522" i="3" s="1"/>
  <c r="CB522" i="3" s="1"/>
  <c r="CW521" i="3"/>
  <c r="CW520" i="3"/>
  <c r="CW519" i="3"/>
  <c r="CW518" i="3"/>
  <c r="CW517" i="3"/>
  <c r="CW516" i="3"/>
  <c r="CW515" i="3"/>
  <c r="DA515" i="3" s="1"/>
  <c r="CB515" i="3" s="1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DA521" i="3" s="1"/>
  <c r="CX520" i="3"/>
  <c r="CX519" i="3"/>
  <c r="CX518" i="3"/>
  <c r="CX517" i="3"/>
  <c r="CX516" i="3"/>
  <c r="CX515" i="3"/>
  <c r="CX514" i="3"/>
  <c r="CW514" i="3"/>
  <c r="DA514" i="3" s="1"/>
  <c r="CB514" i="3" s="1"/>
  <c r="CW508" i="3"/>
  <c r="CW507" i="3"/>
  <c r="CW506" i="3"/>
  <c r="CW505" i="3"/>
  <c r="CW504" i="3"/>
  <c r="CW503" i="3"/>
  <c r="CW502" i="3"/>
  <c r="CW501" i="3"/>
  <c r="DA501" i="3" s="1"/>
  <c r="CB501" i="3" s="1"/>
  <c r="CW500" i="3"/>
  <c r="DA500" i="3" s="1"/>
  <c r="CB500" i="3" s="1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CW490" i="3"/>
  <c r="CW489" i="3"/>
  <c r="CW488" i="3"/>
  <c r="CW487" i="3"/>
  <c r="DA487" i="3" s="1"/>
  <c r="CB487" i="3" s="1"/>
  <c r="CW486" i="3"/>
  <c r="CW485" i="3"/>
  <c r="CW484" i="3"/>
  <c r="CW483" i="3"/>
  <c r="CW482" i="3"/>
  <c r="DA482" i="3" s="1"/>
  <c r="CB482" i="3" s="1"/>
  <c r="CW481" i="3"/>
  <c r="CW480" i="3"/>
  <c r="DA480" i="3" s="1"/>
  <c r="CB480" i="3" s="1"/>
  <c r="CW479" i="3"/>
  <c r="DA479" i="3" s="1"/>
  <c r="CB479" i="3" s="1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DA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DA451" i="3" s="1"/>
  <c r="CB451" i="3" s="1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DA408" i="3" s="1"/>
  <c r="CW407" i="3"/>
  <c r="CW406" i="3"/>
  <c r="CW405" i="3"/>
  <c r="CW404" i="3"/>
  <c r="CW403" i="3"/>
  <c r="CW402" i="3"/>
  <c r="CW401" i="3"/>
  <c r="CW399" i="3"/>
  <c r="DA399" i="3" s="1"/>
  <c r="CB399" i="3" s="1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DA348" i="3" s="1"/>
  <c r="CB348" i="3" s="1"/>
  <c r="CX347" i="3"/>
  <c r="DA347" i="3" s="1"/>
  <c r="CB347" i="3" s="1"/>
  <c r="CX346" i="3"/>
  <c r="CX345" i="3"/>
  <c r="CX344" i="3"/>
  <c r="CX343" i="3"/>
  <c r="CX342" i="3"/>
  <c r="CX341" i="3"/>
  <c r="CW350" i="3"/>
  <c r="DA350" i="3" s="1"/>
  <c r="CB350" i="3" s="1"/>
  <c r="CW349" i="3"/>
  <c r="DA349" i="3" s="1"/>
  <c r="CB349" i="3" s="1"/>
  <c r="CW348" i="3"/>
  <c r="CW347" i="3"/>
  <c r="CW346" i="3"/>
  <c r="CW345" i="3"/>
  <c r="CW344" i="3"/>
  <c r="CW343" i="3"/>
  <c r="CW342" i="3"/>
  <c r="DA342" i="3" s="1"/>
  <c r="CB342" i="3" s="1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DA32" i="3" s="1"/>
  <c r="CB32" i="3" s="1"/>
  <c r="CX31" i="3"/>
  <c r="CX30" i="3"/>
  <c r="CX29" i="3"/>
  <c r="CX28" i="3"/>
  <c r="CX27" i="3"/>
  <c r="CX26" i="3"/>
  <c r="CX25" i="3"/>
  <c r="DA25" i="3" s="1"/>
  <c r="CB25" i="3" s="1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DA27" i="3" s="1"/>
  <c r="CB27" i="3" s="1"/>
  <c r="CW26" i="3"/>
  <c r="DA26" i="3" s="1"/>
  <c r="CB26" i="3" s="1"/>
  <c r="CW25" i="3"/>
  <c r="CW24" i="3"/>
  <c r="CW23" i="3"/>
  <c r="CW22" i="3"/>
  <c r="BH14" i="3"/>
  <c r="CW21" i="3"/>
  <c r="CW20" i="3"/>
  <c r="DA20" i="3" s="1"/>
  <c r="CB20" i="3" s="1"/>
  <c r="CW19" i="3"/>
  <c r="DA19" i="3" s="1"/>
  <c r="CB19" i="3" s="1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DA431" i="3" s="1"/>
  <c r="CB431" i="3" s="1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 s="1"/>
  <c r="CW155" i="3"/>
  <c r="DA155" i="3" s="1"/>
  <c r="CB155" i="3" s="1"/>
  <c r="CW154" i="3"/>
  <c r="DA154" i="3" s="1"/>
  <c r="CB154" i="3"/>
  <c r="CW153" i="3"/>
  <c r="DA153" i="3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DA149" i="3" s="1"/>
  <c r="CB149" i="3" s="1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DA274" i="3" s="1"/>
  <c r="CB274" i="3" s="1"/>
  <c r="CZ273" i="3"/>
  <c r="DA273" i="3" s="1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DA250" i="3" s="1"/>
  <c r="CB250" i="3" s="1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DA124" i="3" s="1"/>
  <c r="CB124" i="3" s="1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DA90" i="3" s="1"/>
  <c r="CB90" i="3" s="1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 s="1"/>
  <c r="CZ65" i="3"/>
  <c r="DA65" i="3" s="1"/>
  <c r="CB65" i="3" s="1"/>
  <c r="CZ64" i="3"/>
  <c r="DA64" i="3" s="1"/>
  <c r="CB64" i="3"/>
  <c r="CZ63" i="3"/>
  <c r="DA63" i="3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DA608" i="3" s="1"/>
  <c r="CB608" i="3" s="1"/>
  <c r="CW607" i="3"/>
  <c r="DA607" i="3" s="1"/>
  <c r="CB607" i="3" s="1"/>
  <c r="CW606" i="3"/>
  <c r="CW605" i="3"/>
  <c r="CW604" i="3"/>
  <c r="CW603" i="3"/>
  <c r="CW602" i="3"/>
  <c r="CW601" i="3"/>
  <c r="CW600" i="3"/>
  <c r="DA600" i="3" s="1"/>
  <c r="CB600" i="3" s="1"/>
  <c r="CW599" i="3"/>
  <c r="DA599" i="3" s="1"/>
  <c r="CB599" i="3" s="1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DA605" i="3" s="1"/>
  <c r="CB605" i="3" s="1"/>
  <c r="CX604" i="3"/>
  <c r="CX603" i="3"/>
  <c r="CX602" i="3"/>
  <c r="CX601" i="3"/>
  <c r="CX600" i="3"/>
  <c r="CX599" i="3"/>
  <c r="CX598" i="3"/>
  <c r="CX597" i="3"/>
  <c r="DA597" i="3" s="1"/>
  <c r="CB597" i="3" s="1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 s="1"/>
  <c r="CB407" i="3" s="1"/>
  <c r="CX406" i="3"/>
  <c r="CX405" i="3"/>
  <c r="CX404" i="3"/>
  <c r="CX403" i="3"/>
  <c r="CX402" i="3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DA370" i="3" s="1"/>
  <c r="CB370" i="3" s="1"/>
  <c r="CW369" i="3"/>
  <c r="CW368" i="3"/>
  <c r="CW367" i="3"/>
  <c r="CW366" i="3"/>
  <c r="CW365" i="3"/>
  <c r="CW364" i="3"/>
  <c r="CW363" i="3"/>
  <c r="CW362" i="3"/>
  <c r="CW361" i="3"/>
  <c r="DA361" i="3" s="1"/>
  <c r="CB361" i="3" s="1"/>
  <c r="CW360" i="3"/>
  <c r="CW359" i="3"/>
  <c r="CW358" i="3"/>
  <c r="CX377" i="3"/>
  <c r="CX376" i="3"/>
  <c r="CX375" i="3"/>
  <c r="CX374" i="3"/>
  <c r="DA374" i="3" s="1"/>
  <c r="CB374" i="3" s="1"/>
  <c r="CX373" i="3"/>
  <c r="DA373" i="3" s="1"/>
  <c r="CB373" i="3" s="1"/>
  <c r="CX372" i="3"/>
  <c r="CX371" i="3"/>
  <c r="CX370" i="3"/>
  <c r="CX369" i="3"/>
  <c r="CX368" i="3"/>
  <c r="CX367" i="3"/>
  <c r="CX366" i="3"/>
  <c r="DA366" i="3" s="1"/>
  <c r="CB366" i="3" s="1"/>
  <c r="CX365" i="3"/>
  <c r="DA365" i="3" s="1"/>
  <c r="CB365" i="3" s="1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/>
  <c r="CW320" i="3"/>
  <c r="DA320" i="3" s="1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 s="1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 s="1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 s="1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 s="1"/>
  <c r="CW286" i="3"/>
  <c r="DA286" i="3"/>
  <c r="CB286" i="3" s="1"/>
  <c r="CW274" i="3"/>
  <c r="CW273" i="3"/>
  <c r="CW266" i="3"/>
  <c r="DA266" i="3" s="1"/>
  <c r="CB266" i="3"/>
  <c r="CW265" i="3"/>
  <c r="DA265" i="3" s="1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 s="1"/>
  <c r="CB241" i="3" s="1"/>
  <c r="CW229" i="3"/>
  <c r="CW222" i="3"/>
  <c r="DA222" i="3"/>
  <c r="CB222" i="3" s="1"/>
  <c r="CW221" i="3"/>
  <c r="DA221" i="3" s="1"/>
  <c r="CB221" i="3"/>
  <c r="CW220" i="3"/>
  <c r="DA220" i="3" s="1"/>
  <c r="CB220" i="3" s="1"/>
  <c r="CW219" i="3"/>
  <c r="DA219" i="3" s="1"/>
  <c r="CB219" i="3"/>
  <c r="CW218" i="3"/>
  <c r="DA218" i="3"/>
  <c r="CB218" i="3" s="1"/>
  <c r="CW206" i="3"/>
  <c r="CW205" i="3"/>
  <c r="DA205" i="3" s="1"/>
  <c r="CB205" i="3" s="1"/>
  <c r="CW185" i="3"/>
  <c r="DA185" i="3" s="1"/>
  <c r="CB185" i="3" s="1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DA77" i="3" s="1"/>
  <c r="CB77" i="3" s="1"/>
  <c r="CW78" i="3"/>
  <c r="CW79" i="3"/>
  <c r="CW80" i="3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DA78" i="3" s="1"/>
  <c r="CB78" i="3" s="1"/>
  <c r="CX77" i="3"/>
  <c r="CX76" i="3"/>
  <c r="CX81" i="3"/>
  <c r="CW333" i="3"/>
  <c r="DA333" i="3" s="1"/>
  <c r="CB333" i="3" s="1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DA272" i="3"/>
  <c r="CB272" i="3" s="1"/>
  <c r="CW271" i="3"/>
  <c r="CW270" i="3"/>
  <c r="CW267" i="3"/>
  <c r="DA267" i="3" s="1"/>
  <c r="CB267" i="3" s="1"/>
  <c r="CW249" i="3"/>
  <c r="CW248" i="3"/>
  <c r="CW245" i="3"/>
  <c r="DA245" i="3"/>
  <c r="CB245" i="3" s="1"/>
  <c r="CW228" i="3"/>
  <c r="CW227" i="3"/>
  <c r="DA227" i="3" s="1"/>
  <c r="CB227" i="3" s="1"/>
  <c r="CW226" i="3"/>
  <c r="DA226" i="3" s="1"/>
  <c r="CB226" i="3" s="1"/>
  <c r="CW223" i="3"/>
  <c r="DA223" i="3" s="1"/>
  <c r="CB223" i="3" s="1"/>
  <c r="CW204" i="3"/>
  <c r="CW201" i="3"/>
  <c r="DA201" i="3"/>
  <c r="CB201" i="3" s="1"/>
  <c r="CW184" i="3"/>
  <c r="DA184" i="3" s="1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DA125" i="3" s="1"/>
  <c r="CB125" i="3" s="1"/>
  <c r="CW124" i="3"/>
  <c r="CW123" i="3"/>
  <c r="CW95" i="3"/>
  <c r="CW94" i="3"/>
  <c r="DA94" i="3" s="1"/>
  <c r="CB94" i="3" s="1"/>
  <c r="CW93" i="3"/>
  <c r="CW86" i="3" s="1"/>
  <c r="DA86" i="3" s="1"/>
  <c r="CB86" i="3" s="1"/>
  <c r="CW92" i="3"/>
  <c r="CW91" i="3"/>
  <c r="CW90" i="3"/>
  <c r="CW89" i="3"/>
  <c r="CW88" i="3"/>
  <c r="CW87" i="3"/>
  <c r="CX83" i="3"/>
  <c r="DA83" i="3" s="1"/>
  <c r="CB83" i="3" s="1"/>
  <c r="CX82" i="3"/>
  <c r="B72" i="3"/>
  <c r="B69" i="3"/>
  <c r="B552" i="3"/>
  <c r="DA207" i="3"/>
  <c r="CB207" i="3"/>
  <c r="CB521" i="3"/>
  <c r="DA471" i="3"/>
  <c r="CB471" i="3" s="1"/>
  <c r="AB382" i="3"/>
  <c r="DA402" i="3"/>
  <c r="CB402" i="3" s="1"/>
  <c r="DA410" i="3"/>
  <c r="CB410" i="3" s="1"/>
  <c r="DA418" i="3"/>
  <c r="CB418" i="3" s="1"/>
  <c r="DA445" i="3"/>
  <c r="CB445" i="3" s="1"/>
  <c r="DA355" i="3"/>
  <c r="CB355" i="3" s="1"/>
  <c r="DA228" i="3"/>
  <c r="CB228" i="3" s="1"/>
  <c r="DA81" i="3"/>
  <c r="CB81" i="3" s="1"/>
  <c r="DA520" i="3"/>
  <c r="CB520" i="3" s="1"/>
  <c r="DA397" i="3"/>
  <c r="CB397" i="3" s="1"/>
  <c r="DA675" i="3"/>
  <c r="CB675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18" i="3"/>
  <c r="CB18" i="3" s="1"/>
  <c r="DA384" i="3"/>
  <c r="CB384" i="3" s="1"/>
  <c r="DA684" i="3"/>
  <c r="CB684" i="3" s="1"/>
  <c r="DA618" i="3"/>
  <c r="CB618" i="3" s="1"/>
  <c r="DA671" i="3"/>
  <c r="CB671" i="3" s="1"/>
  <c r="DA413" i="3"/>
  <c r="CB413" i="3" s="1"/>
  <c r="CW578" i="3"/>
  <c r="DA426" i="3"/>
  <c r="CB426" i="3" s="1"/>
  <c r="DA319" i="3"/>
  <c r="CB319" i="3" s="1"/>
  <c r="DA377" i="3"/>
  <c r="CB377" i="3" s="1"/>
  <c r="DA345" i="3"/>
  <c r="CB345" i="3" s="1"/>
  <c r="DA463" i="3"/>
  <c r="CB463" i="3"/>
  <c r="DA531" i="3"/>
  <c r="CB531" i="3" s="1"/>
  <c r="DA517" i="3"/>
  <c r="CB517" i="3" s="1"/>
  <c r="DA529" i="3"/>
  <c r="CB529" i="3"/>
  <c r="DA623" i="3"/>
  <c r="CB623" i="3"/>
  <c r="DA631" i="3"/>
  <c r="CB631" i="3" s="1"/>
  <c r="DA656" i="3"/>
  <c r="CB656" i="3"/>
  <c r="DA424" i="3"/>
  <c r="CB424" i="3"/>
  <c r="DA475" i="3"/>
  <c r="CB475" i="3" s="1"/>
  <c r="DA483" i="3"/>
  <c r="CB483" i="3" s="1"/>
  <c r="DA557" i="3"/>
  <c r="CB557" i="3"/>
  <c r="DA659" i="3"/>
  <c r="CB659" i="3"/>
  <c r="DA682" i="3"/>
  <c r="CB682" i="3" s="1"/>
  <c r="DA616" i="3"/>
  <c r="CB616" i="3" s="1"/>
  <c r="DA126" i="3"/>
  <c r="CB126" i="3" s="1"/>
  <c r="DA344" i="3"/>
  <c r="CB344" i="3"/>
  <c r="DA504" i="3"/>
  <c r="CB504" i="3" s="1"/>
  <c r="DA532" i="3"/>
  <c r="CB532" i="3" s="1"/>
  <c r="DA525" i="3"/>
  <c r="CB525" i="3"/>
  <c r="DA530" i="3"/>
  <c r="CB530" i="3" s="1"/>
  <c r="DA391" i="3"/>
  <c r="CB391" i="3" s="1"/>
  <c r="DA672" i="3"/>
  <c r="CB672" i="3" s="1"/>
  <c r="DA540" i="3"/>
  <c r="CB540" i="3"/>
  <c r="DA563" i="3"/>
  <c r="CB563" i="3" s="1"/>
  <c r="DA526" i="3"/>
  <c r="CB526" i="3" s="1"/>
  <c r="DA271" i="3"/>
  <c r="CB271" i="3" s="1"/>
  <c r="DA30" i="3"/>
  <c r="CB30" i="3" s="1"/>
  <c r="CX382" i="3"/>
  <c r="DA382" i="3" s="1"/>
  <c r="CB382" i="3" s="1"/>
  <c r="DA561" i="3"/>
  <c r="CB561" i="3" s="1"/>
  <c r="DA417" i="3"/>
  <c r="CB417" i="3" s="1"/>
  <c r="DA505" i="3"/>
  <c r="CB505" i="3" s="1"/>
  <c r="CW573" i="3"/>
  <c r="DA573" i="3" s="1"/>
  <c r="CB573" i="3" s="1"/>
  <c r="DA292" i="3"/>
  <c r="CB292" i="3" s="1"/>
  <c r="DA394" i="3"/>
  <c r="CB394" i="3" s="1"/>
  <c r="DA467" i="3"/>
  <c r="CB467" i="3"/>
  <c r="DA560" i="3"/>
  <c r="CB560" i="3" s="1"/>
  <c r="DA678" i="3"/>
  <c r="CB678" i="3"/>
  <c r="DA680" i="3"/>
  <c r="CB680" i="3"/>
  <c r="CW577" i="3"/>
  <c r="DA577" i="3" s="1"/>
  <c r="CB577" i="3" s="1"/>
  <c r="DA33" i="3"/>
  <c r="CB33" i="3" s="1"/>
  <c r="DA371" i="3"/>
  <c r="CB371" i="3" s="1"/>
  <c r="DA358" i="3"/>
  <c r="CB358" i="3" s="1"/>
  <c r="DA603" i="3"/>
  <c r="CB603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62" i="3"/>
  <c r="CB662" i="3" s="1"/>
  <c r="DA429" i="3"/>
  <c r="CB429" i="3" s="1"/>
  <c r="DA491" i="3"/>
  <c r="CB491" i="3" s="1"/>
  <c r="DA617" i="3"/>
  <c r="CB617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468" i="3"/>
  <c r="CB468" i="3" s="1"/>
  <c r="DA359" i="3"/>
  <c r="CB359" i="3" s="1"/>
  <c r="DA375" i="3"/>
  <c r="CB375" i="3" s="1"/>
  <c r="DA314" i="3"/>
  <c r="CB314" i="3" s="1"/>
  <c r="DA448" i="3"/>
  <c r="CB448" i="3" s="1"/>
  <c r="DA456" i="3"/>
  <c r="CB456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376" i="3"/>
  <c r="CB376" i="3" s="1"/>
  <c r="DA688" i="3"/>
  <c r="CB688" i="3" s="1"/>
  <c r="DA35" i="3"/>
  <c r="CB35" i="3" s="1"/>
  <c r="DA568" i="3"/>
  <c r="CB568" i="3" s="1"/>
  <c r="DA440" i="3"/>
  <c r="CB440" i="3"/>
  <c r="CB12" i="3"/>
  <c r="DA664" i="3"/>
  <c r="CB664" i="3" s="1"/>
  <c r="DA92" i="3"/>
  <c r="CB92" i="3" s="1"/>
  <c r="CB273" i="3"/>
  <c r="DA602" i="3"/>
  <c r="CB602" i="3" s="1"/>
  <c r="DA406" i="3"/>
  <c r="CB406" i="3" s="1"/>
  <c r="DA414" i="3"/>
  <c r="CB414" i="3" s="1"/>
  <c r="DA506" i="3"/>
  <c r="CB506" i="3"/>
  <c r="DA518" i="3"/>
  <c r="CB518" i="3" s="1"/>
  <c r="DA481" i="3"/>
  <c r="CB481" i="3" s="1"/>
  <c r="CX496" i="3"/>
  <c r="CX486" i="3" s="1"/>
  <c r="DA486" i="3" s="1"/>
  <c r="CB486" i="3" s="1"/>
  <c r="CX485" i="3"/>
  <c r="DA485" i="3" s="1"/>
  <c r="CB485" i="3" s="1"/>
  <c r="DA683" i="3"/>
  <c r="CB683" i="3" s="1"/>
  <c r="DA692" i="3"/>
  <c r="CB692" i="3" s="1"/>
  <c r="DA542" i="3"/>
  <c r="CB542" i="3" s="1"/>
  <c r="CX383" i="3"/>
  <c r="DA383" i="3" s="1"/>
  <c r="CB383" i="3" s="1"/>
  <c r="DA28" i="3"/>
  <c r="CB28" i="3" s="1"/>
  <c r="DA362" i="3"/>
  <c r="CB362" i="3" s="1"/>
  <c r="DA611" i="3"/>
  <c r="CB611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476" i="3"/>
  <c r="CB476" i="3" s="1"/>
  <c r="DA423" i="3"/>
  <c r="CB423" i="3" s="1"/>
  <c r="CX677" i="3"/>
  <c r="DA677" i="3" s="1"/>
  <c r="CB67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DA249" i="3"/>
  <c r="CB249" i="3" s="1"/>
  <c r="DA363" i="3"/>
  <c r="CB363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416" i="3"/>
  <c r="CB416" i="3" s="1"/>
  <c r="DA443" i="3"/>
  <c r="CB443" i="3" s="1"/>
  <c r="CX620" i="3"/>
  <c r="DA620" i="3" s="1"/>
  <c r="CB620" i="3" s="1"/>
  <c r="DA626" i="3"/>
  <c r="CB626" i="3" s="1"/>
  <c r="DA634" i="3"/>
  <c r="CB634" i="3"/>
  <c r="CB638" i="3"/>
  <c r="DA654" i="3"/>
  <c r="CB654" i="3" s="1"/>
  <c r="DA689" i="3"/>
  <c r="CB689" i="3" s="1"/>
  <c r="DA676" i="3"/>
  <c r="CB676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DA636" i="3"/>
  <c r="CB636" i="3"/>
  <c r="DA88" i="3"/>
  <c r="CB88" i="3" s="1"/>
  <c r="DA79" i="3"/>
  <c r="CB79" i="3" s="1"/>
  <c r="DA606" i="3"/>
  <c r="CB606" i="3"/>
  <c r="DA614" i="3"/>
  <c r="CB614" i="3" s="1"/>
  <c r="DA123" i="3"/>
  <c r="CB123" i="3" s="1"/>
  <c r="DA160" i="3"/>
  <c r="CB160" i="3"/>
  <c r="DA502" i="3"/>
  <c r="CB502" i="3"/>
  <c r="DA528" i="3"/>
  <c r="CB528" i="3" s="1"/>
  <c r="DA488" i="3"/>
  <c r="CB488" i="3" s="1"/>
  <c r="DA507" i="3"/>
  <c r="CB507" i="3"/>
  <c r="DA567" i="3"/>
  <c r="CB567" i="3"/>
  <c r="DA29" i="3"/>
  <c r="CB29" i="3" s="1"/>
  <c r="AC390" i="3"/>
  <c r="DA294" i="3"/>
  <c r="CB294" i="3" s="1"/>
  <c r="DA673" i="3"/>
  <c r="CB673" i="3" s="1"/>
  <c r="CB184" i="3"/>
  <c r="DA248" i="3"/>
  <c r="CB248" i="3" s="1"/>
  <c r="DA148" i="3"/>
  <c r="CB148" i="3" s="1"/>
  <c r="CX595" i="3"/>
  <c r="DA595" i="3"/>
  <c r="CB595" i="3" s="1"/>
  <c r="DA31" i="3"/>
  <c r="CB31" i="3" s="1"/>
  <c r="CX484" i="3"/>
  <c r="DA484" i="3" s="1"/>
  <c r="CB484" i="3" s="1"/>
  <c r="DA453" i="3"/>
  <c r="CB453" i="3" s="1"/>
  <c r="CX380" i="3"/>
  <c r="DA380" i="3" s="1"/>
  <c r="CB380" i="3" s="1"/>
  <c r="CX378" i="3"/>
  <c r="DA378" i="3" s="1"/>
  <c r="CB378" i="3" s="1"/>
  <c r="DA434" i="3"/>
  <c r="CB434" i="3" s="1"/>
  <c r="CX472" i="3"/>
  <c r="DA470" i="3"/>
  <c r="CB470" i="3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33" i="3"/>
  <c r="CB533" i="3" s="1"/>
  <c r="CX381" i="3"/>
  <c r="DA381" i="3" s="1"/>
  <c r="CB381" i="3" s="1"/>
  <c r="DA653" i="3"/>
  <c r="CB653" i="3" s="1"/>
  <c r="DA115" i="3"/>
  <c r="CB115" i="3" s="1"/>
  <c r="CW224" i="3"/>
  <c r="DA224" i="3" s="1"/>
  <c r="CB224" i="3" s="1"/>
  <c r="CW225" i="3"/>
  <c r="DA225" i="3" s="1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39" i="3"/>
  <c r="CB639" i="3" s="1"/>
  <c r="DA396" i="3"/>
  <c r="CB396" i="3" s="1"/>
  <c r="DA369" i="3"/>
  <c r="CB369" i="3" s="1"/>
  <c r="DA389" i="3"/>
  <c r="CB389" i="3" s="1"/>
  <c r="CB408" i="3"/>
  <c r="DA449" i="3"/>
  <c r="CB449" i="3" s="1"/>
  <c r="DA466" i="3"/>
  <c r="CB466" i="3" s="1"/>
  <c r="DA598" i="3"/>
  <c r="CB598" i="3"/>
  <c r="DA315" i="3"/>
  <c r="CB315" i="3" s="1"/>
  <c r="DA594" i="3"/>
  <c r="CB594" i="3" s="1"/>
  <c r="DA346" i="3"/>
  <c r="CB346" i="3"/>
  <c r="DA401" i="3"/>
  <c r="CB401" i="3"/>
  <c r="DA409" i="3"/>
  <c r="CB409" i="3" s="1"/>
  <c r="DA433" i="3"/>
  <c r="CB433" i="3" s="1"/>
  <c r="DA665" i="3"/>
  <c r="CB665" i="3"/>
  <c r="DA674" i="3"/>
  <c r="CB674" i="3" s="1"/>
  <c r="CX669" i="3"/>
  <c r="CW584" i="3"/>
  <c r="DA584" i="3"/>
  <c r="CB584" i="3" s="1"/>
  <c r="CW122" i="3"/>
  <c r="DA122" i="3" s="1"/>
  <c r="CB122" i="3" s="1"/>
  <c r="CW591" i="3"/>
  <c r="DA591" i="3" s="1"/>
  <c r="CB591" i="3" s="1"/>
  <c r="CW579" i="3"/>
  <c r="DA579" i="3" s="1"/>
  <c r="CB579" i="3" s="1"/>
  <c r="DA601" i="3"/>
  <c r="CB601" i="3" s="1"/>
  <c r="CW268" i="3"/>
  <c r="DA268" i="3" s="1"/>
  <c r="CB268" i="3" s="1"/>
  <c r="DA452" i="3"/>
  <c r="CB452" i="3" s="1"/>
  <c r="DA578" i="3"/>
  <c r="CB578" i="3"/>
  <c r="CX357" i="3"/>
  <c r="DA357" i="3" s="1"/>
  <c r="CB357" i="3" s="1"/>
  <c r="CX642" i="3"/>
  <c r="DA685" i="3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 s="1"/>
  <c r="DA511" i="3" s="1"/>
  <c r="CB511" i="3" s="1"/>
  <c r="DA551" i="3"/>
  <c r="CB551" i="3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X650" i="3"/>
  <c r="DA650" i="3" s="1"/>
  <c r="CB650" i="3" s="1"/>
  <c r="CW202" i="3"/>
  <c r="DA202" i="3" s="1"/>
  <c r="CB202" i="3" s="1"/>
  <c r="CX643" i="3"/>
  <c r="DA643" i="3" s="1"/>
  <c r="CB643" i="3" s="1"/>
  <c r="DA204" i="3"/>
  <c r="CB204" i="3" s="1"/>
  <c r="CW203" i="3"/>
  <c r="DA203" i="3" s="1"/>
  <c r="CB203" i="3" s="1"/>
  <c r="DA293" i="3"/>
  <c r="CB293" i="3" s="1"/>
  <c r="DA658" i="3"/>
  <c r="CB658" i="3"/>
  <c r="DA661" i="3"/>
  <c r="CB661" i="3" s="1"/>
  <c r="DA403" i="3"/>
  <c r="CB403" i="3" s="1"/>
  <c r="DA368" i="3"/>
  <c r="CB368" i="3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21" i="3"/>
  <c r="CB21" i="3" s="1"/>
  <c r="DA405" i="3"/>
  <c r="CB405" i="3"/>
  <c r="CB464" i="3"/>
  <c r="CW510" i="3"/>
  <c r="DA510" i="3" s="1"/>
  <c r="CB510" i="3" s="1"/>
  <c r="DA496" i="3"/>
  <c r="CB496" i="3" s="1"/>
  <c r="DA472" i="3"/>
  <c r="CB472" i="3" s="1"/>
  <c r="CW509" i="3"/>
  <c r="DA509" i="3" s="1"/>
  <c r="CB509" i="3" s="1"/>
  <c r="CX668" i="3" l="1"/>
  <c r="DA668" i="3" s="1"/>
  <c r="CB668" i="3" s="1"/>
  <c r="CW158" i="3"/>
  <c r="DA158" i="3" s="1"/>
  <c r="CB158" i="3" s="1"/>
  <c r="CX437" i="3"/>
  <c r="DA437" i="3" s="1"/>
  <c r="CB437" i="3" s="1"/>
  <c r="CX432" i="3"/>
  <c r="DA432" i="3" s="1"/>
  <c r="CB432" i="3" s="1"/>
  <c r="DA430" i="3"/>
  <c r="CB430" i="3" s="1"/>
  <c r="CX572" i="3"/>
  <c r="DA572" i="3" s="1"/>
  <c r="CB572" i="3" s="1"/>
  <c r="CX571" i="3"/>
  <c r="DA571" i="3" s="1"/>
  <c r="CB571" i="3" s="1"/>
  <c r="CW312" i="3"/>
  <c r="DA312" i="3" s="1"/>
  <c r="CB312" i="3" s="1"/>
  <c r="DA642" i="3"/>
  <c r="CB642" i="3" s="1"/>
  <c r="DA82" i="3"/>
  <c r="CB82" i="3" s="1"/>
  <c r="CW269" i="3"/>
  <c r="DA269" i="3" s="1"/>
  <c r="CB269" i="3" s="1"/>
  <c r="DA270" i="3"/>
  <c r="CB270" i="3" s="1"/>
  <c r="CW246" i="3"/>
  <c r="DA246" i="3" s="1"/>
  <c r="CB246" i="3" s="1"/>
  <c r="CW247" i="3"/>
  <c r="DA247" i="3" s="1"/>
  <c r="CB247" i="3" s="1"/>
  <c r="CX641" i="3"/>
  <c r="DA641" i="3" s="1"/>
  <c r="CB641" i="3" s="1"/>
  <c r="CX646" i="3"/>
  <c r="DA646" i="3" s="1"/>
  <c r="CB646" i="3" s="1"/>
  <c r="CX649" i="3"/>
  <c r="DA649" i="3" s="1"/>
  <c r="CB649" i="3" s="1"/>
  <c r="CX644" i="3"/>
  <c r="DA644" i="3" s="1"/>
  <c r="CB644" i="3" s="1"/>
  <c r="CX645" i="3"/>
  <c r="DA645" i="3" s="1"/>
  <c r="CB645" i="3" s="1"/>
  <c r="CX655" i="3"/>
  <c r="DA655" i="3" s="1"/>
  <c r="CB655" i="3" s="1"/>
  <c r="CX651" i="3"/>
  <c r="DA651" i="3" s="1"/>
  <c r="CB651" i="3" s="1"/>
  <c r="CX474" i="3"/>
  <c r="DA474" i="3" s="1"/>
  <c r="CB474" i="3" s="1"/>
  <c r="CW313" i="3"/>
  <c r="DA313" i="3" s="1"/>
  <c r="CB313" i="3" s="1"/>
  <c r="CW181" i="3"/>
  <c r="DA181" i="3" s="1"/>
  <c r="CB181" i="3" s="1"/>
  <c r="DA93" i="3"/>
  <c r="CB93" i="3" s="1"/>
  <c r="CW180" i="3"/>
  <c r="DA180" i="3" s="1"/>
  <c r="CB180" i="3" s="1"/>
  <c r="CW290" i="3"/>
  <c r="DA290" i="3" s="1"/>
  <c r="CB290" i="3" s="1"/>
  <c r="DA298" i="3"/>
  <c r="CB298" i="3" s="1"/>
  <c r="CW291" i="3"/>
  <c r="DA291" i="3" s="1"/>
  <c r="CB291" i="3" s="1"/>
  <c r="CW109" i="3"/>
  <c r="CW111" i="3"/>
  <c r="DA111" i="3" s="1"/>
  <c r="CB111" i="3" s="1"/>
  <c r="CW110" i="3"/>
  <c r="DA110" i="3" s="1"/>
  <c r="CB110" i="3" s="1"/>
  <c r="CX570" i="3"/>
  <c r="DA570" i="3" s="1"/>
  <c r="CB570" i="3" s="1"/>
  <c r="CX552" i="3"/>
  <c r="DA552" i="3" s="1"/>
  <c r="CB552" i="3" s="1"/>
  <c r="DA415" i="3"/>
  <c r="CB415" i="3" s="1"/>
  <c r="DA442" i="3"/>
  <c r="CB442" i="3" s="1"/>
  <c r="DA450" i="3"/>
  <c r="CB450" i="3" s="1"/>
  <c r="CX462" i="3"/>
  <c r="DA462" i="3" s="1"/>
  <c r="CB462" i="3" s="1"/>
  <c r="CX461" i="3"/>
  <c r="DA478" i="3"/>
  <c r="CB478" i="3" s="1"/>
  <c r="CX473" i="3"/>
  <c r="CX508" i="3"/>
  <c r="DA508" i="3" s="1"/>
  <c r="CB508" i="3" s="1"/>
  <c r="CX498" i="3"/>
  <c r="DA498" i="3" s="1"/>
  <c r="CB498" i="3" s="1"/>
  <c r="CX497" i="3"/>
  <c r="DA497" i="3" s="1"/>
  <c r="CB497" i="3" s="1"/>
  <c r="DA545" i="3"/>
  <c r="CB545" i="3" s="1"/>
  <c r="CX549" i="3"/>
  <c r="CX536" i="3"/>
  <c r="DA536" i="3" s="1"/>
  <c r="CB536" i="3" s="1"/>
  <c r="CX538" i="3"/>
  <c r="DA538" i="3" s="1"/>
  <c r="CB538" i="3" s="1"/>
  <c r="CW159" i="3"/>
  <c r="DA159" i="3" s="1"/>
  <c r="CB159" i="3" s="1"/>
  <c r="CX667" i="3"/>
  <c r="DA667" i="3" s="1"/>
  <c r="CB667" i="3" s="1"/>
  <c r="DA669" i="3"/>
  <c r="CB669" i="3" s="1"/>
  <c r="CW146" i="3"/>
  <c r="DA146" i="3" s="1"/>
  <c r="CB146" i="3" s="1"/>
  <c r="CW144" i="3"/>
  <c r="CW147" i="3"/>
  <c r="DA147" i="3" s="1"/>
  <c r="CB147" i="3" s="1"/>
  <c r="CW145" i="3"/>
  <c r="DA145" i="3" s="1"/>
  <c r="CB145" i="3" s="1"/>
  <c r="CW41" i="3"/>
  <c r="DA41" i="3" s="1"/>
  <c r="CB41" i="3" s="1"/>
  <c r="DA45" i="3"/>
  <c r="CB45" i="3" s="1"/>
  <c r="DA660" i="3"/>
  <c r="CB660" i="3" s="1"/>
  <c r="DA38" i="3"/>
  <c r="CB38" i="3" s="1"/>
  <c r="DA544" i="3"/>
  <c r="CB544" i="3" s="1"/>
  <c r="DA527" i="3"/>
  <c r="CB527" i="3" s="1"/>
  <c r="DA593" i="3"/>
  <c r="CB593" i="3" s="1"/>
  <c r="DA36" i="3"/>
  <c r="CB36" i="3" s="1"/>
  <c r="DA489" i="3"/>
  <c r="CB489" i="3" s="1"/>
  <c r="DA37" i="3"/>
  <c r="CB37" i="3" s="1"/>
  <c r="DA559" i="3"/>
  <c r="CB559" i="3" s="1"/>
  <c r="CX420" i="3"/>
  <c r="DA420" i="3" s="1"/>
  <c r="CB420" i="3" s="1"/>
  <c r="DA441" i="3"/>
  <c r="CB441" i="3" s="1"/>
  <c r="DA457" i="3"/>
  <c r="CB457" i="3" s="1"/>
  <c r="DA519" i="3"/>
  <c r="CB519" i="3" s="1"/>
  <c r="DA549" i="3" l="1"/>
  <c r="CB549" i="3" s="1"/>
  <c r="CX537" i="3"/>
  <c r="DA537" i="3" s="1"/>
  <c r="CB537" i="3" s="1"/>
  <c r="CX539" i="3"/>
  <c r="DA539" i="3" s="1"/>
  <c r="CB539" i="3" s="1"/>
  <c r="CX535" i="3"/>
  <c r="DA535" i="3" s="1"/>
  <c r="CB535" i="3" s="1"/>
  <c r="CX534" i="3"/>
  <c r="DA534" i="3" s="1"/>
  <c r="CB534" i="3" s="1"/>
  <c r="DA109" i="3"/>
  <c r="CB109" i="3" s="1"/>
  <c r="CW108" i="3"/>
  <c r="CX421" i="3"/>
  <c r="DA421" i="3" s="1"/>
  <c r="CB421" i="3" s="1"/>
  <c r="DA144" i="3"/>
  <c r="CB144" i="3" s="1"/>
  <c r="CW143" i="3"/>
  <c r="DA143" i="3" s="1"/>
  <c r="CB143" i="3" s="1"/>
  <c r="CX419" i="3"/>
  <c r="DA419" i="3" s="1"/>
  <c r="CB419" i="3" s="1"/>
  <c r="DA461" i="3"/>
  <c r="CB461" i="3" s="1"/>
  <c r="CX459" i="3"/>
  <c r="DA459" i="3" s="1"/>
  <c r="CB459" i="3" s="1"/>
  <c r="CX460" i="3"/>
  <c r="DA460" i="3" s="1"/>
  <c r="CB460" i="3" s="1"/>
  <c r="CX458" i="3"/>
  <c r="DA458" i="3" s="1"/>
  <c r="CB458" i="3" s="1"/>
  <c r="DA473" i="3"/>
  <c r="CB473" i="3" s="1"/>
  <c r="CX553" i="3"/>
  <c r="DA553" i="3" s="1"/>
  <c r="CB553" i="3" s="1"/>
  <c r="CX554" i="3"/>
  <c r="DA554" i="3" s="1"/>
  <c r="CB554" i="3" s="1"/>
  <c r="CX555" i="3"/>
  <c r="DA555" i="3" s="1"/>
  <c r="CB555" i="3" s="1"/>
  <c r="CX422" i="3"/>
  <c r="DA422" i="3" s="1"/>
  <c r="CB422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<sst xmlns="http://schemas.openxmlformats.org/spreadsheetml/2006/main" count="963" uniqueCount="201">
  <si>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</si>
  <si>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</si>
  <si>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</si>
  <si>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</si>
  <si>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</si>
  <si>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</si>
  <si>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</si>
  <si>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</si>
  <si>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</si>
  <si>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</si>
  <si>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</si>
  <si>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</si>
  <si>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</si>
  <si>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</si>
  <si>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</si>
  <si>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</si>
  <si>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</si>
  <si>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</si>
  <si>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</si>
  <si>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</si>
  <si>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</si>
  <si>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</si>
  <si>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</si>
  <si>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</si>
  <si>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</si>
  <si>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</si>
  <si>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</si>
  <si>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</si>
  <si>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</si>
  <si>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</si>
  <si>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</si>
  <si>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</si>
  <si>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</si>
  <si>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</si>
  <si>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</si>
  <si>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</si>
  <si>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</si>
  <si>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</si>
  <si>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</si>
  <si>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</si>
  <si>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</si>
  <si>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</si>
  <si>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</si>
  <si>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</si>
  <si>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</si>
  <si>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</si>
  <si>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</si>
  <si>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</si>
  <si>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</si>
  <si>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</si>
  <si>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</si>
  <si>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</si>
  <si>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</si>
  <si>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</si>
  <si>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</si>
  <si>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</si>
  <si>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</si>
  <si>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</si>
  <si>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</si>
  <si>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</si>
  <si>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</si>
  <si>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</si>
  <si>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</si>
  <si>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</si>
  <si>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</si>
  <si>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</si>
  <si>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</si>
  <si>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</si>
  <si>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</si>
  <si>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</si>
  <si>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</si>
  <si>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</si>
  <si>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</si>
  <si>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</si>
  <si>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</si>
  <si>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</si>
  <si>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</si>
  <si>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</si>
  <si>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</si>
  <si>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</si>
  <si>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</si>
  <si>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</si>
  <si>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</si>
  <si>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</si>
  <si>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</si>
  <si>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</si>
  <si>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</si>
  <si>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</si>
  <si>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</si>
  <si>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</si>
  <si>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</si>
  <si>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</si>
  <si>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</si>
  <si>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</si>
  <si>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</si>
  <si>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</si>
  <si>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</si>
  <si>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</si>
  <si>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</si>
  <si>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</si>
  <si>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</si>
  <si>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</si>
  <si>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</si>
  <si>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</si>
  <si>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</si>
  <si>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</si>
  <si>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</si>
  <si>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</si>
  <si>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</si>
  <si>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</si>
  <si>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</si>
  <si>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</si>
  <si>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</si>
  <si>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</si>
  <si>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</si>
  <si>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</si>
  <si>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</si>
  <si>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</si>
  <si>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</si>
  <si>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</si>
  <si>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</si>
  <si>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</si>
  <si>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</si>
  <si>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</si>
  <si>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</si>
  <si>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</si>
  <si>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</si>
  <si>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</si>
  <si>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</si>
  <si>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</si>
  <si>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</si>
  <si>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</si>
  <si>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</si>
  <si>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</si>
  <si>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</si>
  <si>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</si>
  <si>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</si>
  <si>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</si>
  <si>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</si>
  <si>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</si>
  <si>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</si>
  <si>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</si>
  <si>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</si>
  <si>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</si>
  <si>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</si>
  <si>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</si>
  <si>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</si>
  <si>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</si>
  <si>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</si>
  <si>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</si>
  <si>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</si>
  <si>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</si>
  <si>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</si>
  <si>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</si>
  <si>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</si>
  <si>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</si>
  <si>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</si>
  <si>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</si>
  <si>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</si>
  <si>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</si>
  <si>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</si>
  <si>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</si>
  <si>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</si>
  <si>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</si>
  <si>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</si>
  <si>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</si>
  <si>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</si>
  <si>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</si>
  <si>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</si>
  <si>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</si>
  <si>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</si>
  <si>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</si>
  <si>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</si>
  <si>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</si>
  <si>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</si>
  <si>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</si>
  <si>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</si>
  <si>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</si>
  <si>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</si>
  <si>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</si>
  <si>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</si>
  <si>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</si>
  <si>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</si>
  <si>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</si>
  <si>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</si>
  <si>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</si>
  <si>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</si>
  <si>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</si>
  <si>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</si>
  <si>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</si>
  <si>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</si>
  <si>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</si>
  <si>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</si>
  <si>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</si>
  <si>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</si>
  <si>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</si>
  <si>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</si>
  <si>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</si>
  <si>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</si>
  <si>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Hviezdoslavova 2 , 048 01 Rožňava</t>
  </si>
  <si>
    <t>PF Forest s.r.o. v likvidácii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</si>
</sst>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9" sqref="B9:BZ9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152" t="s">
        <v>120</v>
      </c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4"/>
      <c r="X2" s="2" t="s">
        <v>0</v>
      </c>
      <c r="Z2" s="30"/>
      <c r="AA2" s="30"/>
      <c r="AB2" s="149">
        <v>4</v>
      </c>
      <c r="AC2" s="151"/>
      <c r="AD2" s="149">
        <v>5</v>
      </c>
      <c r="AE2" s="151"/>
      <c r="AF2" s="149">
        <v>2</v>
      </c>
      <c r="AG2" s="150"/>
      <c r="AH2" s="151"/>
      <c r="AI2" s="149">
        <v>8</v>
      </c>
      <c r="AJ2" s="151"/>
      <c r="AK2" s="149">
        <v>7</v>
      </c>
      <c r="AL2" s="151"/>
      <c r="AM2" s="149">
        <v>8</v>
      </c>
      <c r="AN2" s="151"/>
      <c r="AO2" s="149">
        <v>1</v>
      </c>
      <c r="AP2" s="151"/>
      <c r="AQ2" s="149">
        <v>3</v>
      </c>
      <c r="AR2" s="151"/>
      <c r="AW2" s="30"/>
      <c r="AX2" s="2" t="s">
        <v>94</v>
      </c>
      <c r="AZ2" s="30"/>
      <c r="BA2" s="30"/>
      <c r="BB2" s="149">
        <v>2</v>
      </c>
      <c r="BC2" s="151"/>
      <c r="BD2" s="149">
        <v>0</v>
      </c>
      <c r="BE2" s="151"/>
      <c r="BF2" s="149">
        <v>2</v>
      </c>
      <c r="BG2" s="150"/>
      <c r="BH2" s="151"/>
      <c r="BI2" s="149">
        <v>2</v>
      </c>
      <c r="BJ2" s="151"/>
      <c r="BK2" s="149">
        <v>9</v>
      </c>
      <c r="BL2" s="151"/>
      <c r="BM2" s="149">
        <v>3</v>
      </c>
      <c r="BN2" s="151"/>
      <c r="BO2" s="149">
        <v>3</v>
      </c>
      <c r="BP2" s="151"/>
      <c r="BQ2" s="149">
        <v>7</v>
      </c>
      <c r="BR2" s="151"/>
      <c r="BS2" s="149">
        <v>5</v>
      </c>
      <c r="BT2" s="151"/>
      <c r="BU2" s="149">
        <v>9</v>
      </c>
      <c r="BV2" s="151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71"/>
      <c r="AL5" s="371"/>
      <c r="AM5" s="371"/>
      <c r="AN5" s="371"/>
      <c r="AO5" s="371"/>
      <c r="AP5" s="371"/>
      <c r="AQ5" s="371"/>
      <c r="AR5" s="371"/>
      <c r="AS5" s="371"/>
      <c r="AT5" s="371"/>
      <c r="AU5" s="371"/>
      <c r="AV5" s="371"/>
      <c r="AW5" s="371"/>
      <c r="AX5" s="371"/>
      <c r="AY5" s="371"/>
      <c r="AZ5" s="371"/>
      <c r="BA5" s="371"/>
      <c r="BB5" s="371"/>
      <c r="BC5" s="371"/>
      <c r="BD5" s="371"/>
      <c r="BE5" s="371"/>
      <c r="BF5" s="371"/>
      <c r="BG5" s="371"/>
      <c r="BH5" s="371"/>
      <c r="BI5" s="37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69" t="s">
        <v>200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69" t="s">
        <v>199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84</v>
      </c>
      <c r="J14" s="128" t="s">
        <v>196</v>
      </c>
      <c r="K14" s="128"/>
      <c r="L14" s="128"/>
      <c r="M14" s="128"/>
      <c r="N14" s="128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176" t="s">
        <v>86</v>
      </c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78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173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5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213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5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176" t="s">
        <v>87</v>
      </c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8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5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170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2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176" t="s">
        <v>85</v>
      </c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  <c r="BO22" s="177"/>
      <c r="BP22" s="177"/>
      <c r="BQ22" s="177"/>
      <c r="BR22" s="177"/>
      <c r="BS22" s="177"/>
      <c r="BT22" s="177"/>
      <c r="BU22" s="177"/>
      <c r="BV22" s="177"/>
      <c r="BW22" s="177"/>
      <c r="BX22" s="177"/>
      <c r="BY22" s="177"/>
      <c r="BZ22" s="178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319" t="s">
        <v>89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>Spoločnosť uvádza nasledujúce informácie:</v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61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2"/>
      <c r="BM25" s="162"/>
      <c r="BN25" s="162"/>
      <c r="BO25" s="162"/>
      <c r="BP25" s="162"/>
      <c r="BQ25" s="162"/>
      <c r="BR25" s="162"/>
      <c r="BS25" s="162"/>
      <c r="BT25" s="162"/>
      <c r="BU25" s="162"/>
      <c r="BV25" s="162"/>
      <c r="BW25" s="162"/>
      <c r="BX25" s="162"/>
      <c r="BY25" s="162"/>
      <c r="BZ25" s="163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61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62"/>
      <c r="BL26" s="162"/>
      <c r="BM26" s="162"/>
      <c r="BN26" s="162"/>
      <c r="BO26" s="162"/>
      <c r="BP26" s="162"/>
      <c r="BQ26" s="162"/>
      <c r="BR26" s="162"/>
      <c r="BS26" s="162"/>
      <c r="BT26" s="162"/>
      <c r="BU26" s="162"/>
      <c r="BV26" s="162"/>
      <c r="BW26" s="162"/>
      <c r="BX26" s="162"/>
      <c r="BY26" s="162"/>
      <c r="BZ26" s="163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62"/>
      <c r="BJ27" s="162"/>
      <c r="BK27" s="162"/>
      <c r="BL27" s="162"/>
      <c r="BM27" s="162"/>
      <c r="BN27" s="162"/>
      <c r="BO27" s="162"/>
      <c r="BP27" s="162"/>
      <c r="BQ27" s="162"/>
      <c r="BR27" s="162"/>
      <c r="BS27" s="162"/>
      <c r="BT27" s="162"/>
      <c r="BU27" s="162"/>
      <c r="BV27" s="162"/>
      <c r="BW27" s="162"/>
      <c r="BX27" s="162"/>
      <c r="BY27" s="162"/>
      <c r="BZ27" s="163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61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62"/>
      <c r="BJ28" s="162"/>
      <c r="BK28" s="162"/>
      <c r="BL28" s="162"/>
      <c r="BM28" s="162"/>
      <c r="BN28" s="162"/>
      <c r="BO28" s="162"/>
      <c r="BP28" s="162"/>
      <c r="BQ28" s="162"/>
      <c r="BR28" s="162"/>
      <c r="BS28" s="162"/>
      <c r="BT28" s="162"/>
      <c r="BU28" s="162"/>
      <c r="BV28" s="162"/>
      <c r="BW28" s="162"/>
      <c r="BX28" s="162"/>
      <c r="BY28" s="162"/>
      <c r="BZ28" s="163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62"/>
      <c r="BL29" s="162"/>
      <c r="BM29" s="162"/>
      <c r="BN29" s="162"/>
      <c r="BO29" s="162"/>
      <c r="BP29" s="162"/>
      <c r="BQ29" s="162"/>
      <c r="BR29" s="162"/>
      <c r="BS29" s="162"/>
      <c r="BT29" s="162"/>
      <c r="BU29" s="162"/>
      <c r="BV29" s="162"/>
      <c r="BW29" s="162"/>
      <c r="BX29" s="162"/>
      <c r="BY29" s="162"/>
      <c r="BZ29" s="163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61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2"/>
      <c r="BI30" s="162"/>
      <c r="BJ30" s="162"/>
      <c r="BK30" s="162"/>
      <c r="BL30" s="162"/>
      <c r="BM30" s="162"/>
      <c r="BN30" s="162"/>
      <c r="BO30" s="162"/>
      <c r="BP30" s="162"/>
      <c r="BQ30" s="162"/>
      <c r="BR30" s="162"/>
      <c r="BS30" s="162"/>
      <c r="BT30" s="162"/>
      <c r="BU30" s="162"/>
      <c r="BV30" s="162"/>
      <c r="BW30" s="162"/>
      <c r="BX30" s="162"/>
      <c r="BY30" s="162"/>
      <c r="BZ30" s="163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61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62"/>
      <c r="BF31" s="162"/>
      <c r="BG31" s="162"/>
      <c r="BH31" s="162"/>
      <c r="BI31" s="162"/>
      <c r="BJ31" s="162"/>
      <c r="BK31" s="162"/>
      <c r="BL31" s="162"/>
      <c r="BM31" s="162"/>
      <c r="BN31" s="162"/>
      <c r="BO31" s="162"/>
      <c r="BP31" s="162"/>
      <c r="BQ31" s="162"/>
      <c r="BR31" s="162"/>
      <c r="BS31" s="162"/>
      <c r="BT31" s="162"/>
      <c r="BU31" s="162"/>
      <c r="BV31" s="162"/>
      <c r="BW31" s="162"/>
      <c r="BX31" s="162"/>
      <c r="BY31" s="162"/>
      <c r="BZ31" s="163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61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2"/>
      <c r="BM32" s="162"/>
      <c r="BN32" s="162"/>
      <c r="BO32" s="162"/>
      <c r="BP32" s="162"/>
      <c r="BQ32" s="162"/>
      <c r="BR32" s="162"/>
      <c r="BS32" s="162"/>
      <c r="BT32" s="162"/>
      <c r="BU32" s="162"/>
      <c r="BV32" s="162"/>
      <c r="BW32" s="162"/>
      <c r="BX32" s="162"/>
      <c r="BY32" s="162"/>
      <c r="BZ32" s="163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61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2"/>
      <c r="BI33" s="162"/>
      <c r="BJ33" s="162"/>
      <c r="BK33" s="162"/>
      <c r="BL33" s="162"/>
      <c r="BM33" s="162"/>
      <c r="BN33" s="162"/>
      <c r="BO33" s="162"/>
      <c r="BP33" s="162"/>
      <c r="BQ33" s="162"/>
      <c r="BR33" s="162"/>
      <c r="BS33" s="162"/>
      <c r="BT33" s="162"/>
      <c r="BU33" s="162"/>
      <c r="BV33" s="162"/>
      <c r="BW33" s="162"/>
      <c r="BX33" s="162"/>
      <c r="BY33" s="162"/>
      <c r="BZ33" s="163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  <c r="BI34" s="171"/>
      <c r="BJ34" s="171"/>
      <c r="BK34" s="171"/>
      <c r="BL34" s="171"/>
      <c r="BM34" s="171"/>
      <c r="BN34" s="171"/>
      <c r="BO34" s="171"/>
      <c r="BP34" s="171"/>
      <c r="BQ34" s="171"/>
      <c r="BR34" s="171"/>
      <c r="BS34" s="171"/>
      <c r="BT34" s="171"/>
      <c r="BU34" s="171"/>
      <c r="BV34" s="171"/>
      <c r="BW34" s="171"/>
      <c r="BX34" s="171"/>
      <c r="BY34" s="171"/>
      <c r="BZ34" s="172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387" t="s">
        <v>35</v>
      </c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182"/>
      <c r="AK38" s="183"/>
      <c r="AL38" s="183"/>
      <c r="AM38" s="183"/>
      <c r="AN38" s="183"/>
      <c r="AO38" s="183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3"/>
      <c r="BJ38" s="183"/>
      <c r="BK38" s="183"/>
      <c r="BL38" s="183"/>
      <c r="BM38" s="183"/>
      <c r="BN38" s="183"/>
      <c r="BO38" s="183"/>
      <c r="BP38" s="183"/>
      <c r="BQ38" s="183"/>
      <c r="BR38" s="183"/>
      <c r="BS38" s="183"/>
      <c r="BT38" s="183"/>
      <c r="BU38" s="183"/>
      <c r="BV38" s="183"/>
      <c r="BW38" s="183"/>
      <c r="BX38" s="183"/>
      <c r="BY38" s="183"/>
      <c r="BZ38" s="18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314" t="s">
        <v>158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85">
        <v>0</v>
      </c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186"/>
      <c r="BJ39" s="186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8" t="s">
        <v>2</v>
      </c>
      <c r="P68" s="88"/>
      <c r="Q68" s="88"/>
      <c r="R68" s="88"/>
      <c r="S68" s="88"/>
      <c r="T68" s="88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4"/>
      <c r="BJ69" s="164"/>
      <c r="BK69" s="164"/>
      <c r="BL69" s="164"/>
      <c r="BM69" s="164"/>
      <c r="BN69" s="164"/>
      <c r="BO69" s="164"/>
      <c r="BP69" s="164"/>
      <c r="BQ69" s="164"/>
      <c r="BR69" s="164"/>
      <c r="BS69" s="164"/>
      <c r="BT69" s="164"/>
      <c r="BU69" s="164"/>
      <c r="BV69" s="164"/>
      <c r="BW69" s="164"/>
      <c r="BX69" s="164"/>
      <c r="BY69" s="164"/>
      <c r="BZ69" s="16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0" t="s">
        <v>194</v>
      </c>
      <c r="AJ71" s="300"/>
      <c r="AK71" s="300"/>
      <c r="AL71" s="300"/>
      <c r="AM71" s="300"/>
      <c r="AN71" s="30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200" t="s">
        <v>123</v>
      </c>
      <c r="C74" s="201"/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2"/>
      <c r="AB74" s="200" t="s">
        <v>70</v>
      </c>
      <c r="AC74" s="201"/>
      <c r="AD74" s="201"/>
      <c r="AE74" s="201"/>
      <c r="AF74" s="201"/>
      <c r="AG74" s="201"/>
      <c r="AH74" s="201"/>
      <c r="AI74" s="201"/>
      <c r="AJ74" s="201"/>
      <c r="AK74" s="201"/>
      <c r="AL74" s="201"/>
      <c r="AM74" s="201"/>
      <c r="AN74" s="201"/>
      <c r="AO74" s="201"/>
      <c r="AP74" s="201"/>
      <c r="AQ74" s="201"/>
      <c r="AR74" s="201"/>
      <c r="AS74" s="201"/>
      <c r="AT74" s="201"/>
      <c r="AU74" s="201"/>
      <c r="AV74" s="201"/>
      <c r="AW74" s="201"/>
      <c r="AX74" s="201"/>
      <c r="AY74" s="201"/>
      <c r="AZ74" s="201"/>
      <c r="BA74" s="201"/>
      <c r="BB74" s="201"/>
      <c r="BC74" s="202"/>
      <c r="BD74" s="321" t="s">
        <v>75</v>
      </c>
      <c r="BE74" s="322"/>
      <c r="BF74" s="322"/>
      <c r="BG74" s="322"/>
      <c r="BH74" s="322"/>
      <c r="BI74" s="322"/>
      <c r="BJ74" s="322"/>
      <c r="BK74" s="322"/>
      <c r="BL74" s="322"/>
      <c r="BM74" s="322"/>
      <c r="BN74" s="322"/>
      <c r="BO74" s="322"/>
      <c r="BP74" s="322"/>
      <c r="BQ74" s="322"/>
      <c r="BR74" s="322"/>
      <c r="BS74" s="322"/>
      <c r="BT74" s="322"/>
      <c r="BU74" s="322"/>
      <c r="BV74" s="322"/>
      <c r="BW74" s="322"/>
      <c r="BX74" s="322"/>
      <c r="BY74" s="322"/>
      <c r="BZ74" s="32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203" t="s">
        <v>71</v>
      </c>
      <c r="C75" s="204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204"/>
      <c r="O75" s="204"/>
      <c r="P75" s="204"/>
      <c r="Q75" s="204"/>
      <c r="R75" s="204"/>
      <c r="S75" s="204"/>
      <c r="T75" s="204"/>
      <c r="U75" s="204"/>
      <c r="V75" s="204"/>
      <c r="W75" s="204"/>
      <c r="X75" s="204"/>
      <c r="Y75" s="204"/>
      <c r="Z75" s="204"/>
      <c r="AA75" s="205"/>
      <c r="AB75" s="297" t="s">
        <v>72</v>
      </c>
      <c r="AC75" s="298"/>
      <c r="AD75" s="298"/>
      <c r="AE75" s="298"/>
      <c r="AF75" s="298"/>
      <c r="AG75" s="298"/>
      <c r="AH75" s="298"/>
      <c r="AI75" s="298"/>
      <c r="AJ75" s="298"/>
      <c r="AK75" s="298"/>
      <c r="AL75" s="298"/>
      <c r="AM75" s="298"/>
      <c r="AN75" s="298"/>
      <c r="AO75" s="298"/>
      <c r="AP75" s="298"/>
      <c r="AQ75" s="298"/>
      <c r="AR75" s="298"/>
      <c r="AS75" s="298"/>
      <c r="AT75" s="298"/>
      <c r="AU75" s="298"/>
      <c r="AV75" s="298"/>
      <c r="AW75" s="298"/>
      <c r="AX75" s="298"/>
      <c r="AY75" s="298"/>
      <c r="AZ75" s="298"/>
      <c r="BA75" s="298"/>
      <c r="BB75" s="298"/>
      <c r="BC75" s="299"/>
      <c r="BD75" s="297" t="s">
        <v>73</v>
      </c>
      <c r="BE75" s="298"/>
      <c r="BF75" s="298"/>
      <c r="BG75" s="298"/>
      <c r="BH75" s="298"/>
      <c r="BI75" s="298"/>
      <c r="BJ75" s="298"/>
      <c r="BK75" s="298"/>
      <c r="BL75" s="298"/>
      <c r="BM75" s="298"/>
      <c r="BN75" s="298"/>
      <c r="BO75" s="298"/>
      <c r="BP75" s="298"/>
      <c r="BQ75" s="298"/>
      <c r="BR75" s="298"/>
      <c r="BS75" s="298"/>
      <c r="BT75" s="298"/>
      <c r="BU75" s="298"/>
      <c r="BV75" s="298"/>
      <c r="BW75" s="298"/>
      <c r="BX75" s="298"/>
      <c r="BY75" s="298"/>
      <c r="BZ75" s="299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161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3"/>
      <c r="AB76" s="228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30"/>
      <c r="BD76" s="228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3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  <c r="AA77" s="163"/>
      <c r="AB77" s="228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30"/>
      <c r="BD77" s="228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3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61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  <c r="AA78" s="163"/>
      <c r="AB78" s="228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30"/>
      <c r="BD78" s="228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3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61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3"/>
      <c r="AB79" s="228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30"/>
      <c r="BD79" s="228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3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61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3"/>
      <c r="AB80" s="228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30"/>
      <c r="BD80" s="228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3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61"/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  <c r="AA81" s="163"/>
      <c r="AB81" s="228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30"/>
      <c r="BD81" s="228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3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94"/>
      <c r="C82" s="295"/>
      <c r="D82" s="295"/>
      <c r="E82" s="295"/>
      <c r="F82" s="295"/>
      <c r="G82" s="295"/>
      <c r="H82" s="295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6"/>
      <c r="AB82" s="228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30"/>
      <c r="BD82" s="228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3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61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163"/>
      <c r="AB83" s="228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30"/>
      <c r="BD83" s="228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3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213"/>
      <c r="C84" s="214"/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N84" s="214"/>
      <c r="O84" s="214"/>
      <c r="P84" s="214"/>
      <c r="Q84" s="214"/>
      <c r="R84" s="214"/>
      <c r="S84" s="214"/>
      <c r="T84" s="214"/>
      <c r="U84" s="214"/>
      <c r="V84" s="214"/>
      <c r="W84" s="214"/>
      <c r="X84" s="214"/>
      <c r="Y84" s="214"/>
      <c r="Z84" s="214"/>
      <c r="AA84" s="215"/>
      <c r="AB84" s="301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302"/>
      <c r="AS84" s="302"/>
      <c r="AT84" s="302"/>
      <c r="AU84" s="302"/>
      <c r="AV84" s="302"/>
      <c r="AW84" s="302"/>
      <c r="AX84" s="302"/>
      <c r="AY84" s="302"/>
      <c r="AZ84" s="302"/>
      <c r="BA84" s="302"/>
      <c r="BB84" s="302"/>
      <c r="BC84" s="303"/>
      <c r="BD84" s="301"/>
      <c r="BE84" s="302"/>
      <c r="BF84" s="302"/>
      <c r="BG84" s="302"/>
      <c r="BH84" s="302"/>
      <c r="BI84" s="302"/>
      <c r="BJ84" s="302"/>
      <c r="BK84" s="302"/>
      <c r="BL84" s="302"/>
      <c r="BM84" s="302"/>
      <c r="BN84" s="302"/>
      <c r="BO84" s="302"/>
      <c r="BP84" s="302"/>
      <c r="BQ84" s="302"/>
      <c r="BR84" s="302"/>
      <c r="BS84" s="302"/>
      <c r="BT84" s="302"/>
      <c r="BU84" s="302"/>
      <c r="BV84" s="302"/>
      <c r="BW84" s="302"/>
      <c r="BX84" s="302"/>
      <c r="BY84" s="302"/>
      <c r="BZ84" s="30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212"/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  <c r="BI85" s="212"/>
      <c r="BJ85" s="212"/>
      <c r="BK85" s="212"/>
      <c r="BL85" s="212"/>
      <c r="BM85" s="212"/>
      <c r="BN85" s="212"/>
      <c r="BO85" s="212"/>
      <c r="BP85" s="212"/>
      <c r="BQ85" s="212"/>
      <c r="BR85" s="212"/>
      <c r="BS85" s="212"/>
      <c r="BT85" s="212"/>
      <c r="BU85" s="212"/>
      <c r="BV85" s="212"/>
      <c r="BW85" s="212"/>
      <c r="BX85" s="212"/>
      <c r="BY85" s="212"/>
      <c r="BZ85" s="21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83</v>
      </c>
      <c r="C86" s="196" t="s">
        <v>172</v>
      </c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165" t="s">
        <v>90</v>
      </c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5"/>
      <c r="S95" s="165"/>
      <c r="T95" s="165"/>
      <c r="U95" s="165"/>
      <c r="V95" s="165"/>
      <c r="W95" s="165"/>
      <c r="X95" s="165"/>
      <c r="Y95" s="165"/>
      <c r="Z95" s="165"/>
      <c r="AA95" s="165"/>
      <c r="AB95" s="165"/>
      <c r="AC95" s="165"/>
      <c r="AD95" s="165"/>
      <c r="AE95" s="165"/>
      <c r="AF95" s="165"/>
      <c r="AG95" s="165"/>
      <c r="AH95" s="165"/>
      <c r="AI95" s="165"/>
      <c r="AJ95" s="165"/>
      <c r="AK95" s="165"/>
      <c r="AL95" s="165"/>
      <c r="AM95" s="165"/>
      <c r="AN95" s="165"/>
      <c r="AO95" s="165"/>
      <c r="AP95" s="165"/>
      <c r="AQ95" s="165"/>
      <c r="AR95" s="165"/>
      <c r="AS95" s="165"/>
      <c r="AT95" s="165"/>
      <c r="AU95" s="165"/>
      <c r="AV95" s="165"/>
      <c r="AW95" s="165"/>
      <c r="AX95" s="165"/>
      <c r="AY95" s="165"/>
      <c r="AZ95" s="165"/>
      <c r="BA95" s="165"/>
      <c r="BB95" s="165"/>
      <c r="BC95" s="165"/>
      <c r="BD95" s="165"/>
      <c r="BE95" s="165"/>
      <c r="BF95" s="165"/>
      <c r="BG95" s="165"/>
      <c r="BH95" s="165"/>
      <c r="BI95" s="165"/>
      <c r="BJ95" s="165"/>
      <c r="BK95" s="165"/>
      <c r="BL95" s="165"/>
      <c r="BM95" s="165"/>
      <c r="BN95" s="165"/>
      <c r="BO95" s="165"/>
      <c r="BP95" s="165"/>
      <c r="BQ95" s="165"/>
      <c r="BR95" s="165"/>
      <c r="BS95" s="165"/>
      <c r="BT95" s="165"/>
      <c r="BU95" s="165"/>
      <c r="BV95" s="165"/>
      <c r="BW95" s="165"/>
      <c r="BX95" s="165"/>
      <c r="BY95" s="165"/>
      <c r="BZ95" s="165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212"/>
      <c r="C107" s="212"/>
      <c r="D107" s="212"/>
      <c r="E107" s="212"/>
      <c r="F107" s="212"/>
      <c r="G107" s="212"/>
      <c r="H107" s="212"/>
      <c r="I107" s="212"/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  <c r="BI107" s="212"/>
      <c r="BJ107" s="212"/>
      <c r="BK107" s="212"/>
      <c r="BL107" s="212"/>
      <c r="BM107" s="212"/>
      <c r="BN107" s="212"/>
      <c r="BO107" s="212"/>
      <c r="BP107" s="212"/>
      <c r="BQ107" s="212"/>
      <c r="BR107" s="212"/>
      <c r="BS107" s="212"/>
      <c r="BT107" s="212"/>
      <c r="BU107" s="212"/>
      <c r="BV107" s="212"/>
      <c r="BW107" s="212"/>
      <c r="BX107" s="212"/>
      <c r="BY107" s="212"/>
      <c r="BZ107" s="21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212"/>
      <c r="C109" s="212"/>
      <c r="D109" s="212"/>
      <c r="E109" s="212"/>
      <c r="F109" s="212"/>
      <c r="G109" s="212"/>
      <c r="H109" s="212"/>
      <c r="I109" s="212"/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  <c r="BI109" s="212"/>
      <c r="BJ109" s="212"/>
      <c r="BK109" s="212"/>
      <c r="BL109" s="212"/>
      <c r="BM109" s="212"/>
      <c r="BN109" s="212"/>
      <c r="BO109" s="212"/>
      <c r="BP109" s="212"/>
      <c r="BQ109" s="212"/>
      <c r="BR109" s="212"/>
      <c r="BS109" s="212"/>
      <c r="BT109" s="212"/>
      <c r="BU109" s="212"/>
      <c r="BV109" s="212"/>
      <c r="BW109" s="212"/>
      <c r="BX109" s="212"/>
      <c r="BY109" s="212"/>
      <c r="BZ109" s="21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216" t="s">
        <v>74</v>
      </c>
      <c r="C110" s="217"/>
      <c r="D110" s="217"/>
      <c r="E110" s="217"/>
      <c r="F110" s="217"/>
      <c r="G110" s="217"/>
      <c r="H110" s="217"/>
      <c r="I110" s="217"/>
      <c r="J110" s="217"/>
      <c r="K110" s="217"/>
      <c r="L110" s="217"/>
      <c r="M110" s="217"/>
      <c r="N110" s="217"/>
      <c r="O110" s="217"/>
      <c r="P110" s="217"/>
      <c r="Q110" s="217"/>
      <c r="R110" s="217"/>
      <c r="S110" s="217"/>
      <c r="T110" s="217"/>
      <c r="U110" s="217"/>
      <c r="V110" s="217"/>
      <c r="W110" s="217"/>
      <c r="X110" s="217"/>
      <c r="Y110" s="217"/>
      <c r="Z110" s="217"/>
      <c r="AA110" s="217"/>
      <c r="AB110" s="217"/>
      <c r="AC110" s="217"/>
      <c r="AD110" s="217"/>
      <c r="AE110" s="217"/>
      <c r="AF110" s="217"/>
      <c r="AG110" s="217"/>
      <c r="AH110" s="217"/>
      <c r="AI110" s="217"/>
      <c r="AJ110" s="217"/>
      <c r="AK110" s="217"/>
      <c r="AL110" s="217"/>
      <c r="AM110" s="217"/>
      <c r="AN110" s="217"/>
      <c r="AO110" s="217"/>
      <c r="AP110" s="217"/>
      <c r="AQ110" s="217"/>
      <c r="AR110" s="217"/>
      <c r="AS110" s="217"/>
      <c r="AT110" s="218"/>
      <c r="AU110" s="222" t="s">
        <v>11</v>
      </c>
      <c r="AV110" s="223"/>
      <c r="AW110" s="223"/>
      <c r="AX110" s="223"/>
      <c r="AY110" s="223"/>
      <c r="AZ110" s="223"/>
      <c r="BA110" s="223"/>
      <c r="BB110" s="223"/>
      <c r="BC110" s="223"/>
      <c r="BD110" s="223"/>
      <c r="BE110" s="224"/>
      <c r="BF110" s="222" t="s">
        <v>12</v>
      </c>
      <c r="BG110" s="223"/>
      <c r="BH110" s="223"/>
      <c r="BI110" s="223"/>
      <c r="BJ110" s="223"/>
      <c r="BK110" s="223"/>
      <c r="BL110" s="223"/>
      <c r="BM110" s="223"/>
      <c r="BN110" s="223"/>
      <c r="BO110" s="223"/>
      <c r="BP110" s="224"/>
      <c r="BQ110" s="222" t="s">
        <v>55</v>
      </c>
      <c r="BR110" s="223"/>
      <c r="BS110" s="223"/>
      <c r="BT110" s="223"/>
      <c r="BU110" s="223"/>
      <c r="BV110" s="223"/>
      <c r="BW110" s="223"/>
      <c r="BX110" s="223"/>
      <c r="BY110" s="223"/>
      <c r="BZ110" s="224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219"/>
      <c r="C111" s="220"/>
      <c r="D111" s="220"/>
      <c r="E111" s="220"/>
      <c r="F111" s="220"/>
      <c r="G111" s="220"/>
      <c r="H111" s="220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  <c r="AJ111" s="220"/>
      <c r="AK111" s="220"/>
      <c r="AL111" s="220"/>
      <c r="AM111" s="220"/>
      <c r="AN111" s="220"/>
      <c r="AO111" s="220"/>
      <c r="AP111" s="220"/>
      <c r="AQ111" s="220"/>
      <c r="AR111" s="220"/>
      <c r="AS111" s="220"/>
      <c r="AT111" s="221"/>
      <c r="AU111" s="225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7"/>
      <c r="BF111" s="225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7"/>
      <c r="BQ111" s="225"/>
      <c r="BR111" s="226"/>
      <c r="BS111" s="226"/>
      <c r="BT111" s="226"/>
      <c r="BU111" s="226"/>
      <c r="BV111" s="226"/>
      <c r="BW111" s="226"/>
      <c r="BX111" s="226"/>
      <c r="BY111" s="226"/>
      <c r="BZ111" s="227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203"/>
      <c r="C112" s="204"/>
      <c r="D112" s="204"/>
      <c r="E112" s="204"/>
      <c r="F112" s="204"/>
      <c r="G112" s="204"/>
      <c r="H112" s="204"/>
      <c r="I112" s="204"/>
      <c r="J112" s="204"/>
      <c r="K112" s="204"/>
      <c r="L112" s="204"/>
      <c r="M112" s="204"/>
      <c r="N112" s="204"/>
      <c r="O112" s="204"/>
      <c r="P112" s="204"/>
      <c r="Q112" s="204"/>
      <c r="R112" s="204"/>
      <c r="S112" s="204"/>
      <c r="T112" s="204"/>
      <c r="U112" s="204"/>
      <c r="V112" s="204"/>
      <c r="W112" s="204"/>
      <c r="X112" s="204"/>
      <c r="Y112" s="204"/>
      <c r="Z112" s="204"/>
      <c r="AA112" s="204"/>
      <c r="AB112" s="204"/>
      <c r="AC112" s="204"/>
      <c r="AD112" s="204"/>
      <c r="AE112" s="204"/>
      <c r="AF112" s="204"/>
      <c r="AG112" s="204"/>
      <c r="AH112" s="204"/>
      <c r="AI112" s="204"/>
      <c r="AJ112" s="204"/>
      <c r="AK112" s="204"/>
      <c r="AL112" s="204"/>
      <c r="AM112" s="204"/>
      <c r="AN112" s="204"/>
      <c r="AO112" s="204"/>
      <c r="AP112" s="204"/>
      <c r="AQ112" s="204"/>
      <c r="AR112" s="204"/>
      <c r="AS112" s="204"/>
      <c r="AT112" s="205"/>
      <c r="AU112" s="206"/>
      <c r="AV112" s="207"/>
      <c r="AW112" s="207"/>
      <c r="AX112" s="207"/>
      <c r="AY112" s="207"/>
      <c r="AZ112" s="207"/>
      <c r="BA112" s="207"/>
      <c r="BB112" s="207"/>
      <c r="BC112" s="207"/>
      <c r="BD112" s="207"/>
      <c r="BE112" s="208"/>
      <c r="BF112" s="206"/>
      <c r="BG112" s="207"/>
      <c r="BH112" s="207"/>
      <c r="BI112" s="207"/>
      <c r="BJ112" s="207"/>
      <c r="BK112" s="207"/>
      <c r="BL112" s="207"/>
      <c r="BM112" s="207"/>
      <c r="BN112" s="207"/>
      <c r="BO112" s="207"/>
      <c r="BP112" s="208"/>
      <c r="BQ112" s="304"/>
      <c r="BR112" s="305"/>
      <c r="BS112" s="305"/>
      <c r="BT112" s="305"/>
      <c r="BU112" s="305"/>
      <c r="BV112" s="305"/>
      <c r="BW112" s="305"/>
      <c r="BX112" s="305"/>
      <c r="BY112" s="305"/>
      <c r="BZ112" s="306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173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74"/>
      <c r="AR113" s="174"/>
      <c r="AS113" s="174"/>
      <c r="AT113" s="175"/>
      <c r="AU113" s="209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1"/>
      <c r="BF113" s="166"/>
      <c r="BG113" s="167"/>
      <c r="BH113" s="167"/>
      <c r="BI113" s="167"/>
      <c r="BJ113" s="167"/>
      <c r="BK113" s="167"/>
      <c r="BL113" s="167"/>
      <c r="BM113" s="167"/>
      <c r="BN113" s="167"/>
      <c r="BO113" s="167"/>
      <c r="BP113" s="168"/>
      <c r="BQ113" s="197"/>
      <c r="BR113" s="198"/>
      <c r="BS113" s="198"/>
      <c r="BT113" s="198"/>
      <c r="BU113" s="198"/>
      <c r="BV113" s="198"/>
      <c r="BW113" s="198"/>
      <c r="BX113" s="198"/>
      <c r="BY113" s="198"/>
      <c r="BZ113" s="199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173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  <c r="AM114" s="174"/>
      <c r="AN114" s="174"/>
      <c r="AO114" s="174"/>
      <c r="AP114" s="174"/>
      <c r="AQ114" s="174"/>
      <c r="AR114" s="174"/>
      <c r="AS114" s="174"/>
      <c r="AT114" s="175"/>
      <c r="AU114" s="209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1"/>
      <c r="BF114" s="166"/>
      <c r="BG114" s="167"/>
      <c r="BH114" s="167"/>
      <c r="BI114" s="167"/>
      <c r="BJ114" s="167"/>
      <c r="BK114" s="167"/>
      <c r="BL114" s="167"/>
      <c r="BM114" s="167"/>
      <c r="BN114" s="167"/>
      <c r="BO114" s="167"/>
      <c r="BP114" s="168"/>
      <c r="BQ114" s="197"/>
      <c r="BR114" s="198"/>
      <c r="BS114" s="198"/>
      <c r="BT114" s="198"/>
      <c r="BU114" s="198"/>
      <c r="BV114" s="198"/>
      <c r="BW114" s="198"/>
      <c r="BX114" s="198"/>
      <c r="BY114" s="198"/>
      <c r="BZ114" s="199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173"/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  <c r="AM115" s="174"/>
      <c r="AN115" s="174"/>
      <c r="AO115" s="174"/>
      <c r="AP115" s="174"/>
      <c r="AQ115" s="174"/>
      <c r="AR115" s="174"/>
      <c r="AS115" s="174"/>
      <c r="AT115" s="175"/>
      <c r="AU115" s="209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1"/>
      <c r="BF115" s="166"/>
      <c r="BG115" s="167"/>
      <c r="BH115" s="167"/>
      <c r="BI115" s="167"/>
      <c r="BJ115" s="167"/>
      <c r="BK115" s="167"/>
      <c r="BL115" s="167"/>
      <c r="BM115" s="167"/>
      <c r="BN115" s="167"/>
      <c r="BO115" s="167"/>
      <c r="BP115" s="168"/>
      <c r="BQ115" s="197"/>
      <c r="BR115" s="198"/>
      <c r="BS115" s="198"/>
      <c r="BT115" s="198"/>
      <c r="BU115" s="198"/>
      <c r="BV115" s="198"/>
      <c r="BW115" s="198"/>
      <c r="BX115" s="198"/>
      <c r="BY115" s="198"/>
      <c r="BZ115" s="199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173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  <c r="AM116" s="174"/>
      <c r="AN116" s="174"/>
      <c r="AO116" s="174"/>
      <c r="AP116" s="174"/>
      <c r="AQ116" s="174"/>
      <c r="AR116" s="174"/>
      <c r="AS116" s="174"/>
      <c r="AT116" s="175"/>
      <c r="AU116" s="209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1"/>
      <c r="BF116" s="166"/>
      <c r="BG116" s="167"/>
      <c r="BH116" s="167"/>
      <c r="BI116" s="167"/>
      <c r="BJ116" s="167"/>
      <c r="BK116" s="167"/>
      <c r="BL116" s="167"/>
      <c r="BM116" s="167"/>
      <c r="BN116" s="167"/>
      <c r="BO116" s="167"/>
      <c r="BP116" s="168"/>
      <c r="BQ116" s="197"/>
      <c r="BR116" s="198"/>
      <c r="BS116" s="198"/>
      <c r="BT116" s="198"/>
      <c r="BU116" s="198"/>
      <c r="BV116" s="198"/>
      <c r="BW116" s="198"/>
      <c r="BX116" s="198"/>
      <c r="BY116" s="198"/>
      <c r="BZ116" s="199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173"/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  <c r="AM117" s="174"/>
      <c r="AN117" s="174"/>
      <c r="AO117" s="174"/>
      <c r="AP117" s="174"/>
      <c r="AQ117" s="174"/>
      <c r="AR117" s="174"/>
      <c r="AS117" s="174"/>
      <c r="AT117" s="175"/>
      <c r="AU117" s="209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1"/>
      <c r="BF117" s="166"/>
      <c r="BG117" s="167"/>
      <c r="BH117" s="167"/>
      <c r="BI117" s="167"/>
      <c r="BJ117" s="167"/>
      <c r="BK117" s="167"/>
      <c r="BL117" s="167"/>
      <c r="BM117" s="167"/>
      <c r="BN117" s="167"/>
      <c r="BO117" s="167"/>
      <c r="BP117" s="168"/>
      <c r="BQ117" s="197"/>
      <c r="BR117" s="198"/>
      <c r="BS117" s="198"/>
      <c r="BT117" s="198"/>
      <c r="BU117" s="198"/>
      <c r="BV117" s="198"/>
      <c r="BW117" s="198"/>
      <c r="BX117" s="198"/>
      <c r="BY117" s="198"/>
      <c r="BZ117" s="199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173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174"/>
      <c r="AN118" s="174"/>
      <c r="AO118" s="174"/>
      <c r="AP118" s="174"/>
      <c r="AQ118" s="174"/>
      <c r="AR118" s="174"/>
      <c r="AS118" s="174"/>
      <c r="AT118" s="175"/>
      <c r="AU118" s="209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1"/>
      <c r="BF118" s="166"/>
      <c r="BG118" s="167"/>
      <c r="BH118" s="167"/>
      <c r="BI118" s="167"/>
      <c r="BJ118" s="167"/>
      <c r="BK118" s="167"/>
      <c r="BL118" s="167"/>
      <c r="BM118" s="167"/>
      <c r="BN118" s="167"/>
      <c r="BO118" s="167"/>
      <c r="BP118" s="168"/>
      <c r="BQ118" s="197"/>
      <c r="BR118" s="198"/>
      <c r="BS118" s="198"/>
      <c r="BT118" s="198"/>
      <c r="BU118" s="198"/>
      <c r="BV118" s="198"/>
      <c r="BW118" s="198"/>
      <c r="BX118" s="198"/>
      <c r="BY118" s="198"/>
      <c r="BZ118" s="199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173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  <c r="AM119" s="174"/>
      <c r="AN119" s="174"/>
      <c r="AO119" s="174"/>
      <c r="AP119" s="174"/>
      <c r="AQ119" s="174"/>
      <c r="AR119" s="174"/>
      <c r="AS119" s="174"/>
      <c r="AT119" s="175"/>
      <c r="AU119" s="209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1"/>
      <c r="BF119" s="166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8"/>
      <c r="BQ119" s="197"/>
      <c r="BR119" s="198"/>
      <c r="BS119" s="198"/>
      <c r="BT119" s="198"/>
      <c r="BU119" s="198"/>
      <c r="BV119" s="198"/>
      <c r="BW119" s="198"/>
      <c r="BX119" s="198"/>
      <c r="BY119" s="198"/>
      <c r="BZ119" s="199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173"/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  <c r="AM120" s="174"/>
      <c r="AN120" s="174"/>
      <c r="AO120" s="174"/>
      <c r="AP120" s="174"/>
      <c r="AQ120" s="174"/>
      <c r="AR120" s="174"/>
      <c r="AS120" s="174"/>
      <c r="AT120" s="175"/>
      <c r="AU120" s="209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1"/>
      <c r="BF120" s="166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8"/>
      <c r="BQ120" s="197"/>
      <c r="BR120" s="198"/>
      <c r="BS120" s="198"/>
      <c r="BT120" s="198"/>
      <c r="BU120" s="198"/>
      <c r="BV120" s="198"/>
      <c r="BW120" s="198"/>
      <c r="BX120" s="198"/>
      <c r="BY120" s="198"/>
      <c r="BZ120" s="199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213"/>
      <c r="C121" s="214"/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14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5"/>
      <c r="AU121" s="389"/>
      <c r="AV121" s="390"/>
      <c r="AW121" s="390"/>
      <c r="AX121" s="390"/>
      <c r="AY121" s="390"/>
      <c r="AZ121" s="390"/>
      <c r="BA121" s="390"/>
      <c r="BB121" s="390"/>
      <c r="BC121" s="390"/>
      <c r="BD121" s="390"/>
      <c r="BE121" s="391"/>
      <c r="BF121" s="234"/>
      <c r="BG121" s="235"/>
      <c r="BH121" s="235"/>
      <c r="BI121" s="235"/>
      <c r="BJ121" s="235"/>
      <c r="BK121" s="235"/>
      <c r="BL121" s="235"/>
      <c r="BM121" s="235"/>
      <c r="BN121" s="235"/>
      <c r="BO121" s="235"/>
      <c r="BP121" s="236"/>
      <c r="BQ121" s="231"/>
      <c r="BR121" s="232"/>
      <c r="BS121" s="232"/>
      <c r="BT121" s="232"/>
      <c r="BU121" s="232"/>
      <c r="BV121" s="232"/>
      <c r="BW121" s="232"/>
      <c r="BX121" s="232"/>
      <c r="BY121" s="232"/>
      <c r="BZ121" s="233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212"/>
      <c r="C122" s="212"/>
      <c r="D122" s="212"/>
      <c r="E122" s="212"/>
      <c r="F122" s="212"/>
      <c r="G122" s="212"/>
      <c r="H122" s="212"/>
      <c r="I122" s="212"/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  <c r="BI122" s="212"/>
      <c r="BJ122" s="212"/>
      <c r="BK122" s="212"/>
      <c r="BL122" s="212"/>
      <c r="BM122" s="212"/>
      <c r="BN122" s="212"/>
      <c r="BO122" s="212"/>
      <c r="BP122" s="212"/>
      <c r="BQ122" s="212"/>
      <c r="BR122" s="212"/>
      <c r="BS122" s="212"/>
      <c r="BT122" s="212"/>
      <c r="BU122" s="212"/>
      <c r="BV122" s="212"/>
      <c r="BW122" s="212"/>
      <c r="BX122" s="212"/>
      <c r="BY122" s="212"/>
      <c r="BZ122" s="21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165" t="s">
        <v>91</v>
      </c>
      <c r="C126" s="165"/>
      <c r="D126" s="165"/>
      <c r="E126" s="165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  <c r="P126" s="165"/>
      <c r="Q126" s="165"/>
      <c r="R126" s="165"/>
      <c r="S126" s="165"/>
      <c r="T126" s="165"/>
      <c r="U126" s="165"/>
      <c r="V126" s="165"/>
      <c r="W126" s="165"/>
      <c r="X126" s="165"/>
      <c r="Y126" s="165"/>
      <c r="Z126" s="165"/>
      <c r="AA126" s="165"/>
      <c r="AB126" s="165"/>
      <c r="AC126" s="165"/>
      <c r="AD126" s="165"/>
      <c r="AE126" s="165"/>
      <c r="AF126" s="165"/>
      <c r="AG126" s="165"/>
      <c r="AH126" s="165"/>
      <c r="AI126" s="165"/>
      <c r="AJ126" s="165"/>
      <c r="AK126" s="165"/>
      <c r="AL126" s="165"/>
      <c r="AM126" s="165"/>
      <c r="AN126" s="165"/>
      <c r="AO126" s="165"/>
      <c r="AP126" s="165"/>
      <c r="AQ126" s="165"/>
      <c r="AR126" s="165"/>
      <c r="AS126" s="165"/>
      <c r="AT126" s="165"/>
      <c r="AU126" s="165"/>
      <c r="AV126" s="165"/>
      <c r="AW126" s="165"/>
      <c r="AX126" s="165"/>
      <c r="AY126" s="165"/>
      <c r="AZ126" s="165"/>
      <c r="BA126" s="165"/>
      <c r="BB126" s="165"/>
      <c r="BC126" s="165"/>
      <c r="BD126" s="165"/>
      <c r="BE126" s="165"/>
      <c r="BF126" s="165"/>
      <c r="BG126" s="165"/>
      <c r="BH126" s="165"/>
      <c r="BI126" s="165"/>
      <c r="BJ126" s="165"/>
      <c r="BK126" s="165"/>
      <c r="BL126" s="165"/>
      <c r="BM126" s="165"/>
      <c r="BN126" s="165"/>
      <c r="BO126" s="165"/>
      <c r="BP126" s="165"/>
      <c r="BQ126" s="165"/>
      <c r="BR126" s="165"/>
      <c r="BS126" s="165"/>
      <c r="BT126" s="165"/>
      <c r="BU126" s="165"/>
      <c r="BV126" s="165"/>
      <c r="BW126" s="165"/>
      <c r="BX126" s="165"/>
      <c r="BY126" s="165"/>
      <c r="BZ126" s="165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212"/>
      <c r="C143" s="212"/>
      <c r="D143" s="212"/>
      <c r="E143" s="212"/>
      <c r="F143" s="212"/>
      <c r="G143" s="212"/>
      <c r="H143" s="212"/>
      <c r="I143" s="212"/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  <c r="BI143" s="212"/>
      <c r="BJ143" s="212"/>
      <c r="BK143" s="212"/>
      <c r="BL143" s="212"/>
      <c r="BM143" s="212"/>
      <c r="BN143" s="212"/>
      <c r="BO143" s="212"/>
      <c r="BP143" s="212"/>
      <c r="BQ143" s="212"/>
      <c r="BR143" s="212"/>
      <c r="BS143" s="212"/>
      <c r="BT143" s="212"/>
      <c r="BU143" s="212"/>
      <c r="BV143" s="212"/>
      <c r="BW143" s="212"/>
      <c r="BX143" s="212"/>
      <c r="BY143" s="212"/>
      <c r="BZ143" s="21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212"/>
      <c r="C145" s="212"/>
      <c r="D145" s="212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  <c r="BI145" s="212"/>
      <c r="BJ145" s="212"/>
      <c r="BK145" s="212"/>
      <c r="BL145" s="212"/>
      <c r="BM145" s="212"/>
      <c r="BN145" s="212"/>
      <c r="BO145" s="212"/>
      <c r="BP145" s="212"/>
      <c r="BQ145" s="212"/>
      <c r="BR145" s="212"/>
      <c r="BS145" s="212"/>
      <c r="BT145" s="212"/>
      <c r="BU145" s="212"/>
      <c r="BV145" s="212"/>
      <c r="BW145" s="212"/>
      <c r="BX145" s="212"/>
      <c r="BY145" s="212"/>
      <c r="BZ145" s="21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216" t="s">
        <v>74</v>
      </c>
      <c r="C146" s="217"/>
      <c r="D146" s="217"/>
      <c r="E146" s="217"/>
      <c r="F146" s="217"/>
      <c r="G146" s="217"/>
      <c r="H146" s="217"/>
      <c r="I146" s="217"/>
      <c r="J146" s="217"/>
      <c r="K146" s="217"/>
      <c r="L146" s="217"/>
      <c r="M146" s="217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  <c r="AA146" s="217"/>
      <c r="AB146" s="217"/>
      <c r="AC146" s="217"/>
      <c r="AD146" s="217"/>
      <c r="AE146" s="217"/>
      <c r="AF146" s="217"/>
      <c r="AG146" s="217"/>
      <c r="AH146" s="217"/>
      <c r="AI146" s="217"/>
      <c r="AJ146" s="217"/>
      <c r="AK146" s="217"/>
      <c r="AL146" s="217"/>
      <c r="AM146" s="217"/>
      <c r="AN146" s="217"/>
      <c r="AO146" s="217"/>
      <c r="AP146" s="217"/>
      <c r="AQ146" s="217"/>
      <c r="AR146" s="217"/>
      <c r="AS146" s="217"/>
      <c r="AT146" s="218"/>
      <c r="AU146" s="222" t="s">
        <v>11</v>
      </c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4"/>
      <c r="BF146" s="222" t="s">
        <v>12</v>
      </c>
      <c r="BG146" s="223"/>
      <c r="BH146" s="223"/>
      <c r="BI146" s="223"/>
      <c r="BJ146" s="223"/>
      <c r="BK146" s="223"/>
      <c r="BL146" s="223"/>
      <c r="BM146" s="223"/>
      <c r="BN146" s="223"/>
      <c r="BO146" s="223"/>
      <c r="BP146" s="224"/>
      <c r="BQ146" s="222" t="s">
        <v>55</v>
      </c>
      <c r="BR146" s="223"/>
      <c r="BS146" s="223"/>
      <c r="BT146" s="223"/>
      <c r="BU146" s="223"/>
      <c r="BV146" s="223"/>
      <c r="BW146" s="223"/>
      <c r="BX146" s="223"/>
      <c r="BY146" s="223"/>
      <c r="BZ146" s="224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219"/>
      <c r="C147" s="220"/>
      <c r="D147" s="220"/>
      <c r="E147" s="220"/>
      <c r="F147" s="220"/>
      <c r="G147" s="220"/>
      <c r="H147" s="220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  <c r="AJ147" s="220"/>
      <c r="AK147" s="220"/>
      <c r="AL147" s="220"/>
      <c r="AM147" s="220"/>
      <c r="AN147" s="220"/>
      <c r="AO147" s="220"/>
      <c r="AP147" s="220"/>
      <c r="AQ147" s="220"/>
      <c r="AR147" s="220"/>
      <c r="AS147" s="220"/>
      <c r="AT147" s="221"/>
      <c r="AU147" s="225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7"/>
      <c r="BF147" s="225"/>
      <c r="BG147" s="226"/>
      <c r="BH147" s="226"/>
      <c r="BI147" s="226"/>
      <c r="BJ147" s="226"/>
      <c r="BK147" s="226"/>
      <c r="BL147" s="226"/>
      <c r="BM147" s="226"/>
      <c r="BN147" s="226"/>
      <c r="BO147" s="226"/>
      <c r="BP147" s="227"/>
      <c r="BQ147" s="225"/>
      <c r="BR147" s="226"/>
      <c r="BS147" s="226"/>
      <c r="BT147" s="226"/>
      <c r="BU147" s="226"/>
      <c r="BV147" s="226"/>
      <c r="BW147" s="226"/>
      <c r="BX147" s="226"/>
      <c r="BY147" s="226"/>
      <c r="BZ147" s="227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03"/>
      <c r="C148" s="204"/>
      <c r="D148" s="204"/>
      <c r="E148" s="204"/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4"/>
      <c r="AT148" s="205"/>
      <c r="AU148" s="206"/>
      <c r="AV148" s="207"/>
      <c r="AW148" s="207"/>
      <c r="AX148" s="207"/>
      <c r="AY148" s="207"/>
      <c r="AZ148" s="207"/>
      <c r="BA148" s="207"/>
      <c r="BB148" s="207"/>
      <c r="BC148" s="207"/>
      <c r="BD148" s="207"/>
      <c r="BE148" s="208"/>
      <c r="BF148" s="206"/>
      <c r="BG148" s="207"/>
      <c r="BH148" s="207"/>
      <c r="BI148" s="207"/>
      <c r="BJ148" s="207"/>
      <c r="BK148" s="207"/>
      <c r="BL148" s="207"/>
      <c r="BM148" s="207"/>
      <c r="BN148" s="207"/>
      <c r="BO148" s="207"/>
      <c r="BP148" s="208"/>
      <c r="BQ148" s="304"/>
      <c r="BR148" s="305"/>
      <c r="BS148" s="305"/>
      <c r="BT148" s="305"/>
      <c r="BU148" s="305"/>
      <c r="BV148" s="305"/>
      <c r="BW148" s="305"/>
      <c r="BX148" s="305"/>
      <c r="BY148" s="305"/>
      <c r="BZ148" s="30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173"/>
      <c r="C149" s="174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  <c r="AE149" s="174"/>
      <c r="AF149" s="174"/>
      <c r="AG149" s="174"/>
      <c r="AH149" s="174"/>
      <c r="AI149" s="174"/>
      <c r="AJ149" s="174"/>
      <c r="AK149" s="174"/>
      <c r="AL149" s="174"/>
      <c r="AM149" s="174"/>
      <c r="AN149" s="174"/>
      <c r="AO149" s="174"/>
      <c r="AP149" s="174"/>
      <c r="AQ149" s="174"/>
      <c r="AR149" s="174"/>
      <c r="AS149" s="174"/>
      <c r="AT149" s="175"/>
      <c r="AU149" s="209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1"/>
      <c r="BF149" s="166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8"/>
      <c r="BQ149" s="197"/>
      <c r="BR149" s="198"/>
      <c r="BS149" s="198"/>
      <c r="BT149" s="198"/>
      <c r="BU149" s="198"/>
      <c r="BV149" s="198"/>
      <c r="BW149" s="198"/>
      <c r="BX149" s="198"/>
      <c r="BY149" s="198"/>
      <c r="BZ149" s="199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173"/>
      <c r="C150" s="174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  <c r="AM150" s="174"/>
      <c r="AN150" s="174"/>
      <c r="AO150" s="174"/>
      <c r="AP150" s="174"/>
      <c r="AQ150" s="174"/>
      <c r="AR150" s="174"/>
      <c r="AS150" s="174"/>
      <c r="AT150" s="175"/>
      <c r="AU150" s="209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1"/>
      <c r="BF150" s="166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8"/>
      <c r="BQ150" s="197"/>
      <c r="BR150" s="198"/>
      <c r="BS150" s="198"/>
      <c r="BT150" s="198"/>
      <c r="BU150" s="198"/>
      <c r="BV150" s="198"/>
      <c r="BW150" s="198"/>
      <c r="BX150" s="198"/>
      <c r="BY150" s="198"/>
      <c r="BZ150" s="199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173"/>
      <c r="C151" s="174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  <c r="AM151" s="174"/>
      <c r="AN151" s="174"/>
      <c r="AO151" s="174"/>
      <c r="AP151" s="174"/>
      <c r="AQ151" s="174"/>
      <c r="AR151" s="174"/>
      <c r="AS151" s="174"/>
      <c r="AT151" s="175"/>
      <c r="AU151" s="209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1"/>
      <c r="BF151" s="166"/>
      <c r="BG151" s="167"/>
      <c r="BH151" s="167"/>
      <c r="BI151" s="167"/>
      <c r="BJ151" s="167"/>
      <c r="BK151" s="167"/>
      <c r="BL151" s="167"/>
      <c r="BM151" s="167"/>
      <c r="BN151" s="167"/>
      <c r="BO151" s="167"/>
      <c r="BP151" s="168"/>
      <c r="BQ151" s="197"/>
      <c r="BR151" s="198"/>
      <c r="BS151" s="198"/>
      <c r="BT151" s="198"/>
      <c r="BU151" s="198"/>
      <c r="BV151" s="198"/>
      <c r="BW151" s="198"/>
      <c r="BX151" s="198"/>
      <c r="BY151" s="198"/>
      <c r="BZ151" s="199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173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  <c r="AM152" s="174"/>
      <c r="AN152" s="174"/>
      <c r="AO152" s="174"/>
      <c r="AP152" s="174"/>
      <c r="AQ152" s="174"/>
      <c r="AR152" s="174"/>
      <c r="AS152" s="174"/>
      <c r="AT152" s="175"/>
      <c r="AU152" s="209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1"/>
      <c r="BF152" s="166"/>
      <c r="BG152" s="167"/>
      <c r="BH152" s="167"/>
      <c r="BI152" s="167"/>
      <c r="BJ152" s="167"/>
      <c r="BK152" s="167"/>
      <c r="BL152" s="167"/>
      <c r="BM152" s="167"/>
      <c r="BN152" s="167"/>
      <c r="BO152" s="167"/>
      <c r="BP152" s="168"/>
      <c r="BQ152" s="197"/>
      <c r="BR152" s="198"/>
      <c r="BS152" s="198"/>
      <c r="BT152" s="198"/>
      <c r="BU152" s="198"/>
      <c r="BV152" s="198"/>
      <c r="BW152" s="198"/>
      <c r="BX152" s="198"/>
      <c r="BY152" s="198"/>
      <c r="BZ152" s="199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173"/>
      <c r="C153" s="174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  <c r="AM153" s="174"/>
      <c r="AN153" s="174"/>
      <c r="AO153" s="174"/>
      <c r="AP153" s="174"/>
      <c r="AQ153" s="174"/>
      <c r="AR153" s="174"/>
      <c r="AS153" s="174"/>
      <c r="AT153" s="175"/>
      <c r="AU153" s="209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1"/>
      <c r="BF153" s="166"/>
      <c r="BG153" s="167"/>
      <c r="BH153" s="167"/>
      <c r="BI153" s="167"/>
      <c r="BJ153" s="167"/>
      <c r="BK153" s="167"/>
      <c r="BL153" s="167"/>
      <c r="BM153" s="167"/>
      <c r="BN153" s="167"/>
      <c r="BO153" s="167"/>
      <c r="BP153" s="168"/>
      <c r="BQ153" s="197"/>
      <c r="BR153" s="198"/>
      <c r="BS153" s="198"/>
      <c r="BT153" s="198"/>
      <c r="BU153" s="198"/>
      <c r="BV153" s="198"/>
      <c r="BW153" s="198"/>
      <c r="BX153" s="198"/>
      <c r="BY153" s="198"/>
      <c r="BZ153" s="199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173"/>
      <c r="C154" s="174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  <c r="AM154" s="174"/>
      <c r="AN154" s="174"/>
      <c r="AO154" s="174"/>
      <c r="AP154" s="174"/>
      <c r="AQ154" s="174"/>
      <c r="AR154" s="174"/>
      <c r="AS154" s="174"/>
      <c r="AT154" s="175"/>
      <c r="AU154" s="209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1"/>
      <c r="BF154" s="166"/>
      <c r="BG154" s="167"/>
      <c r="BH154" s="167"/>
      <c r="BI154" s="167"/>
      <c r="BJ154" s="167"/>
      <c r="BK154" s="167"/>
      <c r="BL154" s="167"/>
      <c r="BM154" s="167"/>
      <c r="BN154" s="167"/>
      <c r="BO154" s="167"/>
      <c r="BP154" s="168"/>
      <c r="BQ154" s="197"/>
      <c r="BR154" s="198"/>
      <c r="BS154" s="198"/>
      <c r="BT154" s="198"/>
      <c r="BU154" s="198"/>
      <c r="BV154" s="198"/>
      <c r="BW154" s="198"/>
      <c r="BX154" s="198"/>
      <c r="BY154" s="198"/>
      <c r="BZ154" s="199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173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4"/>
      <c r="AT155" s="175"/>
      <c r="AU155" s="209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1"/>
      <c r="BF155" s="166"/>
      <c r="BG155" s="167"/>
      <c r="BH155" s="167"/>
      <c r="BI155" s="167"/>
      <c r="BJ155" s="167"/>
      <c r="BK155" s="167"/>
      <c r="BL155" s="167"/>
      <c r="BM155" s="167"/>
      <c r="BN155" s="167"/>
      <c r="BO155" s="167"/>
      <c r="BP155" s="168"/>
      <c r="BQ155" s="197"/>
      <c r="BR155" s="198"/>
      <c r="BS155" s="198"/>
      <c r="BT155" s="198"/>
      <c r="BU155" s="198"/>
      <c r="BV155" s="198"/>
      <c r="BW155" s="198"/>
      <c r="BX155" s="198"/>
      <c r="BY155" s="198"/>
      <c r="BZ155" s="199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173"/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4"/>
      <c r="AT156" s="175"/>
      <c r="AU156" s="209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1"/>
      <c r="BF156" s="166"/>
      <c r="BG156" s="167"/>
      <c r="BH156" s="167"/>
      <c r="BI156" s="167"/>
      <c r="BJ156" s="167"/>
      <c r="BK156" s="167"/>
      <c r="BL156" s="167"/>
      <c r="BM156" s="167"/>
      <c r="BN156" s="167"/>
      <c r="BO156" s="167"/>
      <c r="BP156" s="168"/>
      <c r="BQ156" s="197"/>
      <c r="BR156" s="198"/>
      <c r="BS156" s="198"/>
      <c r="BT156" s="198"/>
      <c r="BU156" s="198"/>
      <c r="BV156" s="198"/>
      <c r="BW156" s="198"/>
      <c r="BX156" s="198"/>
      <c r="BY156" s="198"/>
      <c r="BZ156" s="199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213"/>
      <c r="C157" s="214"/>
      <c r="D157" s="214"/>
      <c r="E157" s="214"/>
      <c r="F157" s="214"/>
      <c r="G157" s="214"/>
      <c r="H157" s="214"/>
      <c r="I157" s="214"/>
      <c r="J157" s="214"/>
      <c r="K157" s="214"/>
      <c r="L157" s="214"/>
      <c r="M157" s="214"/>
      <c r="N157" s="214"/>
      <c r="O157" s="214"/>
      <c r="P157" s="214"/>
      <c r="Q157" s="214"/>
      <c r="R157" s="214"/>
      <c r="S157" s="214"/>
      <c r="T157" s="214"/>
      <c r="U157" s="214"/>
      <c r="V157" s="214"/>
      <c r="W157" s="214"/>
      <c r="X157" s="214"/>
      <c r="Y157" s="214"/>
      <c r="Z157" s="214"/>
      <c r="AA157" s="214"/>
      <c r="AB157" s="214"/>
      <c r="AC157" s="214"/>
      <c r="AD157" s="214"/>
      <c r="AE157" s="214"/>
      <c r="AF157" s="214"/>
      <c r="AG157" s="214"/>
      <c r="AH157" s="214"/>
      <c r="AI157" s="214"/>
      <c r="AJ157" s="214"/>
      <c r="AK157" s="214"/>
      <c r="AL157" s="214"/>
      <c r="AM157" s="214"/>
      <c r="AN157" s="214"/>
      <c r="AO157" s="214"/>
      <c r="AP157" s="214"/>
      <c r="AQ157" s="214"/>
      <c r="AR157" s="214"/>
      <c r="AS157" s="214"/>
      <c r="AT157" s="215"/>
      <c r="AU157" s="389"/>
      <c r="AV157" s="390"/>
      <c r="AW157" s="390"/>
      <c r="AX157" s="390"/>
      <c r="AY157" s="390"/>
      <c r="AZ157" s="390"/>
      <c r="BA157" s="390"/>
      <c r="BB157" s="390"/>
      <c r="BC157" s="390"/>
      <c r="BD157" s="390"/>
      <c r="BE157" s="391"/>
      <c r="BF157" s="234"/>
      <c r="BG157" s="235"/>
      <c r="BH157" s="235"/>
      <c r="BI157" s="235"/>
      <c r="BJ157" s="235"/>
      <c r="BK157" s="235"/>
      <c r="BL157" s="235"/>
      <c r="BM157" s="235"/>
      <c r="BN157" s="235"/>
      <c r="BO157" s="235"/>
      <c r="BP157" s="236"/>
      <c r="BQ157" s="231"/>
      <c r="BR157" s="232"/>
      <c r="BS157" s="232"/>
      <c r="BT157" s="232"/>
      <c r="BU157" s="232"/>
      <c r="BV157" s="232"/>
      <c r="BW157" s="232"/>
      <c r="BX157" s="232"/>
      <c r="BY157" s="232"/>
      <c r="BZ157" s="233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165" t="s">
        <v>17</v>
      </c>
      <c r="C204" s="165"/>
      <c r="D204" s="165"/>
      <c r="E204" s="165"/>
      <c r="F204" s="165"/>
      <c r="G204" s="165"/>
      <c r="H204" s="165"/>
      <c r="I204" s="165"/>
      <c r="J204" s="165"/>
      <c r="K204" s="165"/>
      <c r="L204" s="165"/>
      <c r="M204" s="165"/>
      <c r="N204" s="165"/>
      <c r="O204" s="165"/>
      <c r="P204" s="165"/>
      <c r="Q204" s="165"/>
      <c r="R204" s="165"/>
      <c r="S204" s="165"/>
      <c r="T204" s="165"/>
      <c r="U204" s="165"/>
      <c r="V204" s="165"/>
      <c r="W204" s="165"/>
      <c r="X204" s="165"/>
      <c r="Y204" s="165"/>
      <c r="Z204" s="165"/>
      <c r="AA204" s="165"/>
      <c r="AB204" s="165"/>
      <c r="AC204" s="165"/>
      <c r="AD204" s="165"/>
      <c r="AE204" s="165"/>
      <c r="AF204" s="165"/>
      <c r="AG204" s="165"/>
      <c r="AH204" s="165"/>
      <c r="AI204" s="165"/>
      <c r="AJ204" s="165"/>
      <c r="AK204" s="165"/>
      <c r="AL204" s="165"/>
      <c r="AM204" s="165"/>
      <c r="AN204" s="165"/>
      <c r="AO204" s="165"/>
      <c r="AP204" s="165"/>
      <c r="AQ204" s="165"/>
      <c r="AR204" s="165"/>
      <c r="AS204" s="165"/>
      <c r="AT204" s="165"/>
      <c r="AU204" s="165"/>
      <c r="AV204" s="165"/>
      <c r="AW204" s="165"/>
      <c r="AX204" s="165"/>
      <c r="AY204" s="165"/>
      <c r="AZ204" s="165"/>
      <c r="BA204" s="165"/>
      <c r="BB204" s="165"/>
      <c r="BC204" s="165"/>
      <c r="BD204" s="165"/>
      <c r="BE204" s="165"/>
      <c r="BF204" s="165"/>
      <c r="BG204" s="165"/>
      <c r="BH204" s="165"/>
      <c r="BI204" s="165"/>
      <c r="BJ204" s="165"/>
      <c r="BK204" s="165"/>
      <c r="BL204" s="165"/>
      <c r="BM204" s="165"/>
      <c r="BN204" s="165"/>
      <c r="BO204" s="165"/>
      <c r="BP204" s="165"/>
      <c r="BQ204" s="165"/>
      <c r="BR204" s="165"/>
      <c r="BS204" s="165"/>
      <c r="BT204" s="165"/>
      <c r="BU204" s="165"/>
      <c r="BV204" s="165"/>
      <c r="BW204" s="165"/>
      <c r="BX204" s="165"/>
      <c r="BY204" s="165"/>
      <c r="BZ204" s="165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165" t="s">
        <v>18</v>
      </c>
      <c r="C205" s="165"/>
      <c r="D205" s="165"/>
      <c r="E205" s="165"/>
      <c r="F205" s="165"/>
      <c r="G205" s="165"/>
      <c r="H205" s="165"/>
      <c r="I205" s="165"/>
      <c r="J205" s="165"/>
      <c r="K205" s="165"/>
      <c r="L205" s="165"/>
      <c r="M205" s="165"/>
      <c r="N205" s="165"/>
      <c r="O205" s="165"/>
      <c r="P205" s="165"/>
      <c r="Q205" s="165"/>
      <c r="R205" s="165"/>
      <c r="S205" s="165"/>
      <c r="T205" s="165"/>
      <c r="U205" s="165"/>
      <c r="V205" s="165"/>
      <c r="W205" s="165"/>
      <c r="X205" s="165"/>
      <c r="Y205" s="165"/>
      <c r="Z205" s="165"/>
      <c r="AA205" s="165"/>
      <c r="AB205" s="165"/>
      <c r="AC205" s="165"/>
      <c r="AD205" s="165"/>
      <c r="AE205" s="165"/>
      <c r="AF205" s="165"/>
      <c r="AG205" s="165"/>
      <c r="AH205" s="165"/>
      <c r="AI205" s="165"/>
      <c r="AJ205" s="165"/>
      <c r="AK205" s="165"/>
      <c r="AL205" s="165"/>
      <c r="AM205" s="165"/>
      <c r="AN205" s="165"/>
      <c r="AO205" s="165"/>
      <c r="AP205" s="165"/>
      <c r="AQ205" s="165"/>
      <c r="AR205" s="165"/>
      <c r="AS205" s="165"/>
      <c r="AT205" s="165"/>
      <c r="AU205" s="165"/>
      <c r="AV205" s="165"/>
      <c r="AW205" s="165"/>
      <c r="AX205" s="165"/>
      <c r="AY205" s="165"/>
      <c r="AZ205" s="165"/>
      <c r="BA205" s="165"/>
      <c r="BB205" s="165"/>
      <c r="BC205" s="165"/>
      <c r="BD205" s="165"/>
      <c r="BE205" s="165"/>
      <c r="BF205" s="165"/>
      <c r="BG205" s="165"/>
      <c r="BH205" s="165"/>
      <c r="BI205" s="165"/>
      <c r="BJ205" s="165"/>
      <c r="BK205" s="165"/>
      <c r="BL205" s="165"/>
      <c r="BM205" s="165"/>
      <c r="BN205" s="165"/>
      <c r="BO205" s="165"/>
      <c r="BP205" s="165"/>
      <c r="BQ205" s="165"/>
      <c r="BR205" s="165"/>
      <c r="BS205" s="165"/>
      <c r="BT205" s="165"/>
      <c r="BU205" s="165"/>
      <c r="BV205" s="165"/>
      <c r="BW205" s="165"/>
      <c r="BX205" s="165"/>
      <c r="BY205" s="165"/>
      <c r="BZ205" s="165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165" t="s">
        <v>19</v>
      </c>
      <c r="C206" s="165"/>
      <c r="D206" s="165"/>
      <c r="E206" s="165"/>
      <c r="F206" s="165"/>
      <c r="G206" s="165"/>
      <c r="H206" s="165"/>
      <c r="I206" s="165"/>
      <c r="J206" s="165"/>
      <c r="K206" s="165"/>
      <c r="L206" s="165"/>
      <c r="M206" s="165"/>
      <c r="N206" s="165"/>
      <c r="O206" s="165"/>
      <c r="P206" s="165"/>
      <c r="Q206" s="165"/>
      <c r="R206" s="165"/>
      <c r="S206" s="165"/>
      <c r="T206" s="165"/>
      <c r="U206" s="165"/>
      <c r="V206" s="165"/>
      <c r="W206" s="165"/>
      <c r="X206" s="165"/>
      <c r="Y206" s="165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5"/>
      <c r="BN206" s="165"/>
      <c r="BO206" s="165"/>
      <c r="BP206" s="165"/>
      <c r="BQ206" s="165"/>
      <c r="BR206" s="165"/>
      <c r="BS206" s="165"/>
      <c r="BT206" s="165"/>
      <c r="BU206" s="165"/>
      <c r="BV206" s="165"/>
      <c r="BW206" s="165"/>
      <c r="BX206" s="165"/>
      <c r="BY206" s="165"/>
      <c r="BZ206" s="165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165"/>
      <c r="C207" s="165"/>
      <c r="D207" s="165"/>
      <c r="E207" s="165"/>
      <c r="F207" s="165"/>
      <c r="G207" s="165"/>
      <c r="H207" s="165"/>
      <c r="I207" s="165"/>
      <c r="J207" s="165"/>
      <c r="K207" s="165"/>
      <c r="L207" s="165"/>
      <c r="M207" s="165"/>
      <c r="N207" s="165"/>
      <c r="O207" s="165"/>
      <c r="P207" s="165"/>
      <c r="Q207" s="165"/>
      <c r="R207" s="165"/>
      <c r="S207" s="165"/>
      <c r="T207" s="165"/>
      <c r="U207" s="165"/>
      <c r="V207" s="165"/>
      <c r="W207" s="165"/>
      <c r="X207" s="165"/>
      <c r="Y207" s="165"/>
      <c r="Z207" s="165"/>
      <c r="AA207" s="16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5"/>
      <c r="BL207" s="165"/>
      <c r="BM207" s="165"/>
      <c r="BN207" s="165"/>
      <c r="BO207" s="165"/>
      <c r="BP207" s="165"/>
      <c r="BQ207" s="165"/>
      <c r="BR207" s="165"/>
      <c r="BS207" s="165"/>
      <c r="BT207" s="165"/>
      <c r="BU207" s="165"/>
      <c r="BV207" s="165"/>
      <c r="BW207" s="165"/>
      <c r="BX207" s="165"/>
      <c r="BY207" s="165"/>
      <c r="BZ207" s="165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165"/>
      <c r="C208" s="165"/>
      <c r="D208" s="165"/>
      <c r="E208" s="165"/>
      <c r="F208" s="165"/>
      <c r="G208" s="165"/>
      <c r="H208" s="165"/>
      <c r="I208" s="165"/>
      <c r="J208" s="165"/>
      <c r="K208" s="165"/>
      <c r="L208" s="165"/>
      <c r="M208" s="165"/>
      <c r="N208" s="165"/>
      <c r="O208" s="165"/>
      <c r="P208" s="165"/>
      <c r="Q208" s="165"/>
      <c r="R208" s="165"/>
      <c r="S208" s="165"/>
      <c r="T208" s="165"/>
      <c r="U208" s="165"/>
      <c r="V208" s="165"/>
      <c r="W208" s="165"/>
      <c r="X208" s="165"/>
      <c r="Y208" s="165"/>
      <c r="Z208" s="165"/>
      <c r="AA208" s="165"/>
      <c r="AB208" s="165"/>
      <c r="AC208" s="165"/>
      <c r="AD208" s="165"/>
      <c r="AE208" s="165"/>
      <c r="AF208" s="165"/>
      <c r="AG208" s="165"/>
      <c r="AH208" s="165"/>
      <c r="AI208" s="165"/>
      <c r="AJ208" s="165"/>
      <c r="AK208" s="165"/>
      <c r="AL208" s="165"/>
      <c r="AM208" s="165"/>
      <c r="AN208" s="165"/>
      <c r="AO208" s="165"/>
      <c r="AP208" s="165"/>
      <c r="AQ208" s="165"/>
      <c r="AR208" s="165"/>
      <c r="AS208" s="165"/>
      <c r="AT208" s="165"/>
      <c r="AU208" s="165"/>
      <c r="AV208" s="165"/>
      <c r="AW208" s="165"/>
      <c r="AX208" s="165"/>
      <c r="AY208" s="165"/>
      <c r="AZ208" s="165"/>
      <c r="BA208" s="165"/>
      <c r="BB208" s="165"/>
      <c r="BC208" s="165"/>
      <c r="BD208" s="165"/>
      <c r="BE208" s="165"/>
      <c r="BF208" s="165"/>
      <c r="BG208" s="165"/>
      <c r="BH208" s="165"/>
      <c r="BI208" s="165"/>
      <c r="BJ208" s="165"/>
      <c r="BK208" s="165"/>
      <c r="BL208" s="165"/>
      <c r="BM208" s="165"/>
      <c r="BN208" s="165"/>
      <c r="BO208" s="165"/>
      <c r="BP208" s="165"/>
      <c r="BQ208" s="165"/>
      <c r="BR208" s="165"/>
      <c r="BS208" s="165"/>
      <c r="BT208" s="165"/>
      <c r="BU208" s="165"/>
      <c r="BV208" s="165"/>
      <c r="BW208" s="165"/>
      <c r="BX208" s="165"/>
      <c r="BY208" s="165"/>
      <c r="BZ208" s="165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165"/>
      <c r="C209" s="165"/>
      <c r="D209" s="165"/>
      <c r="E209" s="165"/>
      <c r="F209" s="165"/>
      <c r="G209" s="165"/>
      <c r="H209" s="165"/>
      <c r="I209" s="165"/>
      <c r="J209" s="165"/>
      <c r="K209" s="165"/>
      <c r="L209" s="165"/>
      <c r="M209" s="165"/>
      <c r="N209" s="165"/>
      <c r="O209" s="165"/>
      <c r="P209" s="165"/>
      <c r="Q209" s="165"/>
      <c r="R209" s="165"/>
      <c r="S209" s="165"/>
      <c r="T209" s="165"/>
      <c r="U209" s="165"/>
      <c r="V209" s="165"/>
      <c r="W209" s="165"/>
      <c r="X209" s="165"/>
      <c r="Y209" s="165"/>
      <c r="Z209" s="165"/>
      <c r="AA209" s="165"/>
      <c r="AB209" s="165"/>
      <c r="AC209" s="165"/>
      <c r="AD209" s="165"/>
      <c r="AE209" s="165"/>
      <c r="AF209" s="165"/>
      <c r="AG209" s="165"/>
      <c r="AH209" s="165"/>
      <c r="AI209" s="165"/>
      <c r="AJ209" s="165"/>
      <c r="AK209" s="165"/>
      <c r="AL209" s="165"/>
      <c r="AM209" s="165"/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5"/>
      <c r="BK209" s="165"/>
      <c r="BL209" s="165"/>
      <c r="BM209" s="165"/>
      <c r="BN209" s="165"/>
      <c r="BO209" s="165"/>
      <c r="BP209" s="165"/>
      <c r="BQ209" s="165"/>
      <c r="BR209" s="165"/>
      <c r="BS209" s="165"/>
      <c r="BT209" s="165"/>
      <c r="BU209" s="165"/>
      <c r="BV209" s="165"/>
      <c r="BW209" s="165"/>
      <c r="BX209" s="165"/>
      <c r="BY209" s="165"/>
      <c r="BZ209" s="165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165"/>
      <c r="C210" s="165"/>
      <c r="D210" s="165"/>
      <c r="E210" s="165"/>
      <c r="F210" s="165"/>
      <c r="G210" s="165"/>
      <c r="H210" s="165"/>
      <c r="I210" s="165"/>
      <c r="J210" s="165"/>
      <c r="K210" s="165"/>
      <c r="L210" s="165"/>
      <c r="M210" s="165"/>
      <c r="N210" s="165"/>
      <c r="O210" s="165"/>
      <c r="P210" s="165"/>
      <c r="Q210" s="165"/>
      <c r="R210" s="165"/>
      <c r="S210" s="165"/>
      <c r="T210" s="165"/>
      <c r="U210" s="165"/>
      <c r="V210" s="165"/>
      <c r="W210" s="165"/>
      <c r="X210" s="165"/>
      <c r="Y210" s="165"/>
      <c r="Z210" s="165"/>
      <c r="AA210" s="165"/>
      <c r="AB210" s="165"/>
      <c r="AC210" s="165"/>
      <c r="AD210" s="165"/>
      <c r="AE210" s="165"/>
      <c r="AF210" s="165"/>
      <c r="AG210" s="165"/>
      <c r="AH210" s="165"/>
      <c r="AI210" s="165"/>
      <c r="AJ210" s="165"/>
      <c r="AK210" s="165"/>
      <c r="AL210" s="165"/>
      <c r="AM210" s="165"/>
      <c r="AN210" s="165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5"/>
      <c r="BK210" s="165"/>
      <c r="BL210" s="165"/>
      <c r="BM210" s="165"/>
      <c r="BN210" s="165"/>
      <c r="BO210" s="165"/>
      <c r="BP210" s="165"/>
      <c r="BQ210" s="165"/>
      <c r="BR210" s="165"/>
      <c r="BS210" s="165"/>
      <c r="BT210" s="165"/>
      <c r="BU210" s="165"/>
      <c r="BV210" s="165"/>
      <c r="BW210" s="165"/>
      <c r="BX210" s="165"/>
      <c r="BY210" s="165"/>
      <c r="BZ210" s="165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165"/>
      <c r="C211" s="165"/>
      <c r="D211" s="165"/>
      <c r="E211" s="165"/>
      <c r="F211" s="165"/>
      <c r="G211" s="165"/>
      <c r="H211" s="165"/>
      <c r="I211" s="165"/>
      <c r="J211" s="165"/>
      <c r="K211" s="165"/>
      <c r="L211" s="165"/>
      <c r="M211" s="165"/>
      <c r="N211" s="165"/>
      <c r="O211" s="165"/>
      <c r="P211" s="165"/>
      <c r="Q211" s="165"/>
      <c r="R211" s="165"/>
      <c r="S211" s="165"/>
      <c r="T211" s="165"/>
      <c r="U211" s="165"/>
      <c r="V211" s="165"/>
      <c r="W211" s="165"/>
      <c r="X211" s="165"/>
      <c r="Y211" s="165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65"/>
      <c r="BN211" s="165"/>
      <c r="BO211" s="165"/>
      <c r="BP211" s="165"/>
      <c r="BQ211" s="165"/>
      <c r="BR211" s="165"/>
      <c r="BS211" s="165"/>
      <c r="BT211" s="165"/>
      <c r="BU211" s="165"/>
      <c r="BV211" s="165"/>
      <c r="BW211" s="165"/>
      <c r="BX211" s="165"/>
      <c r="BY211" s="165"/>
      <c r="BZ211" s="165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165"/>
      <c r="C212" s="165"/>
      <c r="D212" s="165"/>
      <c r="E212" s="165"/>
      <c r="F212" s="165"/>
      <c r="G212" s="165"/>
      <c r="H212" s="165"/>
      <c r="I212" s="165"/>
      <c r="J212" s="165"/>
      <c r="K212" s="165"/>
      <c r="L212" s="165"/>
      <c r="M212" s="165"/>
      <c r="N212" s="165"/>
      <c r="O212" s="165"/>
      <c r="P212" s="165"/>
      <c r="Q212" s="165"/>
      <c r="R212" s="165"/>
      <c r="S212" s="165"/>
      <c r="T212" s="165"/>
      <c r="U212" s="165"/>
      <c r="V212" s="165"/>
      <c r="W212" s="165"/>
      <c r="X212" s="165"/>
      <c r="Y212" s="165"/>
      <c r="Z212" s="165"/>
      <c r="AA212" s="165"/>
      <c r="AB212" s="165"/>
      <c r="AC212" s="165"/>
      <c r="AD212" s="165"/>
      <c r="AE212" s="165"/>
      <c r="AF212" s="165"/>
      <c r="AG212" s="165"/>
      <c r="AH212" s="165"/>
      <c r="AI212" s="165"/>
      <c r="AJ212" s="165"/>
      <c r="AK212" s="165"/>
      <c r="AL212" s="165"/>
      <c r="AM212" s="165"/>
      <c r="AN212" s="165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5"/>
      <c r="BK212" s="165"/>
      <c r="BL212" s="165"/>
      <c r="BM212" s="165"/>
      <c r="BN212" s="165"/>
      <c r="BO212" s="165"/>
      <c r="BP212" s="165"/>
      <c r="BQ212" s="165"/>
      <c r="BR212" s="165"/>
      <c r="BS212" s="165"/>
      <c r="BT212" s="165"/>
      <c r="BU212" s="165"/>
      <c r="BV212" s="165"/>
      <c r="BW212" s="165"/>
      <c r="BX212" s="165"/>
      <c r="BY212" s="165"/>
      <c r="BZ212" s="165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165"/>
      <c r="C213" s="165"/>
      <c r="D213" s="165"/>
      <c r="E213" s="165"/>
      <c r="F213" s="165"/>
      <c r="G213" s="165"/>
      <c r="H213" s="165"/>
      <c r="I213" s="165"/>
      <c r="J213" s="165"/>
      <c r="K213" s="165"/>
      <c r="L213" s="165"/>
      <c r="M213" s="165"/>
      <c r="N213" s="165"/>
      <c r="O213" s="165"/>
      <c r="P213" s="165"/>
      <c r="Q213" s="165"/>
      <c r="R213" s="165"/>
      <c r="S213" s="165"/>
      <c r="T213" s="165"/>
      <c r="U213" s="165"/>
      <c r="V213" s="165"/>
      <c r="W213" s="165"/>
      <c r="X213" s="165"/>
      <c r="Y213" s="165"/>
      <c r="Z213" s="165"/>
      <c r="AA213" s="165"/>
      <c r="AB213" s="165"/>
      <c r="AC213" s="165"/>
      <c r="AD213" s="165"/>
      <c r="AE213" s="165"/>
      <c r="AF213" s="165"/>
      <c r="AG213" s="165"/>
      <c r="AH213" s="165"/>
      <c r="AI213" s="165"/>
      <c r="AJ213" s="165"/>
      <c r="AK213" s="165"/>
      <c r="AL213" s="165"/>
      <c r="AM213" s="165"/>
      <c r="AN213" s="165"/>
      <c r="AO213" s="165"/>
      <c r="AP213" s="165"/>
      <c r="AQ213" s="165"/>
      <c r="AR213" s="165"/>
      <c r="AS213" s="165"/>
      <c r="AT213" s="165"/>
      <c r="AU213" s="165"/>
      <c r="AV213" s="165"/>
      <c r="AW213" s="165"/>
      <c r="AX213" s="165"/>
      <c r="AY213" s="165"/>
      <c r="AZ213" s="165"/>
      <c r="BA213" s="165"/>
      <c r="BB213" s="165"/>
      <c r="BC213" s="165"/>
      <c r="BD213" s="165"/>
      <c r="BE213" s="165"/>
      <c r="BF213" s="165"/>
      <c r="BG213" s="165"/>
      <c r="BH213" s="165"/>
      <c r="BI213" s="165"/>
      <c r="BJ213" s="165"/>
      <c r="BK213" s="165"/>
      <c r="BL213" s="165"/>
      <c r="BM213" s="165"/>
      <c r="BN213" s="165"/>
      <c r="BO213" s="165"/>
      <c r="BP213" s="165"/>
      <c r="BQ213" s="165"/>
      <c r="BR213" s="165"/>
      <c r="BS213" s="165"/>
      <c r="BT213" s="165"/>
      <c r="BU213" s="165"/>
      <c r="BV213" s="165"/>
      <c r="BW213" s="165"/>
      <c r="BX213" s="165"/>
      <c r="BY213" s="165"/>
      <c r="BZ213" s="165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165"/>
      <c r="C214" s="165"/>
      <c r="D214" s="165"/>
      <c r="E214" s="165"/>
      <c r="F214" s="165"/>
      <c r="G214" s="165"/>
      <c r="H214" s="165"/>
      <c r="I214" s="165"/>
      <c r="J214" s="165"/>
      <c r="K214" s="165"/>
      <c r="L214" s="165"/>
      <c r="M214" s="165"/>
      <c r="N214" s="165"/>
      <c r="O214" s="165"/>
      <c r="P214" s="165"/>
      <c r="Q214" s="165"/>
      <c r="R214" s="165"/>
      <c r="S214" s="165"/>
      <c r="T214" s="165"/>
      <c r="U214" s="165"/>
      <c r="V214" s="165"/>
      <c r="W214" s="165"/>
      <c r="X214" s="165"/>
      <c r="Y214" s="165"/>
      <c r="Z214" s="165"/>
      <c r="AA214" s="165"/>
      <c r="AB214" s="165"/>
      <c r="AC214" s="165"/>
      <c r="AD214" s="165"/>
      <c r="AE214" s="165"/>
      <c r="AF214" s="165"/>
      <c r="AG214" s="165"/>
      <c r="AH214" s="165"/>
      <c r="AI214" s="165"/>
      <c r="AJ214" s="165"/>
      <c r="AK214" s="165"/>
      <c r="AL214" s="165"/>
      <c r="AM214" s="165"/>
      <c r="AN214" s="165"/>
      <c r="AO214" s="165"/>
      <c r="AP214" s="165"/>
      <c r="AQ214" s="165"/>
      <c r="AR214" s="165"/>
      <c r="AS214" s="165"/>
      <c r="AT214" s="165"/>
      <c r="AU214" s="165"/>
      <c r="AV214" s="165"/>
      <c r="AW214" s="165"/>
      <c r="AX214" s="165"/>
      <c r="AY214" s="165"/>
      <c r="AZ214" s="165"/>
      <c r="BA214" s="165"/>
      <c r="BB214" s="165"/>
      <c r="BC214" s="165"/>
      <c r="BD214" s="165"/>
      <c r="BE214" s="165"/>
      <c r="BF214" s="165"/>
      <c r="BG214" s="165"/>
      <c r="BH214" s="165"/>
      <c r="BI214" s="165"/>
      <c r="BJ214" s="165"/>
      <c r="BK214" s="165"/>
      <c r="BL214" s="165"/>
      <c r="BM214" s="165"/>
      <c r="BN214" s="165"/>
      <c r="BO214" s="165"/>
      <c r="BP214" s="165"/>
      <c r="BQ214" s="165"/>
      <c r="BR214" s="165"/>
      <c r="BS214" s="165"/>
      <c r="BT214" s="165"/>
      <c r="BU214" s="165"/>
      <c r="BV214" s="165"/>
      <c r="BW214" s="165"/>
      <c r="BX214" s="165"/>
      <c r="BY214" s="165"/>
      <c r="BZ214" s="165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165"/>
      <c r="C215" s="165"/>
      <c r="D215" s="165"/>
      <c r="E215" s="165"/>
      <c r="F215" s="165"/>
      <c r="G215" s="165"/>
      <c r="H215" s="165"/>
      <c r="I215" s="165"/>
      <c r="J215" s="165"/>
      <c r="K215" s="165"/>
      <c r="L215" s="165"/>
      <c r="M215" s="165"/>
      <c r="N215" s="165"/>
      <c r="O215" s="165"/>
      <c r="P215" s="165"/>
      <c r="Q215" s="165"/>
      <c r="R215" s="165"/>
      <c r="S215" s="165"/>
      <c r="T215" s="165"/>
      <c r="U215" s="165"/>
      <c r="V215" s="165"/>
      <c r="W215" s="165"/>
      <c r="X215" s="165"/>
      <c r="Y215" s="165"/>
      <c r="Z215" s="165"/>
      <c r="AA215" s="165"/>
      <c r="AB215" s="165"/>
      <c r="AC215" s="165"/>
      <c r="AD215" s="165"/>
      <c r="AE215" s="165"/>
      <c r="AF215" s="165"/>
      <c r="AG215" s="165"/>
      <c r="AH215" s="165"/>
      <c r="AI215" s="165"/>
      <c r="AJ215" s="165"/>
      <c r="AK215" s="165"/>
      <c r="AL215" s="165"/>
      <c r="AM215" s="165"/>
      <c r="AN215" s="165"/>
      <c r="AO215" s="165"/>
      <c r="AP215" s="165"/>
      <c r="AQ215" s="165"/>
      <c r="AR215" s="165"/>
      <c r="AS215" s="165"/>
      <c r="AT215" s="165"/>
      <c r="AU215" s="165"/>
      <c r="AV215" s="165"/>
      <c r="AW215" s="165"/>
      <c r="AX215" s="165"/>
      <c r="AY215" s="165"/>
      <c r="AZ215" s="165"/>
      <c r="BA215" s="165"/>
      <c r="BB215" s="165"/>
      <c r="BC215" s="165"/>
      <c r="BD215" s="165"/>
      <c r="BE215" s="165"/>
      <c r="BF215" s="165"/>
      <c r="BG215" s="165"/>
      <c r="BH215" s="165"/>
      <c r="BI215" s="165"/>
      <c r="BJ215" s="165"/>
      <c r="BK215" s="165"/>
      <c r="BL215" s="165"/>
      <c r="BM215" s="165"/>
      <c r="BN215" s="165"/>
      <c r="BO215" s="165"/>
      <c r="BP215" s="165"/>
      <c r="BQ215" s="165"/>
      <c r="BR215" s="165"/>
      <c r="BS215" s="165"/>
      <c r="BT215" s="165"/>
      <c r="BU215" s="165"/>
      <c r="BV215" s="165"/>
      <c r="BW215" s="165"/>
      <c r="BX215" s="165"/>
      <c r="BY215" s="165"/>
      <c r="BZ215" s="165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165"/>
      <c r="C216" s="165"/>
      <c r="D216" s="165"/>
      <c r="E216" s="165"/>
      <c r="F216" s="165"/>
      <c r="G216" s="165"/>
      <c r="H216" s="165"/>
      <c r="I216" s="165"/>
      <c r="J216" s="165"/>
      <c r="K216" s="165"/>
      <c r="L216" s="165"/>
      <c r="M216" s="165"/>
      <c r="N216" s="165"/>
      <c r="O216" s="165"/>
      <c r="P216" s="165"/>
      <c r="Q216" s="165"/>
      <c r="R216" s="165"/>
      <c r="S216" s="165"/>
      <c r="T216" s="165"/>
      <c r="U216" s="165"/>
      <c r="V216" s="165"/>
      <c r="W216" s="165"/>
      <c r="X216" s="165"/>
      <c r="Y216" s="165"/>
      <c r="Z216" s="165"/>
      <c r="AA216" s="165"/>
      <c r="AB216" s="165"/>
      <c r="AC216" s="165"/>
      <c r="AD216" s="165"/>
      <c r="AE216" s="165"/>
      <c r="AF216" s="165"/>
      <c r="AG216" s="165"/>
      <c r="AH216" s="165"/>
      <c r="AI216" s="165"/>
      <c r="AJ216" s="165"/>
      <c r="AK216" s="165"/>
      <c r="AL216" s="165"/>
      <c r="AM216" s="165"/>
      <c r="AN216" s="165"/>
      <c r="AO216" s="165"/>
      <c r="AP216" s="165"/>
      <c r="AQ216" s="165"/>
      <c r="AR216" s="165"/>
      <c r="AS216" s="165"/>
      <c r="AT216" s="165"/>
      <c r="AU216" s="165"/>
      <c r="AV216" s="165"/>
      <c r="AW216" s="165"/>
      <c r="AX216" s="165"/>
      <c r="AY216" s="165"/>
      <c r="AZ216" s="165"/>
      <c r="BA216" s="165"/>
      <c r="BB216" s="165"/>
      <c r="BC216" s="165"/>
      <c r="BD216" s="165"/>
      <c r="BE216" s="165"/>
      <c r="BF216" s="165"/>
      <c r="BG216" s="165"/>
      <c r="BH216" s="165"/>
      <c r="BI216" s="165"/>
      <c r="BJ216" s="165"/>
      <c r="BK216" s="165"/>
      <c r="BL216" s="165"/>
      <c r="BM216" s="165"/>
      <c r="BN216" s="165"/>
      <c r="BO216" s="165"/>
      <c r="BP216" s="165"/>
      <c r="BQ216" s="165"/>
      <c r="BR216" s="165"/>
      <c r="BS216" s="165"/>
      <c r="BT216" s="165"/>
      <c r="BU216" s="165"/>
      <c r="BV216" s="165"/>
      <c r="BW216" s="165"/>
      <c r="BX216" s="165"/>
      <c r="BY216" s="165"/>
      <c r="BZ216" s="165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165"/>
      <c r="C217" s="165"/>
      <c r="D217" s="165"/>
      <c r="E217" s="165"/>
      <c r="F217" s="165"/>
      <c r="G217" s="165"/>
      <c r="H217" s="165"/>
      <c r="I217" s="165"/>
      <c r="J217" s="165"/>
      <c r="K217" s="165"/>
      <c r="L217" s="165"/>
      <c r="M217" s="165"/>
      <c r="N217" s="165"/>
      <c r="O217" s="165"/>
      <c r="P217" s="165"/>
      <c r="Q217" s="165"/>
      <c r="R217" s="165"/>
      <c r="S217" s="165"/>
      <c r="T217" s="165"/>
      <c r="U217" s="165"/>
      <c r="V217" s="165"/>
      <c r="W217" s="165"/>
      <c r="X217" s="165"/>
      <c r="Y217" s="165"/>
      <c r="Z217" s="165"/>
      <c r="AA217" s="165"/>
      <c r="AB217" s="165"/>
      <c r="AC217" s="165"/>
      <c r="AD217" s="165"/>
      <c r="AE217" s="165"/>
      <c r="AF217" s="165"/>
      <c r="AG217" s="165"/>
      <c r="AH217" s="165"/>
      <c r="AI217" s="165"/>
      <c r="AJ217" s="165"/>
      <c r="AK217" s="165"/>
      <c r="AL217" s="165"/>
      <c r="AM217" s="165"/>
      <c r="AN217" s="165"/>
      <c r="AO217" s="165"/>
      <c r="AP217" s="165"/>
      <c r="AQ217" s="165"/>
      <c r="AR217" s="165"/>
      <c r="AS217" s="165"/>
      <c r="AT217" s="165"/>
      <c r="AU217" s="165"/>
      <c r="AV217" s="165"/>
      <c r="AW217" s="165"/>
      <c r="AX217" s="165"/>
      <c r="AY217" s="165"/>
      <c r="AZ217" s="165"/>
      <c r="BA217" s="165"/>
      <c r="BB217" s="165"/>
      <c r="BC217" s="165"/>
      <c r="BD217" s="165"/>
      <c r="BE217" s="165"/>
      <c r="BF217" s="165"/>
      <c r="BG217" s="165"/>
      <c r="BH217" s="165"/>
      <c r="BI217" s="165"/>
      <c r="BJ217" s="165"/>
      <c r="BK217" s="165"/>
      <c r="BL217" s="165"/>
      <c r="BM217" s="165"/>
      <c r="BN217" s="165"/>
      <c r="BO217" s="165"/>
      <c r="BP217" s="165"/>
      <c r="BQ217" s="165"/>
      <c r="BR217" s="165"/>
      <c r="BS217" s="165"/>
      <c r="BT217" s="165"/>
      <c r="BU217" s="165"/>
      <c r="BV217" s="165"/>
      <c r="BW217" s="165"/>
      <c r="BX217" s="165"/>
      <c r="BY217" s="165"/>
      <c r="BZ217" s="165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165"/>
      <c r="C218" s="165"/>
      <c r="D218" s="165"/>
      <c r="E218" s="165"/>
      <c r="F218" s="165"/>
      <c r="G218" s="165"/>
      <c r="H218" s="165"/>
      <c r="I218" s="165"/>
      <c r="J218" s="165"/>
      <c r="K218" s="165"/>
      <c r="L218" s="165"/>
      <c r="M218" s="165"/>
      <c r="N218" s="165"/>
      <c r="O218" s="165"/>
      <c r="P218" s="165"/>
      <c r="Q218" s="165"/>
      <c r="R218" s="165"/>
      <c r="S218" s="165"/>
      <c r="T218" s="165"/>
      <c r="U218" s="165"/>
      <c r="V218" s="165"/>
      <c r="W218" s="165"/>
      <c r="X218" s="165"/>
      <c r="Y218" s="165"/>
      <c r="Z218" s="165"/>
      <c r="AA218" s="165"/>
      <c r="AB218" s="165"/>
      <c r="AC218" s="165"/>
      <c r="AD218" s="165"/>
      <c r="AE218" s="165"/>
      <c r="AF218" s="165"/>
      <c r="AG218" s="165"/>
      <c r="AH218" s="165"/>
      <c r="AI218" s="165"/>
      <c r="AJ218" s="165"/>
      <c r="AK218" s="165"/>
      <c r="AL218" s="165"/>
      <c r="AM218" s="165"/>
      <c r="AN218" s="165"/>
      <c r="AO218" s="165"/>
      <c r="AP218" s="165"/>
      <c r="AQ218" s="165"/>
      <c r="AR218" s="165"/>
      <c r="AS218" s="165"/>
      <c r="AT218" s="165"/>
      <c r="AU218" s="165"/>
      <c r="AV218" s="165"/>
      <c r="AW218" s="165"/>
      <c r="AX218" s="165"/>
      <c r="AY218" s="165"/>
      <c r="AZ218" s="165"/>
      <c r="BA218" s="165"/>
      <c r="BB218" s="165"/>
      <c r="BC218" s="165"/>
      <c r="BD218" s="165"/>
      <c r="BE218" s="165"/>
      <c r="BF218" s="165"/>
      <c r="BG218" s="165"/>
      <c r="BH218" s="165"/>
      <c r="BI218" s="165"/>
      <c r="BJ218" s="165"/>
      <c r="BK218" s="165"/>
      <c r="BL218" s="165"/>
      <c r="BM218" s="165"/>
      <c r="BN218" s="165"/>
      <c r="BO218" s="165"/>
      <c r="BP218" s="165"/>
      <c r="BQ218" s="165"/>
      <c r="BR218" s="165"/>
      <c r="BS218" s="165"/>
      <c r="BT218" s="165"/>
      <c r="BU218" s="165"/>
      <c r="BV218" s="165"/>
      <c r="BW218" s="165"/>
      <c r="BX218" s="165"/>
      <c r="BY218" s="165"/>
      <c r="BZ218" s="165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165"/>
      <c r="C219" s="165"/>
      <c r="D219" s="165"/>
      <c r="E219" s="165"/>
      <c r="F219" s="165"/>
      <c r="G219" s="165"/>
      <c r="H219" s="165"/>
      <c r="I219" s="165"/>
      <c r="J219" s="165"/>
      <c r="K219" s="165"/>
      <c r="L219" s="165"/>
      <c r="M219" s="165"/>
      <c r="N219" s="165"/>
      <c r="O219" s="165"/>
      <c r="P219" s="165"/>
      <c r="Q219" s="165"/>
      <c r="R219" s="165"/>
      <c r="S219" s="165"/>
      <c r="T219" s="165"/>
      <c r="U219" s="165"/>
      <c r="V219" s="165"/>
      <c r="W219" s="165"/>
      <c r="X219" s="165"/>
      <c r="Y219" s="165"/>
      <c r="Z219" s="165"/>
      <c r="AA219" s="165"/>
      <c r="AB219" s="165"/>
      <c r="AC219" s="165"/>
      <c r="AD219" s="165"/>
      <c r="AE219" s="165"/>
      <c r="AF219" s="165"/>
      <c r="AG219" s="165"/>
      <c r="AH219" s="165"/>
      <c r="AI219" s="165"/>
      <c r="AJ219" s="165"/>
      <c r="AK219" s="165"/>
      <c r="AL219" s="165"/>
      <c r="AM219" s="165"/>
      <c r="AN219" s="165"/>
      <c r="AO219" s="165"/>
      <c r="AP219" s="165"/>
      <c r="AQ219" s="165"/>
      <c r="AR219" s="165"/>
      <c r="AS219" s="165"/>
      <c r="AT219" s="165"/>
      <c r="AU219" s="165"/>
      <c r="AV219" s="165"/>
      <c r="AW219" s="165"/>
      <c r="AX219" s="165"/>
      <c r="AY219" s="165"/>
      <c r="AZ219" s="165"/>
      <c r="BA219" s="165"/>
      <c r="BB219" s="165"/>
      <c r="BC219" s="165"/>
      <c r="BD219" s="165"/>
      <c r="BE219" s="165"/>
      <c r="BF219" s="165"/>
      <c r="BG219" s="165"/>
      <c r="BH219" s="165"/>
      <c r="BI219" s="165"/>
      <c r="BJ219" s="165"/>
      <c r="BK219" s="165"/>
      <c r="BL219" s="165"/>
      <c r="BM219" s="165"/>
      <c r="BN219" s="165"/>
      <c r="BO219" s="165"/>
      <c r="BP219" s="165"/>
      <c r="BQ219" s="165"/>
      <c r="BR219" s="165"/>
      <c r="BS219" s="165"/>
      <c r="BT219" s="165"/>
      <c r="BU219" s="165"/>
      <c r="BV219" s="165"/>
      <c r="BW219" s="165"/>
      <c r="BX219" s="165"/>
      <c r="BY219" s="165"/>
      <c r="BZ219" s="165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165"/>
      <c r="C220" s="165"/>
      <c r="D220" s="165"/>
      <c r="E220" s="165"/>
      <c r="F220" s="165"/>
      <c r="G220" s="165"/>
      <c r="H220" s="165"/>
      <c r="I220" s="165"/>
      <c r="J220" s="165"/>
      <c r="K220" s="165"/>
      <c r="L220" s="165"/>
      <c r="M220" s="165"/>
      <c r="N220" s="165"/>
      <c r="O220" s="165"/>
      <c r="P220" s="165"/>
      <c r="Q220" s="165"/>
      <c r="R220" s="165"/>
      <c r="S220" s="165"/>
      <c r="T220" s="165"/>
      <c r="U220" s="165"/>
      <c r="V220" s="165"/>
      <c r="W220" s="165"/>
      <c r="X220" s="165"/>
      <c r="Y220" s="165"/>
      <c r="Z220" s="165"/>
      <c r="AA220" s="165"/>
      <c r="AB220" s="165"/>
      <c r="AC220" s="165"/>
      <c r="AD220" s="165"/>
      <c r="AE220" s="165"/>
      <c r="AF220" s="165"/>
      <c r="AG220" s="165"/>
      <c r="AH220" s="165"/>
      <c r="AI220" s="165"/>
      <c r="AJ220" s="165"/>
      <c r="AK220" s="165"/>
      <c r="AL220" s="165"/>
      <c r="AM220" s="165"/>
      <c r="AN220" s="165"/>
      <c r="AO220" s="165"/>
      <c r="AP220" s="165"/>
      <c r="AQ220" s="165"/>
      <c r="AR220" s="165"/>
      <c r="AS220" s="165"/>
      <c r="AT220" s="165"/>
      <c r="AU220" s="165"/>
      <c r="AV220" s="165"/>
      <c r="AW220" s="165"/>
      <c r="AX220" s="165"/>
      <c r="AY220" s="165"/>
      <c r="AZ220" s="165"/>
      <c r="BA220" s="165"/>
      <c r="BB220" s="165"/>
      <c r="BC220" s="165"/>
      <c r="BD220" s="165"/>
      <c r="BE220" s="165"/>
      <c r="BF220" s="165"/>
      <c r="BG220" s="165"/>
      <c r="BH220" s="165"/>
      <c r="BI220" s="165"/>
      <c r="BJ220" s="165"/>
      <c r="BK220" s="165"/>
      <c r="BL220" s="165"/>
      <c r="BM220" s="165"/>
      <c r="BN220" s="165"/>
      <c r="BO220" s="165"/>
      <c r="BP220" s="165"/>
      <c r="BQ220" s="165"/>
      <c r="BR220" s="165"/>
      <c r="BS220" s="165"/>
      <c r="BT220" s="165"/>
      <c r="BU220" s="165"/>
      <c r="BV220" s="165"/>
      <c r="BW220" s="165"/>
      <c r="BX220" s="165"/>
      <c r="BY220" s="165"/>
      <c r="BZ220" s="165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165"/>
      <c r="C221" s="165"/>
      <c r="D221" s="165"/>
      <c r="E221" s="165"/>
      <c r="F221" s="165"/>
      <c r="G221" s="165"/>
      <c r="H221" s="165"/>
      <c r="I221" s="165"/>
      <c r="J221" s="165"/>
      <c r="K221" s="165"/>
      <c r="L221" s="165"/>
      <c r="M221" s="165"/>
      <c r="N221" s="165"/>
      <c r="O221" s="165"/>
      <c r="P221" s="165"/>
      <c r="Q221" s="165"/>
      <c r="R221" s="165"/>
      <c r="S221" s="165"/>
      <c r="T221" s="165"/>
      <c r="U221" s="165"/>
      <c r="V221" s="165"/>
      <c r="W221" s="165"/>
      <c r="X221" s="165"/>
      <c r="Y221" s="165"/>
      <c r="Z221" s="165"/>
      <c r="AA221" s="165"/>
      <c r="AB221" s="165"/>
      <c r="AC221" s="165"/>
      <c r="AD221" s="165"/>
      <c r="AE221" s="165"/>
      <c r="AF221" s="165"/>
      <c r="AG221" s="165"/>
      <c r="AH221" s="165"/>
      <c r="AI221" s="165"/>
      <c r="AJ221" s="165"/>
      <c r="AK221" s="165"/>
      <c r="AL221" s="165"/>
      <c r="AM221" s="165"/>
      <c r="AN221" s="165"/>
      <c r="AO221" s="165"/>
      <c r="AP221" s="165"/>
      <c r="AQ221" s="165"/>
      <c r="AR221" s="165"/>
      <c r="AS221" s="165"/>
      <c r="AT221" s="165"/>
      <c r="AU221" s="165"/>
      <c r="AV221" s="165"/>
      <c r="AW221" s="165"/>
      <c r="AX221" s="165"/>
      <c r="AY221" s="165"/>
      <c r="AZ221" s="165"/>
      <c r="BA221" s="165"/>
      <c r="BB221" s="165"/>
      <c r="BC221" s="165"/>
      <c r="BD221" s="165"/>
      <c r="BE221" s="165"/>
      <c r="BF221" s="165"/>
      <c r="BG221" s="165"/>
      <c r="BH221" s="165"/>
      <c r="BI221" s="165"/>
      <c r="BJ221" s="165"/>
      <c r="BK221" s="165"/>
      <c r="BL221" s="165"/>
      <c r="BM221" s="165"/>
      <c r="BN221" s="165"/>
      <c r="BO221" s="165"/>
      <c r="BP221" s="165"/>
      <c r="BQ221" s="165"/>
      <c r="BR221" s="165"/>
      <c r="BS221" s="165"/>
      <c r="BT221" s="165"/>
      <c r="BU221" s="165"/>
      <c r="BV221" s="165"/>
      <c r="BW221" s="165"/>
      <c r="BX221" s="165"/>
      <c r="BY221" s="165"/>
      <c r="BZ221" s="165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165"/>
      <c r="C222" s="165"/>
      <c r="D222" s="165"/>
      <c r="E222" s="165"/>
      <c r="F222" s="165"/>
      <c r="G222" s="165"/>
      <c r="H222" s="165"/>
      <c r="I222" s="165"/>
      <c r="J222" s="165"/>
      <c r="K222" s="165"/>
      <c r="L222" s="165"/>
      <c r="M222" s="165"/>
      <c r="N222" s="165"/>
      <c r="O222" s="165"/>
      <c r="P222" s="165"/>
      <c r="Q222" s="165"/>
      <c r="R222" s="165"/>
      <c r="S222" s="165"/>
      <c r="T222" s="165"/>
      <c r="U222" s="165"/>
      <c r="V222" s="165"/>
      <c r="W222" s="165"/>
      <c r="X222" s="165"/>
      <c r="Y222" s="165"/>
      <c r="Z222" s="165"/>
      <c r="AA222" s="165"/>
      <c r="AB222" s="165"/>
      <c r="AC222" s="165"/>
      <c r="AD222" s="165"/>
      <c r="AE222" s="165"/>
      <c r="AF222" s="165"/>
      <c r="AG222" s="165"/>
      <c r="AH222" s="165"/>
      <c r="AI222" s="165"/>
      <c r="AJ222" s="165"/>
      <c r="AK222" s="165"/>
      <c r="AL222" s="165"/>
      <c r="AM222" s="165"/>
      <c r="AN222" s="165"/>
      <c r="AO222" s="165"/>
      <c r="AP222" s="165"/>
      <c r="AQ222" s="165"/>
      <c r="AR222" s="165"/>
      <c r="AS222" s="165"/>
      <c r="AT222" s="165"/>
      <c r="AU222" s="165"/>
      <c r="AV222" s="165"/>
      <c r="AW222" s="165"/>
      <c r="AX222" s="165"/>
      <c r="AY222" s="165"/>
      <c r="AZ222" s="165"/>
      <c r="BA222" s="165"/>
      <c r="BB222" s="165"/>
      <c r="BC222" s="165"/>
      <c r="BD222" s="165"/>
      <c r="BE222" s="165"/>
      <c r="BF222" s="165"/>
      <c r="BG222" s="165"/>
      <c r="BH222" s="165"/>
      <c r="BI222" s="165"/>
      <c r="BJ222" s="165"/>
      <c r="BK222" s="165"/>
      <c r="BL222" s="165"/>
      <c r="BM222" s="165"/>
      <c r="BN222" s="165"/>
      <c r="BO222" s="165"/>
      <c r="BP222" s="165"/>
      <c r="BQ222" s="165"/>
      <c r="BR222" s="165"/>
      <c r="BS222" s="165"/>
      <c r="BT222" s="165"/>
      <c r="BU222" s="165"/>
      <c r="BV222" s="165"/>
      <c r="BW222" s="165"/>
      <c r="BX222" s="165"/>
      <c r="BY222" s="165"/>
      <c r="BZ222" s="165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165"/>
      <c r="Q223" s="165"/>
      <c r="R223" s="165"/>
      <c r="S223" s="165"/>
      <c r="T223" s="165"/>
      <c r="U223" s="165"/>
      <c r="V223" s="165"/>
      <c r="W223" s="165"/>
      <c r="X223" s="165"/>
      <c r="Y223" s="165"/>
      <c r="Z223" s="165"/>
      <c r="AA223" s="165"/>
      <c r="AB223" s="165"/>
      <c r="AC223" s="165"/>
      <c r="AD223" s="165"/>
      <c r="AE223" s="165"/>
      <c r="AF223" s="165"/>
      <c r="AG223" s="165"/>
      <c r="AH223" s="165"/>
      <c r="AI223" s="165"/>
      <c r="AJ223" s="165"/>
      <c r="AK223" s="165"/>
      <c r="AL223" s="165"/>
      <c r="AM223" s="165"/>
      <c r="AN223" s="165"/>
      <c r="AO223" s="165"/>
      <c r="AP223" s="165"/>
      <c r="AQ223" s="165"/>
      <c r="AR223" s="165"/>
      <c r="AS223" s="165"/>
      <c r="AT223" s="165"/>
      <c r="AU223" s="165"/>
      <c r="AV223" s="165"/>
      <c r="AW223" s="165"/>
      <c r="AX223" s="165"/>
      <c r="AY223" s="165"/>
      <c r="AZ223" s="165"/>
      <c r="BA223" s="165"/>
      <c r="BB223" s="165"/>
      <c r="BC223" s="165"/>
      <c r="BD223" s="165"/>
      <c r="BE223" s="165"/>
      <c r="BF223" s="165"/>
      <c r="BG223" s="165"/>
      <c r="BH223" s="165"/>
      <c r="BI223" s="165"/>
      <c r="BJ223" s="165"/>
      <c r="BK223" s="165"/>
      <c r="BL223" s="165"/>
      <c r="BM223" s="165"/>
      <c r="BN223" s="165"/>
      <c r="BO223" s="165"/>
      <c r="BP223" s="165"/>
      <c r="BQ223" s="165"/>
      <c r="BR223" s="165"/>
      <c r="BS223" s="165"/>
      <c r="BT223" s="165"/>
      <c r="BU223" s="165"/>
      <c r="BV223" s="165"/>
      <c r="BW223" s="165"/>
      <c r="BX223" s="165"/>
      <c r="BY223" s="165"/>
      <c r="BZ223" s="165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83</v>
      </c>
      <c r="C225" s="196" t="s">
        <v>176</v>
      </c>
      <c r="D225" s="196"/>
      <c r="E225" s="196"/>
      <c r="F225" s="196"/>
      <c r="G225" s="196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165" t="s">
        <v>59</v>
      </c>
      <c r="C226" s="165"/>
      <c r="D226" s="165"/>
      <c r="E226" s="165"/>
      <c r="F226" s="165"/>
      <c r="G226" s="165"/>
      <c r="H226" s="165"/>
      <c r="I226" s="165"/>
      <c r="J226" s="165"/>
      <c r="K226" s="165"/>
      <c r="L226" s="165"/>
      <c r="M226" s="165"/>
      <c r="N226" s="165"/>
      <c r="O226" s="165"/>
      <c r="P226" s="165"/>
      <c r="Q226" s="165"/>
      <c r="R226" s="165"/>
      <c r="S226" s="165"/>
      <c r="T226" s="165"/>
      <c r="U226" s="165"/>
      <c r="V226" s="165"/>
      <c r="W226" s="165"/>
      <c r="X226" s="165"/>
      <c r="Y226" s="165"/>
      <c r="Z226" s="165"/>
      <c r="AA226" s="165"/>
      <c r="AB226" s="165"/>
      <c r="AC226" s="165"/>
      <c r="AD226" s="165"/>
      <c r="AE226" s="165"/>
      <c r="AF226" s="165"/>
      <c r="AG226" s="165"/>
      <c r="AH226" s="165"/>
      <c r="AI226" s="165"/>
      <c r="AJ226" s="165"/>
      <c r="AK226" s="165"/>
      <c r="AL226" s="165"/>
      <c r="AM226" s="165"/>
      <c r="AN226" s="165"/>
      <c r="AO226" s="165"/>
      <c r="AP226" s="165"/>
      <c r="AQ226" s="165"/>
      <c r="AR226" s="165"/>
      <c r="AS226" s="165"/>
      <c r="AT226" s="165"/>
      <c r="AU226" s="165"/>
      <c r="AV226" s="165"/>
      <c r="AW226" s="165"/>
      <c r="AX226" s="165"/>
      <c r="AY226" s="165"/>
      <c r="AZ226" s="165"/>
      <c r="BA226" s="165"/>
      <c r="BB226" s="165"/>
      <c r="BC226" s="165"/>
      <c r="BD226" s="165"/>
      <c r="BE226" s="165"/>
      <c r="BF226" s="165"/>
      <c r="BG226" s="165"/>
      <c r="BH226" s="165"/>
      <c r="BI226" s="165"/>
      <c r="BJ226" s="165"/>
      <c r="BK226" s="165"/>
      <c r="BL226" s="165"/>
      <c r="BM226" s="165"/>
      <c r="BN226" s="165"/>
      <c r="BO226" s="165"/>
      <c r="BP226" s="165"/>
      <c r="BQ226" s="165"/>
      <c r="BR226" s="165"/>
      <c r="BS226" s="165"/>
      <c r="BT226" s="165"/>
      <c r="BU226" s="165"/>
      <c r="BV226" s="165"/>
      <c r="BW226" s="165"/>
      <c r="BX226" s="165"/>
      <c r="BY226" s="165"/>
      <c r="BZ226" s="165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165" t="s">
        <v>60</v>
      </c>
      <c r="C227" s="165"/>
      <c r="D227" s="165"/>
      <c r="E227" s="165"/>
      <c r="F227" s="165"/>
      <c r="G227" s="165"/>
      <c r="H227" s="165"/>
      <c r="I227" s="165"/>
      <c r="J227" s="165"/>
      <c r="K227" s="165"/>
      <c r="L227" s="165"/>
      <c r="M227" s="165"/>
      <c r="N227" s="165"/>
      <c r="O227" s="165"/>
      <c r="P227" s="165"/>
      <c r="Q227" s="165"/>
      <c r="R227" s="165"/>
      <c r="S227" s="165"/>
      <c r="T227" s="165"/>
      <c r="U227" s="165"/>
      <c r="V227" s="165"/>
      <c r="W227" s="165"/>
      <c r="X227" s="165"/>
      <c r="Y227" s="165"/>
      <c r="Z227" s="165"/>
      <c r="AA227" s="165"/>
      <c r="AB227" s="165"/>
      <c r="AC227" s="165"/>
      <c r="AD227" s="165"/>
      <c r="AE227" s="165"/>
      <c r="AF227" s="165"/>
      <c r="AG227" s="165"/>
      <c r="AH227" s="165"/>
      <c r="AI227" s="165"/>
      <c r="AJ227" s="165"/>
      <c r="AK227" s="165"/>
      <c r="AL227" s="165"/>
      <c r="AM227" s="165"/>
      <c r="AN227" s="165"/>
      <c r="AO227" s="165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5"/>
      <c r="BK227" s="165"/>
      <c r="BL227" s="165"/>
      <c r="BM227" s="165"/>
      <c r="BN227" s="165"/>
      <c r="BO227" s="165"/>
      <c r="BP227" s="165"/>
      <c r="BQ227" s="165"/>
      <c r="BR227" s="165"/>
      <c r="BS227" s="165"/>
      <c r="BT227" s="165"/>
      <c r="BU227" s="165"/>
      <c r="BV227" s="165"/>
      <c r="BW227" s="165"/>
      <c r="BX227" s="165"/>
      <c r="BY227" s="165"/>
      <c r="BZ227" s="165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165" t="s">
        <v>80</v>
      </c>
      <c r="C228" s="165"/>
      <c r="D228" s="165"/>
      <c r="E228" s="165"/>
      <c r="F228" s="165"/>
      <c r="G228" s="165"/>
      <c r="H228" s="165"/>
      <c r="I228" s="165"/>
      <c r="J228" s="165"/>
      <c r="K228" s="165"/>
      <c r="L228" s="165"/>
      <c r="M228" s="165"/>
      <c r="N228" s="165"/>
      <c r="O228" s="165"/>
      <c r="P228" s="165"/>
      <c r="Q228" s="165"/>
      <c r="R228" s="165"/>
      <c r="S228" s="165"/>
      <c r="T228" s="165"/>
      <c r="U228" s="165"/>
      <c r="V228" s="165"/>
      <c r="W228" s="165"/>
      <c r="X228" s="165"/>
      <c r="Y228" s="165"/>
      <c r="Z228" s="165"/>
      <c r="AA228" s="165"/>
      <c r="AB228" s="165"/>
      <c r="AC228" s="165"/>
      <c r="AD228" s="165"/>
      <c r="AE228" s="165"/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65"/>
      <c r="BN228" s="165"/>
      <c r="BO228" s="165"/>
      <c r="BP228" s="165"/>
      <c r="BQ228" s="165"/>
      <c r="BR228" s="165"/>
      <c r="BS228" s="165"/>
      <c r="BT228" s="165"/>
      <c r="BU228" s="165"/>
      <c r="BV228" s="165"/>
      <c r="BW228" s="165"/>
      <c r="BX228" s="165"/>
      <c r="BY228" s="165"/>
      <c r="BZ228" s="165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165" t="s">
        <v>81</v>
      </c>
      <c r="C229" s="165"/>
      <c r="D229" s="165"/>
      <c r="E229" s="165"/>
      <c r="F229" s="165"/>
      <c r="G229" s="165"/>
      <c r="H229" s="165"/>
      <c r="I229" s="165"/>
      <c r="J229" s="165"/>
      <c r="K229" s="165"/>
      <c r="L229" s="165"/>
      <c r="M229" s="165"/>
      <c r="N229" s="165"/>
      <c r="O229" s="165"/>
      <c r="P229" s="165"/>
      <c r="Q229" s="165"/>
      <c r="R229" s="165"/>
      <c r="S229" s="165"/>
      <c r="T229" s="165"/>
      <c r="U229" s="165"/>
      <c r="V229" s="165"/>
      <c r="W229" s="165"/>
      <c r="X229" s="165"/>
      <c r="Y229" s="165"/>
      <c r="Z229" s="165"/>
      <c r="AA229" s="165"/>
      <c r="AB229" s="165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5"/>
      <c r="BN229" s="165"/>
      <c r="BO229" s="165"/>
      <c r="BP229" s="165"/>
      <c r="BQ229" s="165"/>
      <c r="BR229" s="165"/>
      <c r="BS229" s="165"/>
      <c r="BT229" s="165"/>
      <c r="BU229" s="165"/>
      <c r="BV229" s="165"/>
      <c r="BW229" s="165"/>
      <c r="BX229" s="165"/>
      <c r="BY229" s="165"/>
      <c r="BZ229" s="165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165"/>
      <c r="C230" s="165"/>
      <c r="D230" s="165"/>
      <c r="E230" s="165"/>
      <c r="F230" s="165"/>
      <c r="G230" s="165"/>
      <c r="H230" s="165"/>
      <c r="I230" s="165"/>
      <c r="J230" s="165"/>
      <c r="K230" s="165"/>
      <c r="L230" s="165"/>
      <c r="M230" s="165"/>
      <c r="N230" s="165"/>
      <c r="O230" s="165"/>
      <c r="P230" s="165"/>
      <c r="Q230" s="165"/>
      <c r="R230" s="165"/>
      <c r="S230" s="165"/>
      <c r="T230" s="165"/>
      <c r="U230" s="165"/>
      <c r="V230" s="165"/>
      <c r="W230" s="165"/>
      <c r="X230" s="165"/>
      <c r="Y230" s="165"/>
      <c r="Z230" s="165"/>
      <c r="AA230" s="165"/>
      <c r="AB230" s="165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5"/>
      <c r="BN230" s="165"/>
      <c r="BO230" s="165"/>
      <c r="BP230" s="165"/>
      <c r="BQ230" s="165"/>
      <c r="BR230" s="165"/>
      <c r="BS230" s="165"/>
      <c r="BT230" s="165"/>
      <c r="BU230" s="165"/>
      <c r="BV230" s="165"/>
      <c r="BW230" s="165"/>
      <c r="BX230" s="165"/>
      <c r="BY230" s="165"/>
      <c r="BZ230" s="165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165"/>
      <c r="C231" s="165"/>
      <c r="D231" s="165"/>
      <c r="E231" s="165"/>
      <c r="F231" s="165"/>
      <c r="G231" s="165"/>
      <c r="H231" s="165"/>
      <c r="I231" s="165"/>
      <c r="J231" s="165"/>
      <c r="K231" s="165"/>
      <c r="L231" s="165"/>
      <c r="M231" s="165"/>
      <c r="N231" s="165"/>
      <c r="O231" s="165"/>
      <c r="P231" s="165"/>
      <c r="Q231" s="165"/>
      <c r="R231" s="165"/>
      <c r="S231" s="165"/>
      <c r="T231" s="165"/>
      <c r="U231" s="165"/>
      <c r="V231" s="165"/>
      <c r="W231" s="165"/>
      <c r="X231" s="165"/>
      <c r="Y231" s="165"/>
      <c r="Z231" s="165"/>
      <c r="AA231" s="165"/>
      <c r="AB231" s="165"/>
      <c r="AC231" s="165"/>
      <c r="AD231" s="165"/>
      <c r="AE231" s="165"/>
      <c r="AF231" s="165"/>
      <c r="AG231" s="165"/>
      <c r="AH231" s="165"/>
      <c r="AI231" s="165"/>
      <c r="AJ231" s="165"/>
      <c r="AK231" s="165"/>
      <c r="AL231" s="165"/>
      <c r="AM231" s="165"/>
      <c r="AN231" s="165"/>
      <c r="AO231" s="165"/>
      <c r="AP231" s="165"/>
      <c r="AQ231" s="165"/>
      <c r="AR231" s="165"/>
      <c r="AS231" s="165"/>
      <c r="AT231" s="165"/>
      <c r="AU231" s="165"/>
      <c r="AV231" s="165"/>
      <c r="AW231" s="165"/>
      <c r="AX231" s="165"/>
      <c r="AY231" s="165"/>
      <c r="AZ231" s="165"/>
      <c r="BA231" s="165"/>
      <c r="BB231" s="165"/>
      <c r="BC231" s="165"/>
      <c r="BD231" s="165"/>
      <c r="BE231" s="165"/>
      <c r="BF231" s="165"/>
      <c r="BG231" s="165"/>
      <c r="BH231" s="165"/>
      <c r="BI231" s="165"/>
      <c r="BJ231" s="165"/>
      <c r="BK231" s="165"/>
      <c r="BL231" s="165"/>
      <c r="BM231" s="165"/>
      <c r="BN231" s="165"/>
      <c r="BO231" s="165"/>
      <c r="BP231" s="165"/>
      <c r="BQ231" s="165"/>
      <c r="BR231" s="165"/>
      <c r="BS231" s="165"/>
      <c r="BT231" s="165"/>
      <c r="BU231" s="165"/>
      <c r="BV231" s="165"/>
      <c r="BW231" s="165"/>
      <c r="BX231" s="165"/>
      <c r="BY231" s="165"/>
      <c r="BZ231" s="165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165"/>
      <c r="C232" s="165"/>
      <c r="D232" s="165"/>
      <c r="E232" s="165"/>
      <c r="F232" s="165"/>
      <c r="G232" s="165"/>
      <c r="H232" s="165"/>
      <c r="I232" s="165"/>
      <c r="J232" s="165"/>
      <c r="K232" s="165"/>
      <c r="L232" s="165"/>
      <c r="M232" s="165"/>
      <c r="N232" s="165"/>
      <c r="O232" s="165"/>
      <c r="P232" s="165"/>
      <c r="Q232" s="165"/>
      <c r="R232" s="165"/>
      <c r="S232" s="165"/>
      <c r="T232" s="165"/>
      <c r="U232" s="165"/>
      <c r="V232" s="165"/>
      <c r="W232" s="165"/>
      <c r="X232" s="165"/>
      <c r="Y232" s="165"/>
      <c r="Z232" s="165"/>
      <c r="AA232" s="165"/>
      <c r="AB232" s="165"/>
      <c r="AC232" s="165"/>
      <c r="AD232" s="165"/>
      <c r="AE232" s="165"/>
      <c r="AF232" s="165"/>
      <c r="AG232" s="165"/>
      <c r="AH232" s="165"/>
      <c r="AI232" s="165"/>
      <c r="AJ232" s="165"/>
      <c r="AK232" s="165"/>
      <c r="AL232" s="165"/>
      <c r="AM232" s="165"/>
      <c r="AN232" s="165"/>
      <c r="AO232" s="165"/>
      <c r="AP232" s="165"/>
      <c r="AQ232" s="165"/>
      <c r="AR232" s="165"/>
      <c r="AS232" s="165"/>
      <c r="AT232" s="165"/>
      <c r="AU232" s="165"/>
      <c r="AV232" s="165"/>
      <c r="AW232" s="165"/>
      <c r="AX232" s="165"/>
      <c r="AY232" s="165"/>
      <c r="AZ232" s="165"/>
      <c r="BA232" s="165"/>
      <c r="BB232" s="165"/>
      <c r="BC232" s="165"/>
      <c r="BD232" s="165"/>
      <c r="BE232" s="165"/>
      <c r="BF232" s="165"/>
      <c r="BG232" s="165"/>
      <c r="BH232" s="165"/>
      <c r="BI232" s="165"/>
      <c r="BJ232" s="165"/>
      <c r="BK232" s="165"/>
      <c r="BL232" s="165"/>
      <c r="BM232" s="165"/>
      <c r="BN232" s="165"/>
      <c r="BO232" s="165"/>
      <c r="BP232" s="165"/>
      <c r="BQ232" s="165"/>
      <c r="BR232" s="165"/>
      <c r="BS232" s="165"/>
      <c r="BT232" s="165"/>
      <c r="BU232" s="165"/>
      <c r="BV232" s="165"/>
      <c r="BW232" s="165"/>
      <c r="BX232" s="165"/>
      <c r="BY232" s="165"/>
      <c r="BZ232" s="165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165"/>
      <c r="C233" s="165"/>
      <c r="D233" s="165"/>
      <c r="E233" s="165"/>
      <c r="F233" s="165"/>
      <c r="G233" s="165"/>
      <c r="H233" s="165"/>
      <c r="I233" s="165"/>
      <c r="J233" s="165"/>
      <c r="K233" s="165"/>
      <c r="L233" s="165"/>
      <c r="M233" s="165"/>
      <c r="N233" s="165"/>
      <c r="O233" s="165"/>
      <c r="P233" s="165"/>
      <c r="Q233" s="165"/>
      <c r="R233" s="165"/>
      <c r="S233" s="165"/>
      <c r="T233" s="165"/>
      <c r="U233" s="165"/>
      <c r="V233" s="165"/>
      <c r="W233" s="165"/>
      <c r="X233" s="165"/>
      <c r="Y233" s="165"/>
      <c r="Z233" s="165"/>
      <c r="AA233" s="165"/>
      <c r="AB233" s="165"/>
      <c r="AC233" s="165"/>
      <c r="AD233" s="165"/>
      <c r="AE233" s="165"/>
      <c r="AF233" s="165"/>
      <c r="AG233" s="165"/>
      <c r="AH233" s="165"/>
      <c r="AI233" s="165"/>
      <c r="AJ233" s="165"/>
      <c r="AK233" s="165"/>
      <c r="AL233" s="165"/>
      <c r="AM233" s="165"/>
      <c r="AN233" s="165"/>
      <c r="AO233" s="165"/>
      <c r="AP233" s="165"/>
      <c r="AQ233" s="165"/>
      <c r="AR233" s="165"/>
      <c r="AS233" s="165"/>
      <c r="AT233" s="165"/>
      <c r="AU233" s="165"/>
      <c r="AV233" s="165"/>
      <c r="AW233" s="165"/>
      <c r="AX233" s="165"/>
      <c r="AY233" s="165"/>
      <c r="AZ233" s="165"/>
      <c r="BA233" s="165"/>
      <c r="BB233" s="165"/>
      <c r="BC233" s="165"/>
      <c r="BD233" s="165"/>
      <c r="BE233" s="165"/>
      <c r="BF233" s="165"/>
      <c r="BG233" s="165"/>
      <c r="BH233" s="165"/>
      <c r="BI233" s="165"/>
      <c r="BJ233" s="165"/>
      <c r="BK233" s="165"/>
      <c r="BL233" s="165"/>
      <c r="BM233" s="165"/>
      <c r="BN233" s="165"/>
      <c r="BO233" s="165"/>
      <c r="BP233" s="165"/>
      <c r="BQ233" s="165"/>
      <c r="BR233" s="165"/>
      <c r="BS233" s="165"/>
      <c r="BT233" s="165"/>
      <c r="BU233" s="165"/>
      <c r="BV233" s="165"/>
      <c r="BW233" s="165"/>
      <c r="BX233" s="165"/>
      <c r="BY233" s="165"/>
      <c r="BZ233" s="165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165"/>
      <c r="C234" s="165"/>
      <c r="D234" s="165"/>
      <c r="E234" s="165"/>
      <c r="F234" s="165"/>
      <c r="G234" s="165"/>
      <c r="H234" s="165"/>
      <c r="I234" s="165"/>
      <c r="J234" s="165"/>
      <c r="K234" s="165"/>
      <c r="L234" s="165"/>
      <c r="M234" s="165"/>
      <c r="N234" s="165"/>
      <c r="O234" s="165"/>
      <c r="P234" s="165"/>
      <c r="Q234" s="165"/>
      <c r="R234" s="165"/>
      <c r="S234" s="165"/>
      <c r="T234" s="165"/>
      <c r="U234" s="165"/>
      <c r="V234" s="165"/>
      <c r="W234" s="165"/>
      <c r="X234" s="165"/>
      <c r="Y234" s="165"/>
      <c r="Z234" s="165"/>
      <c r="AA234" s="165"/>
      <c r="AB234" s="165"/>
      <c r="AC234" s="165"/>
      <c r="AD234" s="165"/>
      <c r="AE234" s="165"/>
      <c r="AF234" s="165"/>
      <c r="AG234" s="165"/>
      <c r="AH234" s="165"/>
      <c r="AI234" s="165"/>
      <c r="AJ234" s="165"/>
      <c r="AK234" s="165"/>
      <c r="AL234" s="165"/>
      <c r="AM234" s="165"/>
      <c r="AN234" s="165"/>
      <c r="AO234" s="165"/>
      <c r="AP234" s="165"/>
      <c r="AQ234" s="165"/>
      <c r="AR234" s="165"/>
      <c r="AS234" s="165"/>
      <c r="AT234" s="165"/>
      <c r="AU234" s="165"/>
      <c r="AV234" s="165"/>
      <c r="AW234" s="165"/>
      <c r="AX234" s="165"/>
      <c r="AY234" s="165"/>
      <c r="AZ234" s="165"/>
      <c r="BA234" s="165"/>
      <c r="BB234" s="165"/>
      <c r="BC234" s="165"/>
      <c r="BD234" s="165"/>
      <c r="BE234" s="165"/>
      <c r="BF234" s="165"/>
      <c r="BG234" s="165"/>
      <c r="BH234" s="165"/>
      <c r="BI234" s="165"/>
      <c r="BJ234" s="165"/>
      <c r="BK234" s="165"/>
      <c r="BL234" s="165"/>
      <c r="BM234" s="165"/>
      <c r="BN234" s="165"/>
      <c r="BO234" s="165"/>
      <c r="BP234" s="165"/>
      <c r="BQ234" s="165"/>
      <c r="BR234" s="165"/>
      <c r="BS234" s="165"/>
      <c r="BT234" s="165"/>
      <c r="BU234" s="165"/>
      <c r="BV234" s="165"/>
      <c r="BW234" s="165"/>
      <c r="BX234" s="165"/>
      <c r="BY234" s="165"/>
      <c r="BZ234" s="165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165"/>
      <c r="C235" s="165"/>
      <c r="D235" s="165"/>
      <c r="E235" s="165"/>
      <c r="F235" s="165"/>
      <c r="G235" s="165"/>
      <c r="H235" s="165"/>
      <c r="I235" s="165"/>
      <c r="J235" s="165"/>
      <c r="K235" s="165"/>
      <c r="L235" s="165"/>
      <c r="M235" s="165"/>
      <c r="N235" s="165"/>
      <c r="O235" s="165"/>
      <c r="P235" s="165"/>
      <c r="Q235" s="165"/>
      <c r="R235" s="165"/>
      <c r="S235" s="165"/>
      <c r="T235" s="165"/>
      <c r="U235" s="165"/>
      <c r="V235" s="165"/>
      <c r="W235" s="165"/>
      <c r="X235" s="165"/>
      <c r="Y235" s="165"/>
      <c r="Z235" s="165"/>
      <c r="AA235" s="165"/>
      <c r="AB235" s="165"/>
      <c r="AC235" s="165"/>
      <c r="AD235" s="165"/>
      <c r="AE235" s="165"/>
      <c r="AF235" s="165"/>
      <c r="AG235" s="165"/>
      <c r="AH235" s="165"/>
      <c r="AI235" s="165"/>
      <c r="AJ235" s="165"/>
      <c r="AK235" s="165"/>
      <c r="AL235" s="165"/>
      <c r="AM235" s="165"/>
      <c r="AN235" s="165"/>
      <c r="AO235" s="165"/>
      <c r="AP235" s="165"/>
      <c r="AQ235" s="165"/>
      <c r="AR235" s="165"/>
      <c r="AS235" s="165"/>
      <c r="AT235" s="165"/>
      <c r="AU235" s="165"/>
      <c r="AV235" s="165"/>
      <c r="AW235" s="165"/>
      <c r="AX235" s="165"/>
      <c r="AY235" s="165"/>
      <c r="AZ235" s="165"/>
      <c r="BA235" s="165"/>
      <c r="BB235" s="165"/>
      <c r="BC235" s="165"/>
      <c r="BD235" s="165"/>
      <c r="BE235" s="165"/>
      <c r="BF235" s="165"/>
      <c r="BG235" s="165"/>
      <c r="BH235" s="165"/>
      <c r="BI235" s="165"/>
      <c r="BJ235" s="165"/>
      <c r="BK235" s="165"/>
      <c r="BL235" s="165"/>
      <c r="BM235" s="165"/>
      <c r="BN235" s="165"/>
      <c r="BO235" s="165"/>
      <c r="BP235" s="165"/>
      <c r="BQ235" s="165"/>
      <c r="BR235" s="165"/>
      <c r="BS235" s="165"/>
      <c r="BT235" s="165"/>
      <c r="BU235" s="165"/>
      <c r="BV235" s="165"/>
      <c r="BW235" s="165"/>
      <c r="BX235" s="165"/>
      <c r="BY235" s="165"/>
      <c r="BZ235" s="165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165"/>
      <c r="C236" s="165"/>
      <c r="D236" s="165"/>
      <c r="E236" s="165"/>
      <c r="F236" s="165"/>
      <c r="G236" s="165"/>
      <c r="H236" s="165"/>
      <c r="I236" s="165"/>
      <c r="J236" s="165"/>
      <c r="K236" s="165"/>
      <c r="L236" s="165"/>
      <c r="M236" s="165"/>
      <c r="N236" s="165"/>
      <c r="O236" s="165"/>
      <c r="P236" s="165"/>
      <c r="Q236" s="165"/>
      <c r="R236" s="165"/>
      <c r="S236" s="165"/>
      <c r="T236" s="165"/>
      <c r="U236" s="165"/>
      <c r="V236" s="165"/>
      <c r="W236" s="165"/>
      <c r="X236" s="165"/>
      <c r="Y236" s="165"/>
      <c r="Z236" s="165"/>
      <c r="AA236" s="165"/>
      <c r="AB236" s="165"/>
      <c r="AC236" s="165"/>
      <c r="AD236" s="165"/>
      <c r="AE236" s="165"/>
      <c r="AF236" s="165"/>
      <c r="AG236" s="165"/>
      <c r="AH236" s="165"/>
      <c r="AI236" s="165"/>
      <c r="AJ236" s="165"/>
      <c r="AK236" s="165"/>
      <c r="AL236" s="165"/>
      <c r="AM236" s="165"/>
      <c r="AN236" s="165"/>
      <c r="AO236" s="165"/>
      <c r="AP236" s="165"/>
      <c r="AQ236" s="165"/>
      <c r="AR236" s="165"/>
      <c r="AS236" s="165"/>
      <c r="AT236" s="165"/>
      <c r="AU236" s="165"/>
      <c r="AV236" s="165"/>
      <c r="AW236" s="165"/>
      <c r="AX236" s="165"/>
      <c r="AY236" s="165"/>
      <c r="AZ236" s="165"/>
      <c r="BA236" s="165"/>
      <c r="BB236" s="165"/>
      <c r="BC236" s="165"/>
      <c r="BD236" s="165"/>
      <c r="BE236" s="165"/>
      <c r="BF236" s="165"/>
      <c r="BG236" s="165"/>
      <c r="BH236" s="165"/>
      <c r="BI236" s="165"/>
      <c r="BJ236" s="165"/>
      <c r="BK236" s="165"/>
      <c r="BL236" s="165"/>
      <c r="BM236" s="165"/>
      <c r="BN236" s="165"/>
      <c r="BO236" s="165"/>
      <c r="BP236" s="165"/>
      <c r="BQ236" s="165"/>
      <c r="BR236" s="165"/>
      <c r="BS236" s="165"/>
      <c r="BT236" s="165"/>
      <c r="BU236" s="165"/>
      <c r="BV236" s="165"/>
      <c r="BW236" s="165"/>
      <c r="BX236" s="165"/>
      <c r="BY236" s="165"/>
      <c r="BZ236" s="165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165"/>
      <c r="C237" s="165"/>
      <c r="D237" s="165"/>
      <c r="E237" s="165"/>
      <c r="F237" s="165"/>
      <c r="G237" s="165"/>
      <c r="H237" s="165"/>
      <c r="I237" s="165"/>
      <c r="J237" s="165"/>
      <c r="K237" s="165"/>
      <c r="L237" s="165"/>
      <c r="M237" s="165"/>
      <c r="N237" s="165"/>
      <c r="O237" s="165"/>
      <c r="P237" s="165"/>
      <c r="Q237" s="165"/>
      <c r="R237" s="165"/>
      <c r="S237" s="165"/>
      <c r="T237" s="165"/>
      <c r="U237" s="165"/>
      <c r="V237" s="165"/>
      <c r="W237" s="165"/>
      <c r="X237" s="165"/>
      <c r="Y237" s="165"/>
      <c r="Z237" s="165"/>
      <c r="AA237" s="165"/>
      <c r="AB237" s="165"/>
      <c r="AC237" s="165"/>
      <c r="AD237" s="165"/>
      <c r="AE237" s="165"/>
      <c r="AF237" s="165"/>
      <c r="AG237" s="165"/>
      <c r="AH237" s="165"/>
      <c r="AI237" s="165"/>
      <c r="AJ237" s="165"/>
      <c r="AK237" s="165"/>
      <c r="AL237" s="165"/>
      <c r="AM237" s="165"/>
      <c r="AN237" s="165"/>
      <c r="AO237" s="165"/>
      <c r="AP237" s="165"/>
      <c r="AQ237" s="165"/>
      <c r="AR237" s="165"/>
      <c r="AS237" s="165"/>
      <c r="AT237" s="165"/>
      <c r="AU237" s="165"/>
      <c r="AV237" s="165"/>
      <c r="AW237" s="165"/>
      <c r="AX237" s="165"/>
      <c r="AY237" s="165"/>
      <c r="AZ237" s="165"/>
      <c r="BA237" s="165"/>
      <c r="BB237" s="165"/>
      <c r="BC237" s="165"/>
      <c r="BD237" s="165"/>
      <c r="BE237" s="165"/>
      <c r="BF237" s="165"/>
      <c r="BG237" s="165"/>
      <c r="BH237" s="165"/>
      <c r="BI237" s="165"/>
      <c r="BJ237" s="165"/>
      <c r="BK237" s="165"/>
      <c r="BL237" s="165"/>
      <c r="BM237" s="165"/>
      <c r="BN237" s="165"/>
      <c r="BO237" s="165"/>
      <c r="BP237" s="165"/>
      <c r="BQ237" s="165"/>
      <c r="BR237" s="165"/>
      <c r="BS237" s="165"/>
      <c r="BT237" s="165"/>
      <c r="BU237" s="165"/>
      <c r="BV237" s="165"/>
      <c r="BW237" s="165"/>
      <c r="BX237" s="165"/>
      <c r="BY237" s="165"/>
      <c r="BZ237" s="165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165"/>
      <c r="C238" s="165"/>
      <c r="D238" s="165"/>
      <c r="E238" s="165"/>
      <c r="F238" s="165"/>
      <c r="G238" s="165"/>
      <c r="H238" s="165"/>
      <c r="I238" s="165"/>
      <c r="J238" s="165"/>
      <c r="K238" s="165"/>
      <c r="L238" s="165"/>
      <c r="M238" s="165"/>
      <c r="N238" s="165"/>
      <c r="O238" s="165"/>
      <c r="P238" s="165"/>
      <c r="Q238" s="165"/>
      <c r="R238" s="165"/>
      <c r="S238" s="165"/>
      <c r="T238" s="165"/>
      <c r="U238" s="165"/>
      <c r="V238" s="165"/>
      <c r="W238" s="165"/>
      <c r="X238" s="165"/>
      <c r="Y238" s="165"/>
      <c r="Z238" s="165"/>
      <c r="AA238" s="165"/>
      <c r="AB238" s="165"/>
      <c r="AC238" s="165"/>
      <c r="AD238" s="165"/>
      <c r="AE238" s="165"/>
      <c r="AF238" s="165"/>
      <c r="AG238" s="165"/>
      <c r="AH238" s="165"/>
      <c r="AI238" s="165"/>
      <c r="AJ238" s="165"/>
      <c r="AK238" s="165"/>
      <c r="AL238" s="165"/>
      <c r="AM238" s="165"/>
      <c r="AN238" s="165"/>
      <c r="AO238" s="165"/>
      <c r="AP238" s="165"/>
      <c r="AQ238" s="165"/>
      <c r="AR238" s="165"/>
      <c r="AS238" s="165"/>
      <c r="AT238" s="165"/>
      <c r="AU238" s="165"/>
      <c r="AV238" s="165"/>
      <c r="AW238" s="165"/>
      <c r="AX238" s="165"/>
      <c r="AY238" s="165"/>
      <c r="AZ238" s="165"/>
      <c r="BA238" s="165"/>
      <c r="BB238" s="165"/>
      <c r="BC238" s="165"/>
      <c r="BD238" s="165"/>
      <c r="BE238" s="165"/>
      <c r="BF238" s="165"/>
      <c r="BG238" s="165"/>
      <c r="BH238" s="165"/>
      <c r="BI238" s="165"/>
      <c r="BJ238" s="165"/>
      <c r="BK238" s="165"/>
      <c r="BL238" s="165"/>
      <c r="BM238" s="165"/>
      <c r="BN238" s="165"/>
      <c r="BO238" s="165"/>
      <c r="BP238" s="165"/>
      <c r="BQ238" s="165"/>
      <c r="BR238" s="165"/>
      <c r="BS238" s="165"/>
      <c r="BT238" s="165"/>
      <c r="BU238" s="165"/>
      <c r="BV238" s="165"/>
      <c r="BW238" s="165"/>
      <c r="BX238" s="165"/>
      <c r="BY238" s="165"/>
      <c r="BZ238" s="165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165"/>
      <c r="C239" s="165"/>
      <c r="D239" s="165"/>
      <c r="E239" s="165"/>
      <c r="F239" s="165"/>
      <c r="G239" s="165"/>
      <c r="H239" s="165"/>
      <c r="I239" s="165"/>
      <c r="J239" s="165"/>
      <c r="K239" s="165"/>
      <c r="L239" s="165"/>
      <c r="M239" s="165"/>
      <c r="N239" s="165"/>
      <c r="O239" s="165"/>
      <c r="P239" s="165"/>
      <c r="Q239" s="165"/>
      <c r="R239" s="165"/>
      <c r="S239" s="165"/>
      <c r="T239" s="165"/>
      <c r="U239" s="165"/>
      <c r="V239" s="165"/>
      <c r="W239" s="165"/>
      <c r="X239" s="165"/>
      <c r="Y239" s="165"/>
      <c r="Z239" s="165"/>
      <c r="AA239" s="165"/>
      <c r="AB239" s="165"/>
      <c r="AC239" s="165"/>
      <c r="AD239" s="165"/>
      <c r="AE239" s="165"/>
      <c r="AF239" s="165"/>
      <c r="AG239" s="165"/>
      <c r="AH239" s="165"/>
      <c r="AI239" s="165"/>
      <c r="AJ239" s="165"/>
      <c r="AK239" s="165"/>
      <c r="AL239" s="165"/>
      <c r="AM239" s="165"/>
      <c r="AN239" s="165"/>
      <c r="AO239" s="165"/>
      <c r="AP239" s="165"/>
      <c r="AQ239" s="165"/>
      <c r="AR239" s="165"/>
      <c r="AS239" s="165"/>
      <c r="AT239" s="165"/>
      <c r="AU239" s="165"/>
      <c r="AV239" s="165"/>
      <c r="AW239" s="165"/>
      <c r="AX239" s="165"/>
      <c r="AY239" s="165"/>
      <c r="AZ239" s="165"/>
      <c r="BA239" s="165"/>
      <c r="BB239" s="165"/>
      <c r="BC239" s="165"/>
      <c r="BD239" s="165"/>
      <c r="BE239" s="165"/>
      <c r="BF239" s="165"/>
      <c r="BG239" s="165"/>
      <c r="BH239" s="165"/>
      <c r="BI239" s="165"/>
      <c r="BJ239" s="165"/>
      <c r="BK239" s="165"/>
      <c r="BL239" s="165"/>
      <c r="BM239" s="165"/>
      <c r="BN239" s="165"/>
      <c r="BO239" s="165"/>
      <c r="BP239" s="165"/>
      <c r="BQ239" s="165"/>
      <c r="BR239" s="165"/>
      <c r="BS239" s="165"/>
      <c r="BT239" s="165"/>
      <c r="BU239" s="165"/>
      <c r="BV239" s="165"/>
      <c r="BW239" s="165"/>
      <c r="BX239" s="165"/>
      <c r="BY239" s="165"/>
      <c r="BZ239" s="165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165"/>
      <c r="C240" s="165"/>
      <c r="D240" s="165"/>
      <c r="E240" s="165"/>
      <c r="F240" s="165"/>
      <c r="G240" s="165"/>
      <c r="H240" s="165"/>
      <c r="I240" s="165"/>
      <c r="J240" s="165"/>
      <c r="K240" s="165"/>
      <c r="L240" s="165"/>
      <c r="M240" s="165"/>
      <c r="N240" s="165"/>
      <c r="O240" s="165"/>
      <c r="P240" s="165"/>
      <c r="Q240" s="165"/>
      <c r="R240" s="165"/>
      <c r="S240" s="165"/>
      <c r="T240" s="165"/>
      <c r="U240" s="165"/>
      <c r="V240" s="165"/>
      <c r="W240" s="165"/>
      <c r="X240" s="165"/>
      <c r="Y240" s="165"/>
      <c r="Z240" s="165"/>
      <c r="AA240" s="165"/>
      <c r="AB240" s="165"/>
      <c r="AC240" s="165"/>
      <c r="AD240" s="165"/>
      <c r="AE240" s="165"/>
      <c r="AF240" s="165"/>
      <c r="AG240" s="165"/>
      <c r="AH240" s="165"/>
      <c r="AI240" s="165"/>
      <c r="AJ240" s="165"/>
      <c r="AK240" s="165"/>
      <c r="AL240" s="165"/>
      <c r="AM240" s="165"/>
      <c r="AN240" s="165"/>
      <c r="AO240" s="165"/>
      <c r="AP240" s="165"/>
      <c r="AQ240" s="165"/>
      <c r="AR240" s="165"/>
      <c r="AS240" s="165"/>
      <c r="AT240" s="165"/>
      <c r="AU240" s="165"/>
      <c r="AV240" s="165"/>
      <c r="AW240" s="165"/>
      <c r="AX240" s="165"/>
      <c r="AY240" s="165"/>
      <c r="AZ240" s="165"/>
      <c r="BA240" s="165"/>
      <c r="BB240" s="165"/>
      <c r="BC240" s="165"/>
      <c r="BD240" s="165"/>
      <c r="BE240" s="165"/>
      <c r="BF240" s="165"/>
      <c r="BG240" s="165"/>
      <c r="BH240" s="165"/>
      <c r="BI240" s="165"/>
      <c r="BJ240" s="165"/>
      <c r="BK240" s="165"/>
      <c r="BL240" s="165"/>
      <c r="BM240" s="165"/>
      <c r="BN240" s="165"/>
      <c r="BO240" s="165"/>
      <c r="BP240" s="165"/>
      <c r="BQ240" s="165"/>
      <c r="BR240" s="165"/>
      <c r="BS240" s="165"/>
      <c r="BT240" s="165"/>
      <c r="BU240" s="165"/>
      <c r="BV240" s="165"/>
      <c r="BW240" s="165"/>
      <c r="BX240" s="165"/>
      <c r="BY240" s="165"/>
      <c r="BZ240" s="165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65"/>
      <c r="N241" s="165"/>
      <c r="O241" s="165"/>
      <c r="P241" s="165"/>
      <c r="Q241" s="165"/>
      <c r="R241" s="165"/>
      <c r="S241" s="165"/>
      <c r="T241" s="165"/>
      <c r="U241" s="165"/>
      <c r="V241" s="165"/>
      <c r="W241" s="165"/>
      <c r="X241" s="165"/>
      <c r="Y241" s="165"/>
      <c r="Z241" s="165"/>
      <c r="AA241" s="165"/>
      <c r="AB241" s="165"/>
      <c r="AC241" s="165"/>
      <c r="AD241" s="165"/>
      <c r="AE241" s="165"/>
      <c r="AF241" s="165"/>
      <c r="AG241" s="165"/>
      <c r="AH241" s="165"/>
      <c r="AI241" s="165"/>
      <c r="AJ241" s="165"/>
      <c r="AK241" s="165"/>
      <c r="AL241" s="165"/>
      <c r="AM241" s="165"/>
      <c r="AN241" s="165"/>
      <c r="AO241" s="165"/>
      <c r="AP241" s="165"/>
      <c r="AQ241" s="165"/>
      <c r="AR241" s="165"/>
      <c r="AS241" s="165"/>
      <c r="AT241" s="165"/>
      <c r="AU241" s="165"/>
      <c r="AV241" s="165"/>
      <c r="AW241" s="165"/>
      <c r="AX241" s="165"/>
      <c r="AY241" s="165"/>
      <c r="AZ241" s="165"/>
      <c r="BA241" s="165"/>
      <c r="BB241" s="165"/>
      <c r="BC241" s="165"/>
      <c r="BD241" s="165"/>
      <c r="BE241" s="165"/>
      <c r="BF241" s="165"/>
      <c r="BG241" s="165"/>
      <c r="BH241" s="165"/>
      <c r="BI241" s="165"/>
      <c r="BJ241" s="165"/>
      <c r="BK241" s="165"/>
      <c r="BL241" s="165"/>
      <c r="BM241" s="165"/>
      <c r="BN241" s="165"/>
      <c r="BO241" s="165"/>
      <c r="BP241" s="165"/>
      <c r="BQ241" s="165"/>
      <c r="BR241" s="165"/>
      <c r="BS241" s="165"/>
      <c r="BT241" s="165"/>
      <c r="BU241" s="165"/>
      <c r="BV241" s="165"/>
      <c r="BW241" s="165"/>
      <c r="BX241" s="165"/>
      <c r="BY241" s="165"/>
      <c r="BZ241" s="165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165"/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  <c r="T242" s="165"/>
      <c r="U242" s="165"/>
      <c r="V242" s="165"/>
      <c r="W242" s="165"/>
      <c r="X242" s="165"/>
      <c r="Y242" s="165"/>
      <c r="Z242" s="165"/>
      <c r="AA242" s="165"/>
      <c r="AB242" s="165"/>
      <c r="AC242" s="165"/>
      <c r="AD242" s="165"/>
      <c r="AE242" s="165"/>
      <c r="AF242" s="165"/>
      <c r="AG242" s="165"/>
      <c r="AH242" s="165"/>
      <c r="AI242" s="165"/>
      <c r="AJ242" s="165"/>
      <c r="AK242" s="165"/>
      <c r="AL242" s="165"/>
      <c r="AM242" s="165"/>
      <c r="AN242" s="165"/>
      <c r="AO242" s="165"/>
      <c r="AP242" s="165"/>
      <c r="AQ242" s="165"/>
      <c r="AR242" s="165"/>
      <c r="AS242" s="165"/>
      <c r="AT242" s="165"/>
      <c r="AU242" s="165"/>
      <c r="AV242" s="165"/>
      <c r="AW242" s="165"/>
      <c r="AX242" s="165"/>
      <c r="AY242" s="165"/>
      <c r="AZ242" s="165"/>
      <c r="BA242" s="165"/>
      <c r="BB242" s="165"/>
      <c r="BC242" s="165"/>
      <c r="BD242" s="165"/>
      <c r="BE242" s="165"/>
      <c r="BF242" s="165"/>
      <c r="BG242" s="165"/>
      <c r="BH242" s="165"/>
      <c r="BI242" s="165"/>
      <c r="BJ242" s="165"/>
      <c r="BK242" s="165"/>
      <c r="BL242" s="165"/>
      <c r="BM242" s="165"/>
      <c r="BN242" s="165"/>
      <c r="BO242" s="165"/>
      <c r="BP242" s="165"/>
      <c r="BQ242" s="165"/>
      <c r="BR242" s="165"/>
      <c r="BS242" s="165"/>
      <c r="BT242" s="165"/>
      <c r="BU242" s="165"/>
      <c r="BV242" s="165"/>
      <c r="BW242" s="165"/>
      <c r="BX242" s="165"/>
      <c r="BY242" s="165"/>
      <c r="BZ242" s="165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165"/>
      <c r="N243" s="165"/>
      <c r="O243" s="165"/>
      <c r="P243" s="165"/>
      <c r="Q243" s="165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  <c r="AU243" s="165"/>
      <c r="AV243" s="165"/>
      <c r="AW243" s="165"/>
      <c r="AX243" s="165"/>
      <c r="AY243" s="165"/>
      <c r="AZ243" s="165"/>
      <c r="BA243" s="165"/>
      <c r="BB243" s="165"/>
      <c r="BC243" s="165"/>
      <c r="BD243" s="165"/>
      <c r="BE243" s="165"/>
      <c r="BF243" s="165"/>
      <c r="BG243" s="165"/>
      <c r="BH243" s="165"/>
      <c r="BI243" s="165"/>
      <c r="BJ243" s="165"/>
      <c r="BK243" s="165"/>
      <c r="BL243" s="165"/>
      <c r="BM243" s="165"/>
      <c r="BN243" s="165"/>
      <c r="BO243" s="165"/>
      <c r="BP243" s="165"/>
      <c r="BQ243" s="165"/>
      <c r="BR243" s="165"/>
      <c r="BS243" s="165"/>
      <c r="BT243" s="165"/>
      <c r="BU243" s="165"/>
      <c r="BV243" s="165"/>
      <c r="BW243" s="165"/>
      <c r="BX243" s="165"/>
      <c r="BY243" s="165"/>
      <c r="BZ243" s="165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165"/>
      <c r="C244" s="165"/>
      <c r="D244" s="165"/>
      <c r="E244" s="165"/>
      <c r="F244" s="165"/>
      <c r="G244" s="165"/>
      <c r="H244" s="165"/>
      <c r="I244" s="165"/>
      <c r="J244" s="165"/>
      <c r="K244" s="165"/>
      <c r="L244" s="165"/>
      <c r="M244" s="165"/>
      <c r="N244" s="165"/>
      <c r="O244" s="165"/>
      <c r="P244" s="165"/>
      <c r="Q244" s="165"/>
      <c r="R244" s="165"/>
      <c r="S244" s="165"/>
      <c r="T244" s="165"/>
      <c r="U244" s="165"/>
      <c r="V244" s="165"/>
      <c r="W244" s="165"/>
      <c r="X244" s="165"/>
      <c r="Y244" s="165"/>
      <c r="Z244" s="165"/>
      <c r="AA244" s="165"/>
      <c r="AB244" s="165"/>
      <c r="AC244" s="165"/>
      <c r="AD244" s="165"/>
      <c r="AE244" s="165"/>
      <c r="AF244" s="165"/>
      <c r="AG244" s="165"/>
      <c r="AH244" s="165"/>
      <c r="AI244" s="165"/>
      <c r="AJ244" s="165"/>
      <c r="AK244" s="165"/>
      <c r="AL244" s="165"/>
      <c r="AM244" s="165"/>
      <c r="AN244" s="165"/>
      <c r="AO244" s="165"/>
      <c r="AP244" s="165"/>
      <c r="AQ244" s="165"/>
      <c r="AR244" s="165"/>
      <c r="AS244" s="165"/>
      <c r="AT244" s="165"/>
      <c r="AU244" s="165"/>
      <c r="AV244" s="165"/>
      <c r="AW244" s="165"/>
      <c r="AX244" s="165"/>
      <c r="AY244" s="165"/>
      <c r="AZ244" s="165"/>
      <c r="BA244" s="165"/>
      <c r="BB244" s="165"/>
      <c r="BC244" s="165"/>
      <c r="BD244" s="165"/>
      <c r="BE244" s="165"/>
      <c r="BF244" s="165"/>
      <c r="BG244" s="165"/>
      <c r="BH244" s="165"/>
      <c r="BI244" s="165"/>
      <c r="BJ244" s="165"/>
      <c r="BK244" s="165"/>
      <c r="BL244" s="165"/>
      <c r="BM244" s="165"/>
      <c r="BN244" s="165"/>
      <c r="BO244" s="165"/>
      <c r="BP244" s="165"/>
      <c r="BQ244" s="165"/>
      <c r="BR244" s="165"/>
      <c r="BS244" s="165"/>
      <c r="BT244" s="165"/>
      <c r="BU244" s="165"/>
      <c r="BV244" s="165"/>
      <c r="BW244" s="165"/>
      <c r="BX244" s="165"/>
      <c r="BY244" s="165"/>
      <c r="BZ244" s="165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165"/>
      <c r="C245" s="165"/>
      <c r="D245" s="165"/>
      <c r="E245" s="165"/>
      <c r="F245" s="165"/>
      <c r="G245" s="165"/>
      <c r="H245" s="165"/>
      <c r="I245" s="165"/>
      <c r="J245" s="165"/>
      <c r="K245" s="165"/>
      <c r="L245" s="165"/>
      <c r="M245" s="165"/>
      <c r="N245" s="165"/>
      <c r="O245" s="165"/>
      <c r="P245" s="165"/>
      <c r="Q245" s="165"/>
      <c r="R245" s="165"/>
      <c r="S245" s="165"/>
      <c r="T245" s="165"/>
      <c r="U245" s="165"/>
      <c r="V245" s="165"/>
      <c r="W245" s="165"/>
      <c r="X245" s="165"/>
      <c r="Y245" s="165"/>
      <c r="Z245" s="165"/>
      <c r="AA245" s="165"/>
      <c r="AB245" s="165"/>
      <c r="AC245" s="165"/>
      <c r="AD245" s="165"/>
      <c r="AE245" s="165"/>
      <c r="AF245" s="165"/>
      <c r="AG245" s="165"/>
      <c r="AH245" s="165"/>
      <c r="AI245" s="165"/>
      <c r="AJ245" s="165"/>
      <c r="AK245" s="165"/>
      <c r="AL245" s="165"/>
      <c r="AM245" s="165"/>
      <c r="AN245" s="165"/>
      <c r="AO245" s="165"/>
      <c r="AP245" s="165"/>
      <c r="AQ245" s="165"/>
      <c r="AR245" s="165"/>
      <c r="AS245" s="165"/>
      <c r="AT245" s="165"/>
      <c r="AU245" s="165"/>
      <c r="AV245" s="165"/>
      <c r="AW245" s="165"/>
      <c r="AX245" s="165"/>
      <c r="AY245" s="165"/>
      <c r="AZ245" s="165"/>
      <c r="BA245" s="165"/>
      <c r="BB245" s="165"/>
      <c r="BC245" s="165"/>
      <c r="BD245" s="165"/>
      <c r="BE245" s="165"/>
      <c r="BF245" s="165"/>
      <c r="BG245" s="165"/>
      <c r="BH245" s="165"/>
      <c r="BI245" s="165"/>
      <c r="BJ245" s="165"/>
      <c r="BK245" s="165"/>
      <c r="BL245" s="165"/>
      <c r="BM245" s="165"/>
      <c r="BN245" s="165"/>
      <c r="BO245" s="165"/>
      <c r="BP245" s="165"/>
      <c r="BQ245" s="165"/>
      <c r="BR245" s="165"/>
      <c r="BS245" s="165"/>
      <c r="BT245" s="165"/>
      <c r="BU245" s="165"/>
      <c r="BV245" s="165"/>
      <c r="BW245" s="165"/>
      <c r="BX245" s="165"/>
      <c r="BY245" s="165"/>
      <c r="BZ245" s="165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169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165"/>
      <c r="C320" s="165"/>
      <c r="D320" s="165"/>
      <c r="E320" s="165"/>
      <c r="F320" s="165"/>
      <c r="G320" s="165"/>
      <c r="H320" s="165"/>
      <c r="I320" s="165"/>
      <c r="J320" s="165"/>
      <c r="K320" s="165"/>
      <c r="L320" s="165"/>
      <c r="M320" s="165"/>
      <c r="N320" s="165"/>
      <c r="O320" s="165"/>
      <c r="P320" s="165"/>
      <c r="Q320" s="165"/>
      <c r="R320" s="165"/>
      <c r="S320" s="165"/>
      <c r="T320" s="165"/>
      <c r="U320" s="165"/>
      <c r="V320" s="165"/>
      <c r="W320" s="165"/>
      <c r="X320" s="165"/>
      <c r="Y320" s="165"/>
      <c r="Z320" s="165"/>
      <c r="AA320" s="165"/>
      <c r="AB320" s="165"/>
      <c r="AC320" s="165"/>
      <c r="AD320" s="165"/>
      <c r="AE320" s="165"/>
      <c r="AF320" s="165"/>
      <c r="AG320" s="165"/>
      <c r="AH320" s="165"/>
      <c r="AI320" s="165"/>
      <c r="AJ320" s="165"/>
      <c r="AK320" s="165"/>
      <c r="AL320" s="165"/>
      <c r="AM320" s="165"/>
      <c r="AN320" s="165"/>
      <c r="AO320" s="165"/>
      <c r="AP320" s="165"/>
      <c r="AQ320" s="165"/>
      <c r="AR320" s="165"/>
      <c r="AS320" s="165"/>
      <c r="AT320" s="165"/>
      <c r="AU320" s="165"/>
      <c r="AV320" s="165"/>
      <c r="AW320" s="165"/>
      <c r="AX320" s="165"/>
      <c r="AY320" s="165"/>
      <c r="AZ320" s="165"/>
      <c r="BA320" s="165"/>
      <c r="BB320" s="165"/>
      <c r="BC320" s="165"/>
      <c r="BD320" s="165"/>
      <c r="BE320" s="165"/>
      <c r="BF320" s="165"/>
      <c r="BG320" s="165"/>
      <c r="BH320" s="165"/>
      <c r="BI320" s="165"/>
      <c r="BJ320" s="165"/>
      <c r="BK320" s="165"/>
      <c r="BL320" s="165"/>
      <c r="BM320" s="165"/>
      <c r="BN320" s="165"/>
      <c r="BO320" s="165"/>
      <c r="BP320" s="165"/>
      <c r="BQ320" s="165"/>
      <c r="BR320" s="165"/>
      <c r="BS320" s="165"/>
      <c r="BT320" s="165"/>
      <c r="BU320" s="165"/>
      <c r="BV320" s="165"/>
      <c r="BW320" s="165"/>
      <c r="BX320" s="165"/>
      <c r="BY320" s="165"/>
      <c r="BZ320" s="165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165"/>
      <c r="C321" s="165"/>
      <c r="D321" s="165"/>
      <c r="E321" s="165"/>
      <c r="F321" s="165"/>
      <c r="G321" s="165"/>
      <c r="H321" s="165"/>
      <c r="I321" s="165"/>
      <c r="J321" s="165"/>
      <c r="K321" s="165"/>
      <c r="L321" s="165"/>
      <c r="M321" s="165"/>
      <c r="N321" s="165"/>
      <c r="O321" s="165"/>
      <c r="P321" s="165"/>
      <c r="Q321" s="165"/>
      <c r="R321" s="165"/>
      <c r="S321" s="165"/>
      <c r="T321" s="165"/>
      <c r="U321" s="165"/>
      <c r="V321" s="165"/>
      <c r="W321" s="165"/>
      <c r="X321" s="165"/>
      <c r="Y321" s="165"/>
      <c r="Z321" s="165"/>
      <c r="AA321" s="165"/>
      <c r="AB321" s="165"/>
      <c r="AC321" s="165"/>
      <c r="AD321" s="165"/>
      <c r="AE321" s="165"/>
      <c r="AF321" s="165"/>
      <c r="AG321" s="165"/>
      <c r="AH321" s="165"/>
      <c r="AI321" s="165"/>
      <c r="AJ321" s="165"/>
      <c r="AK321" s="165"/>
      <c r="AL321" s="165"/>
      <c r="AM321" s="165"/>
      <c r="AN321" s="165"/>
      <c r="AO321" s="165"/>
      <c r="AP321" s="165"/>
      <c r="AQ321" s="165"/>
      <c r="AR321" s="165"/>
      <c r="AS321" s="165"/>
      <c r="AT321" s="165"/>
      <c r="AU321" s="165"/>
      <c r="AV321" s="165"/>
      <c r="AW321" s="165"/>
      <c r="AX321" s="165"/>
      <c r="AY321" s="165"/>
      <c r="AZ321" s="165"/>
      <c r="BA321" s="165"/>
      <c r="BB321" s="165"/>
      <c r="BC321" s="165"/>
      <c r="BD321" s="165"/>
      <c r="BE321" s="165"/>
      <c r="BF321" s="165"/>
      <c r="BG321" s="165"/>
      <c r="BH321" s="165"/>
      <c r="BI321" s="165"/>
      <c r="BJ321" s="165"/>
      <c r="BK321" s="165"/>
      <c r="BL321" s="165"/>
      <c r="BM321" s="165"/>
      <c r="BN321" s="165"/>
      <c r="BO321" s="165"/>
      <c r="BP321" s="165"/>
      <c r="BQ321" s="165"/>
      <c r="BR321" s="165"/>
      <c r="BS321" s="165"/>
      <c r="BT321" s="165"/>
      <c r="BU321" s="165"/>
      <c r="BV321" s="165"/>
      <c r="BW321" s="165"/>
      <c r="BX321" s="165"/>
      <c r="BY321" s="165"/>
      <c r="BZ321" s="165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165"/>
      <c r="C322" s="165"/>
      <c r="D322" s="165"/>
      <c r="E322" s="165"/>
      <c r="F322" s="165"/>
      <c r="G322" s="165"/>
      <c r="H322" s="165"/>
      <c r="I322" s="165"/>
      <c r="J322" s="165"/>
      <c r="K322" s="165"/>
      <c r="L322" s="165"/>
      <c r="M322" s="165"/>
      <c r="N322" s="165"/>
      <c r="O322" s="165"/>
      <c r="P322" s="165"/>
      <c r="Q322" s="165"/>
      <c r="R322" s="165"/>
      <c r="S322" s="165"/>
      <c r="T322" s="165"/>
      <c r="U322" s="165"/>
      <c r="V322" s="165"/>
      <c r="W322" s="165"/>
      <c r="X322" s="165"/>
      <c r="Y322" s="165"/>
      <c r="Z322" s="165"/>
      <c r="AA322" s="165"/>
      <c r="AB322" s="165"/>
      <c r="AC322" s="165"/>
      <c r="AD322" s="165"/>
      <c r="AE322" s="165"/>
      <c r="AF322" s="165"/>
      <c r="AG322" s="165"/>
      <c r="AH322" s="165"/>
      <c r="AI322" s="165"/>
      <c r="AJ322" s="165"/>
      <c r="AK322" s="165"/>
      <c r="AL322" s="165"/>
      <c r="AM322" s="165"/>
      <c r="AN322" s="165"/>
      <c r="AO322" s="165"/>
      <c r="AP322" s="165"/>
      <c r="AQ322" s="165"/>
      <c r="AR322" s="165"/>
      <c r="AS322" s="165"/>
      <c r="AT322" s="165"/>
      <c r="AU322" s="165"/>
      <c r="AV322" s="165"/>
      <c r="AW322" s="165"/>
      <c r="AX322" s="165"/>
      <c r="AY322" s="165"/>
      <c r="AZ322" s="165"/>
      <c r="BA322" s="165"/>
      <c r="BB322" s="165"/>
      <c r="BC322" s="165"/>
      <c r="BD322" s="165"/>
      <c r="BE322" s="165"/>
      <c r="BF322" s="165"/>
      <c r="BG322" s="165"/>
      <c r="BH322" s="165"/>
      <c r="BI322" s="165"/>
      <c r="BJ322" s="165"/>
      <c r="BK322" s="165"/>
      <c r="BL322" s="165"/>
      <c r="BM322" s="165"/>
      <c r="BN322" s="165"/>
      <c r="BO322" s="165"/>
      <c r="BP322" s="165"/>
      <c r="BQ322" s="165"/>
      <c r="BR322" s="165"/>
      <c r="BS322" s="165"/>
      <c r="BT322" s="165"/>
      <c r="BU322" s="165"/>
      <c r="BV322" s="165"/>
      <c r="BW322" s="165"/>
      <c r="BX322" s="165"/>
      <c r="BY322" s="165"/>
      <c r="BZ322" s="165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165"/>
      <c r="C323" s="165"/>
      <c r="D323" s="165"/>
      <c r="E323" s="165"/>
      <c r="F323" s="165"/>
      <c r="G323" s="165"/>
      <c r="H323" s="165"/>
      <c r="I323" s="165"/>
      <c r="J323" s="165"/>
      <c r="K323" s="165"/>
      <c r="L323" s="165"/>
      <c r="M323" s="165"/>
      <c r="N323" s="165"/>
      <c r="O323" s="165"/>
      <c r="P323" s="165"/>
      <c r="Q323" s="165"/>
      <c r="R323" s="165"/>
      <c r="S323" s="165"/>
      <c r="T323" s="165"/>
      <c r="U323" s="165"/>
      <c r="V323" s="165"/>
      <c r="W323" s="165"/>
      <c r="X323" s="165"/>
      <c r="Y323" s="165"/>
      <c r="Z323" s="165"/>
      <c r="AA323" s="165"/>
      <c r="AB323" s="165"/>
      <c r="AC323" s="165"/>
      <c r="AD323" s="165"/>
      <c r="AE323" s="165"/>
      <c r="AF323" s="165"/>
      <c r="AG323" s="165"/>
      <c r="AH323" s="165"/>
      <c r="AI323" s="165"/>
      <c r="AJ323" s="165"/>
      <c r="AK323" s="165"/>
      <c r="AL323" s="165"/>
      <c r="AM323" s="165"/>
      <c r="AN323" s="165"/>
      <c r="AO323" s="165"/>
      <c r="AP323" s="165"/>
      <c r="AQ323" s="165"/>
      <c r="AR323" s="165"/>
      <c r="AS323" s="165"/>
      <c r="AT323" s="165"/>
      <c r="AU323" s="165"/>
      <c r="AV323" s="165"/>
      <c r="AW323" s="165"/>
      <c r="AX323" s="165"/>
      <c r="AY323" s="165"/>
      <c r="AZ323" s="165"/>
      <c r="BA323" s="165"/>
      <c r="BB323" s="165"/>
      <c r="BC323" s="165"/>
      <c r="BD323" s="165"/>
      <c r="BE323" s="165"/>
      <c r="BF323" s="165"/>
      <c r="BG323" s="165"/>
      <c r="BH323" s="165"/>
      <c r="BI323" s="165"/>
      <c r="BJ323" s="165"/>
      <c r="BK323" s="165"/>
      <c r="BL323" s="165"/>
      <c r="BM323" s="165"/>
      <c r="BN323" s="165"/>
      <c r="BO323" s="165"/>
      <c r="BP323" s="165"/>
      <c r="BQ323" s="165"/>
      <c r="BR323" s="165"/>
      <c r="BS323" s="165"/>
      <c r="BT323" s="165"/>
      <c r="BU323" s="165"/>
      <c r="BV323" s="165"/>
      <c r="BW323" s="165"/>
      <c r="BX323" s="165"/>
      <c r="BY323" s="165"/>
      <c r="BZ323" s="165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165"/>
      <c r="C324" s="165"/>
      <c r="D324" s="165"/>
      <c r="E324" s="165"/>
      <c r="F324" s="165"/>
      <c r="G324" s="165"/>
      <c r="H324" s="165"/>
      <c r="I324" s="165"/>
      <c r="J324" s="165"/>
      <c r="K324" s="165"/>
      <c r="L324" s="165"/>
      <c r="M324" s="165"/>
      <c r="N324" s="165"/>
      <c r="O324" s="165"/>
      <c r="P324" s="165"/>
      <c r="Q324" s="165"/>
      <c r="R324" s="165"/>
      <c r="S324" s="165"/>
      <c r="T324" s="165"/>
      <c r="U324" s="165"/>
      <c r="V324" s="165"/>
      <c r="W324" s="165"/>
      <c r="X324" s="165"/>
      <c r="Y324" s="165"/>
      <c r="Z324" s="165"/>
      <c r="AA324" s="165"/>
      <c r="AB324" s="165"/>
      <c r="AC324" s="165"/>
      <c r="AD324" s="165"/>
      <c r="AE324" s="165"/>
      <c r="AF324" s="165"/>
      <c r="AG324" s="165"/>
      <c r="AH324" s="165"/>
      <c r="AI324" s="165"/>
      <c r="AJ324" s="165"/>
      <c r="AK324" s="165"/>
      <c r="AL324" s="165"/>
      <c r="AM324" s="165"/>
      <c r="AN324" s="165"/>
      <c r="AO324" s="165"/>
      <c r="AP324" s="165"/>
      <c r="AQ324" s="165"/>
      <c r="AR324" s="165"/>
      <c r="AS324" s="165"/>
      <c r="AT324" s="165"/>
      <c r="AU324" s="165"/>
      <c r="AV324" s="165"/>
      <c r="AW324" s="165"/>
      <c r="AX324" s="165"/>
      <c r="AY324" s="165"/>
      <c r="AZ324" s="165"/>
      <c r="BA324" s="165"/>
      <c r="BB324" s="165"/>
      <c r="BC324" s="165"/>
      <c r="BD324" s="165"/>
      <c r="BE324" s="165"/>
      <c r="BF324" s="165"/>
      <c r="BG324" s="165"/>
      <c r="BH324" s="165"/>
      <c r="BI324" s="165"/>
      <c r="BJ324" s="165"/>
      <c r="BK324" s="165"/>
      <c r="BL324" s="165"/>
      <c r="BM324" s="165"/>
      <c r="BN324" s="165"/>
      <c r="BO324" s="165"/>
      <c r="BP324" s="165"/>
      <c r="BQ324" s="165"/>
      <c r="BR324" s="165"/>
      <c r="BS324" s="165"/>
      <c r="BT324" s="165"/>
      <c r="BU324" s="165"/>
      <c r="BV324" s="165"/>
      <c r="BW324" s="165"/>
      <c r="BX324" s="165"/>
      <c r="BY324" s="165"/>
      <c r="BZ324" s="165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165"/>
      <c r="C325" s="165"/>
      <c r="D325" s="165"/>
      <c r="E325" s="165"/>
      <c r="F325" s="165"/>
      <c r="G325" s="165"/>
      <c r="H325" s="165"/>
      <c r="I325" s="165"/>
      <c r="J325" s="165"/>
      <c r="K325" s="165"/>
      <c r="L325" s="165"/>
      <c r="M325" s="165"/>
      <c r="N325" s="165"/>
      <c r="O325" s="165"/>
      <c r="P325" s="165"/>
      <c r="Q325" s="165"/>
      <c r="R325" s="165"/>
      <c r="S325" s="165"/>
      <c r="T325" s="165"/>
      <c r="U325" s="165"/>
      <c r="V325" s="165"/>
      <c r="W325" s="165"/>
      <c r="X325" s="165"/>
      <c r="Y325" s="165"/>
      <c r="Z325" s="165"/>
      <c r="AA325" s="165"/>
      <c r="AB325" s="165"/>
      <c r="AC325" s="165"/>
      <c r="AD325" s="165"/>
      <c r="AE325" s="165"/>
      <c r="AF325" s="165"/>
      <c r="AG325" s="165"/>
      <c r="AH325" s="165"/>
      <c r="AI325" s="165"/>
      <c r="AJ325" s="165"/>
      <c r="AK325" s="165"/>
      <c r="AL325" s="165"/>
      <c r="AM325" s="165"/>
      <c r="AN325" s="165"/>
      <c r="AO325" s="165"/>
      <c r="AP325" s="165"/>
      <c r="AQ325" s="165"/>
      <c r="AR325" s="165"/>
      <c r="AS325" s="165"/>
      <c r="AT325" s="165"/>
      <c r="AU325" s="165"/>
      <c r="AV325" s="165"/>
      <c r="AW325" s="165"/>
      <c r="AX325" s="165"/>
      <c r="AY325" s="165"/>
      <c r="AZ325" s="165"/>
      <c r="BA325" s="165"/>
      <c r="BB325" s="165"/>
      <c r="BC325" s="165"/>
      <c r="BD325" s="165"/>
      <c r="BE325" s="165"/>
      <c r="BF325" s="165"/>
      <c r="BG325" s="165"/>
      <c r="BH325" s="165"/>
      <c r="BI325" s="165"/>
      <c r="BJ325" s="165"/>
      <c r="BK325" s="165"/>
      <c r="BL325" s="165"/>
      <c r="BM325" s="165"/>
      <c r="BN325" s="165"/>
      <c r="BO325" s="165"/>
      <c r="BP325" s="165"/>
      <c r="BQ325" s="165"/>
      <c r="BR325" s="165"/>
      <c r="BS325" s="165"/>
      <c r="BT325" s="165"/>
      <c r="BU325" s="165"/>
      <c r="BV325" s="165"/>
      <c r="BW325" s="165"/>
      <c r="BX325" s="165"/>
      <c r="BY325" s="165"/>
      <c r="BZ325" s="165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165"/>
      <c r="C326" s="165"/>
      <c r="D326" s="165"/>
      <c r="E326" s="165"/>
      <c r="F326" s="165"/>
      <c r="G326" s="165"/>
      <c r="H326" s="165"/>
      <c r="I326" s="165"/>
      <c r="J326" s="165"/>
      <c r="K326" s="165"/>
      <c r="L326" s="165"/>
      <c r="M326" s="165"/>
      <c r="N326" s="165"/>
      <c r="O326" s="165"/>
      <c r="P326" s="165"/>
      <c r="Q326" s="165"/>
      <c r="R326" s="165"/>
      <c r="S326" s="165"/>
      <c r="T326" s="165"/>
      <c r="U326" s="165"/>
      <c r="V326" s="165"/>
      <c r="W326" s="165"/>
      <c r="X326" s="165"/>
      <c r="Y326" s="165"/>
      <c r="Z326" s="165"/>
      <c r="AA326" s="165"/>
      <c r="AB326" s="165"/>
      <c r="AC326" s="165"/>
      <c r="AD326" s="165"/>
      <c r="AE326" s="165"/>
      <c r="AF326" s="165"/>
      <c r="AG326" s="165"/>
      <c r="AH326" s="165"/>
      <c r="AI326" s="165"/>
      <c r="AJ326" s="165"/>
      <c r="AK326" s="165"/>
      <c r="AL326" s="165"/>
      <c r="AM326" s="165"/>
      <c r="AN326" s="165"/>
      <c r="AO326" s="165"/>
      <c r="AP326" s="165"/>
      <c r="AQ326" s="165"/>
      <c r="AR326" s="165"/>
      <c r="AS326" s="165"/>
      <c r="AT326" s="165"/>
      <c r="AU326" s="165"/>
      <c r="AV326" s="165"/>
      <c r="AW326" s="165"/>
      <c r="AX326" s="165"/>
      <c r="AY326" s="165"/>
      <c r="AZ326" s="165"/>
      <c r="BA326" s="165"/>
      <c r="BB326" s="165"/>
      <c r="BC326" s="165"/>
      <c r="BD326" s="165"/>
      <c r="BE326" s="165"/>
      <c r="BF326" s="165"/>
      <c r="BG326" s="165"/>
      <c r="BH326" s="165"/>
      <c r="BI326" s="165"/>
      <c r="BJ326" s="165"/>
      <c r="BK326" s="165"/>
      <c r="BL326" s="165"/>
      <c r="BM326" s="165"/>
      <c r="BN326" s="165"/>
      <c r="BO326" s="165"/>
      <c r="BP326" s="165"/>
      <c r="BQ326" s="165"/>
      <c r="BR326" s="165"/>
      <c r="BS326" s="165"/>
      <c r="BT326" s="165"/>
      <c r="BU326" s="165"/>
      <c r="BV326" s="165"/>
      <c r="BW326" s="165"/>
      <c r="BX326" s="165"/>
      <c r="BY326" s="165"/>
      <c r="BZ326" s="165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165"/>
      <c r="C327" s="165"/>
      <c r="D327" s="165"/>
      <c r="E327" s="165"/>
      <c r="F327" s="165"/>
      <c r="G327" s="165"/>
      <c r="H327" s="165"/>
      <c r="I327" s="165"/>
      <c r="J327" s="165"/>
      <c r="K327" s="165"/>
      <c r="L327" s="165"/>
      <c r="M327" s="165"/>
      <c r="N327" s="165"/>
      <c r="O327" s="165"/>
      <c r="P327" s="165"/>
      <c r="Q327" s="165"/>
      <c r="R327" s="165"/>
      <c r="S327" s="165"/>
      <c r="T327" s="165"/>
      <c r="U327" s="165"/>
      <c r="V327" s="165"/>
      <c r="W327" s="165"/>
      <c r="X327" s="165"/>
      <c r="Y327" s="165"/>
      <c r="Z327" s="165"/>
      <c r="AA327" s="165"/>
      <c r="AB327" s="165"/>
      <c r="AC327" s="165"/>
      <c r="AD327" s="165"/>
      <c r="AE327" s="165"/>
      <c r="AF327" s="165"/>
      <c r="AG327" s="165"/>
      <c r="AH327" s="165"/>
      <c r="AI327" s="165"/>
      <c r="AJ327" s="165"/>
      <c r="AK327" s="165"/>
      <c r="AL327" s="165"/>
      <c r="AM327" s="165"/>
      <c r="AN327" s="165"/>
      <c r="AO327" s="165"/>
      <c r="AP327" s="165"/>
      <c r="AQ327" s="165"/>
      <c r="AR327" s="165"/>
      <c r="AS327" s="165"/>
      <c r="AT327" s="165"/>
      <c r="AU327" s="165"/>
      <c r="AV327" s="165"/>
      <c r="AW327" s="165"/>
      <c r="AX327" s="165"/>
      <c r="AY327" s="165"/>
      <c r="AZ327" s="165"/>
      <c r="BA327" s="165"/>
      <c r="BB327" s="165"/>
      <c r="BC327" s="165"/>
      <c r="BD327" s="165"/>
      <c r="BE327" s="165"/>
      <c r="BF327" s="165"/>
      <c r="BG327" s="165"/>
      <c r="BH327" s="165"/>
      <c r="BI327" s="165"/>
      <c r="BJ327" s="165"/>
      <c r="BK327" s="165"/>
      <c r="BL327" s="165"/>
      <c r="BM327" s="165"/>
      <c r="BN327" s="165"/>
      <c r="BO327" s="165"/>
      <c r="BP327" s="165"/>
      <c r="BQ327" s="165"/>
      <c r="BR327" s="165"/>
      <c r="BS327" s="165"/>
      <c r="BT327" s="165"/>
      <c r="BU327" s="165"/>
      <c r="BV327" s="165"/>
      <c r="BW327" s="165"/>
      <c r="BX327" s="165"/>
      <c r="BY327" s="165"/>
      <c r="BZ327" s="165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165"/>
      <c r="C328" s="165"/>
      <c r="D328" s="165"/>
      <c r="E328" s="165"/>
      <c r="F328" s="165"/>
      <c r="G328" s="165"/>
      <c r="H328" s="165"/>
      <c r="I328" s="165"/>
      <c r="J328" s="165"/>
      <c r="K328" s="165"/>
      <c r="L328" s="165"/>
      <c r="M328" s="165"/>
      <c r="N328" s="165"/>
      <c r="O328" s="165"/>
      <c r="P328" s="165"/>
      <c r="Q328" s="165"/>
      <c r="R328" s="165"/>
      <c r="S328" s="165"/>
      <c r="T328" s="165"/>
      <c r="U328" s="165"/>
      <c r="V328" s="165"/>
      <c r="W328" s="165"/>
      <c r="X328" s="165"/>
      <c r="Y328" s="165"/>
      <c r="Z328" s="165"/>
      <c r="AA328" s="165"/>
      <c r="AB328" s="165"/>
      <c r="AC328" s="165"/>
      <c r="AD328" s="165"/>
      <c r="AE328" s="165"/>
      <c r="AF328" s="165"/>
      <c r="AG328" s="165"/>
      <c r="AH328" s="165"/>
      <c r="AI328" s="165"/>
      <c r="AJ328" s="165"/>
      <c r="AK328" s="165"/>
      <c r="AL328" s="165"/>
      <c r="AM328" s="165"/>
      <c r="AN328" s="165"/>
      <c r="AO328" s="165"/>
      <c r="AP328" s="165"/>
      <c r="AQ328" s="165"/>
      <c r="AR328" s="165"/>
      <c r="AS328" s="165"/>
      <c r="AT328" s="165"/>
      <c r="AU328" s="165"/>
      <c r="AV328" s="165"/>
      <c r="AW328" s="165"/>
      <c r="AX328" s="165"/>
      <c r="AY328" s="165"/>
      <c r="AZ328" s="165"/>
      <c r="BA328" s="165"/>
      <c r="BB328" s="165"/>
      <c r="BC328" s="165"/>
      <c r="BD328" s="165"/>
      <c r="BE328" s="165"/>
      <c r="BF328" s="165"/>
      <c r="BG328" s="165"/>
      <c r="BH328" s="165"/>
      <c r="BI328" s="165"/>
      <c r="BJ328" s="165"/>
      <c r="BK328" s="165"/>
      <c r="BL328" s="165"/>
      <c r="BM328" s="165"/>
      <c r="BN328" s="165"/>
      <c r="BO328" s="165"/>
      <c r="BP328" s="165"/>
      <c r="BQ328" s="165"/>
      <c r="BR328" s="165"/>
      <c r="BS328" s="165"/>
      <c r="BT328" s="165"/>
      <c r="BU328" s="165"/>
      <c r="BV328" s="165"/>
      <c r="BW328" s="165"/>
      <c r="BX328" s="165"/>
      <c r="BY328" s="165"/>
      <c r="BZ328" s="165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165"/>
      <c r="C329" s="165"/>
      <c r="D329" s="165"/>
      <c r="E329" s="165"/>
      <c r="F329" s="165"/>
      <c r="G329" s="165"/>
      <c r="H329" s="165"/>
      <c r="I329" s="165"/>
      <c r="J329" s="165"/>
      <c r="K329" s="165"/>
      <c r="L329" s="165"/>
      <c r="M329" s="165"/>
      <c r="N329" s="165"/>
      <c r="O329" s="165"/>
      <c r="P329" s="165"/>
      <c r="Q329" s="165"/>
      <c r="R329" s="165"/>
      <c r="S329" s="165"/>
      <c r="T329" s="165"/>
      <c r="U329" s="165"/>
      <c r="V329" s="165"/>
      <c r="W329" s="165"/>
      <c r="X329" s="165"/>
      <c r="Y329" s="165"/>
      <c r="Z329" s="165"/>
      <c r="AA329" s="165"/>
      <c r="AB329" s="165"/>
      <c r="AC329" s="165"/>
      <c r="AD329" s="165"/>
      <c r="AE329" s="165"/>
      <c r="AF329" s="165"/>
      <c r="AG329" s="165"/>
      <c r="AH329" s="165"/>
      <c r="AI329" s="165"/>
      <c r="AJ329" s="165"/>
      <c r="AK329" s="165"/>
      <c r="AL329" s="165"/>
      <c r="AM329" s="165"/>
      <c r="AN329" s="165"/>
      <c r="AO329" s="165"/>
      <c r="AP329" s="165"/>
      <c r="AQ329" s="165"/>
      <c r="AR329" s="165"/>
      <c r="AS329" s="165"/>
      <c r="AT329" s="165"/>
      <c r="AU329" s="165"/>
      <c r="AV329" s="165"/>
      <c r="AW329" s="165"/>
      <c r="AX329" s="165"/>
      <c r="AY329" s="165"/>
      <c r="AZ329" s="165"/>
      <c r="BA329" s="165"/>
      <c r="BB329" s="165"/>
      <c r="BC329" s="165"/>
      <c r="BD329" s="165"/>
      <c r="BE329" s="165"/>
      <c r="BF329" s="165"/>
      <c r="BG329" s="165"/>
      <c r="BH329" s="165"/>
      <c r="BI329" s="165"/>
      <c r="BJ329" s="165"/>
      <c r="BK329" s="165"/>
      <c r="BL329" s="165"/>
      <c r="BM329" s="165"/>
      <c r="BN329" s="165"/>
      <c r="BO329" s="165"/>
      <c r="BP329" s="165"/>
      <c r="BQ329" s="165"/>
      <c r="BR329" s="165"/>
      <c r="BS329" s="165"/>
      <c r="BT329" s="165"/>
      <c r="BU329" s="165"/>
      <c r="BV329" s="165"/>
      <c r="BW329" s="165"/>
      <c r="BX329" s="165"/>
      <c r="BY329" s="165"/>
      <c r="BZ329" s="165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165"/>
      <c r="C330" s="165"/>
      <c r="D330" s="165"/>
      <c r="E330" s="165"/>
      <c r="F330" s="165"/>
      <c r="G330" s="165"/>
      <c r="H330" s="165"/>
      <c r="I330" s="165"/>
      <c r="J330" s="165"/>
      <c r="K330" s="165"/>
      <c r="L330" s="165"/>
      <c r="M330" s="165"/>
      <c r="N330" s="165"/>
      <c r="O330" s="165"/>
      <c r="P330" s="165"/>
      <c r="Q330" s="165"/>
      <c r="R330" s="165"/>
      <c r="S330" s="165"/>
      <c r="T330" s="165"/>
      <c r="U330" s="165"/>
      <c r="V330" s="165"/>
      <c r="W330" s="165"/>
      <c r="X330" s="165"/>
      <c r="Y330" s="165"/>
      <c r="Z330" s="165"/>
      <c r="AA330" s="165"/>
      <c r="AB330" s="165"/>
      <c r="AC330" s="165"/>
      <c r="AD330" s="165"/>
      <c r="AE330" s="165"/>
      <c r="AF330" s="165"/>
      <c r="AG330" s="165"/>
      <c r="AH330" s="165"/>
      <c r="AI330" s="165"/>
      <c r="AJ330" s="165"/>
      <c r="AK330" s="165"/>
      <c r="AL330" s="165"/>
      <c r="AM330" s="165"/>
      <c r="AN330" s="165"/>
      <c r="AO330" s="165"/>
      <c r="AP330" s="165"/>
      <c r="AQ330" s="165"/>
      <c r="AR330" s="165"/>
      <c r="AS330" s="165"/>
      <c r="AT330" s="165"/>
      <c r="AU330" s="165"/>
      <c r="AV330" s="165"/>
      <c r="AW330" s="165"/>
      <c r="AX330" s="165"/>
      <c r="AY330" s="165"/>
      <c r="AZ330" s="165"/>
      <c r="BA330" s="165"/>
      <c r="BB330" s="165"/>
      <c r="BC330" s="165"/>
      <c r="BD330" s="165"/>
      <c r="BE330" s="165"/>
      <c r="BF330" s="165"/>
      <c r="BG330" s="165"/>
      <c r="BH330" s="165"/>
      <c r="BI330" s="165"/>
      <c r="BJ330" s="165"/>
      <c r="BK330" s="165"/>
      <c r="BL330" s="165"/>
      <c r="BM330" s="165"/>
      <c r="BN330" s="165"/>
      <c r="BO330" s="165"/>
      <c r="BP330" s="165"/>
      <c r="BQ330" s="165"/>
      <c r="BR330" s="165"/>
      <c r="BS330" s="165"/>
      <c r="BT330" s="165"/>
      <c r="BU330" s="165"/>
      <c r="BV330" s="165"/>
      <c r="BW330" s="165"/>
      <c r="BX330" s="165"/>
      <c r="BY330" s="165"/>
      <c r="BZ330" s="165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165"/>
      <c r="C331" s="165"/>
      <c r="D331" s="165"/>
      <c r="E331" s="165"/>
      <c r="F331" s="165"/>
      <c r="G331" s="165"/>
      <c r="H331" s="165"/>
      <c r="I331" s="165"/>
      <c r="J331" s="165"/>
      <c r="K331" s="165"/>
      <c r="L331" s="165"/>
      <c r="M331" s="165"/>
      <c r="N331" s="165"/>
      <c r="O331" s="165"/>
      <c r="P331" s="165"/>
      <c r="Q331" s="165"/>
      <c r="R331" s="165"/>
      <c r="S331" s="165"/>
      <c r="T331" s="165"/>
      <c r="U331" s="165"/>
      <c r="V331" s="165"/>
      <c r="W331" s="165"/>
      <c r="X331" s="165"/>
      <c r="Y331" s="165"/>
      <c r="Z331" s="165"/>
      <c r="AA331" s="165"/>
      <c r="AB331" s="165"/>
      <c r="AC331" s="165"/>
      <c r="AD331" s="165"/>
      <c r="AE331" s="165"/>
      <c r="AF331" s="165"/>
      <c r="AG331" s="165"/>
      <c r="AH331" s="165"/>
      <c r="AI331" s="165"/>
      <c r="AJ331" s="165"/>
      <c r="AK331" s="165"/>
      <c r="AL331" s="165"/>
      <c r="AM331" s="165"/>
      <c r="AN331" s="165"/>
      <c r="AO331" s="165"/>
      <c r="AP331" s="165"/>
      <c r="AQ331" s="165"/>
      <c r="AR331" s="165"/>
      <c r="AS331" s="165"/>
      <c r="AT331" s="165"/>
      <c r="AU331" s="165"/>
      <c r="AV331" s="165"/>
      <c r="AW331" s="165"/>
      <c r="AX331" s="165"/>
      <c r="AY331" s="165"/>
      <c r="AZ331" s="165"/>
      <c r="BA331" s="165"/>
      <c r="BB331" s="165"/>
      <c r="BC331" s="165"/>
      <c r="BD331" s="165"/>
      <c r="BE331" s="165"/>
      <c r="BF331" s="165"/>
      <c r="BG331" s="165"/>
      <c r="BH331" s="165"/>
      <c r="BI331" s="165"/>
      <c r="BJ331" s="165"/>
      <c r="BK331" s="165"/>
      <c r="BL331" s="165"/>
      <c r="BM331" s="165"/>
      <c r="BN331" s="165"/>
      <c r="BO331" s="165"/>
      <c r="BP331" s="165"/>
      <c r="BQ331" s="165"/>
      <c r="BR331" s="165"/>
      <c r="BS331" s="165"/>
      <c r="BT331" s="165"/>
      <c r="BU331" s="165"/>
      <c r="BV331" s="165"/>
      <c r="BW331" s="165"/>
      <c r="BX331" s="165"/>
      <c r="BY331" s="165"/>
      <c r="BZ331" s="165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165"/>
      <c r="C332" s="165"/>
      <c r="D332" s="165"/>
      <c r="E332" s="165"/>
      <c r="F332" s="165"/>
      <c r="G332" s="165"/>
      <c r="H332" s="165"/>
      <c r="I332" s="165"/>
      <c r="J332" s="165"/>
      <c r="K332" s="165"/>
      <c r="L332" s="165"/>
      <c r="M332" s="165"/>
      <c r="N332" s="165"/>
      <c r="O332" s="165"/>
      <c r="P332" s="165"/>
      <c r="Q332" s="165"/>
      <c r="R332" s="165"/>
      <c r="S332" s="165"/>
      <c r="T332" s="165"/>
      <c r="U332" s="165"/>
      <c r="V332" s="165"/>
      <c r="W332" s="165"/>
      <c r="X332" s="165"/>
      <c r="Y332" s="165"/>
      <c r="Z332" s="165"/>
      <c r="AA332" s="165"/>
      <c r="AB332" s="165"/>
      <c r="AC332" s="165"/>
      <c r="AD332" s="165"/>
      <c r="AE332" s="165"/>
      <c r="AF332" s="165"/>
      <c r="AG332" s="165"/>
      <c r="AH332" s="165"/>
      <c r="AI332" s="165"/>
      <c r="AJ332" s="165"/>
      <c r="AK332" s="165"/>
      <c r="AL332" s="165"/>
      <c r="AM332" s="165"/>
      <c r="AN332" s="165"/>
      <c r="AO332" s="165"/>
      <c r="AP332" s="165"/>
      <c r="AQ332" s="165"/>
      <c r="AR332" s="165"/>
      <c r="AS332" s="165"/>
      <c r="AT332" s="165"/>
      <c r="AU332" s="165"/>
      <c r="AV332" s="165"/>
      <c r="AW332" s="165"/>
      <c r="AX332" s="165"/>
      <c r="AY332" s="165"/>
      <c r="AZ332" s="165"/>
      <c r="BA332" s="165"/>
      <c r="BB332" s="165"/>
      <c r="BC332" s="165"/>
      <c r="BD332" s="165"/>
      <c r="BE332" s="165"/>
      <c r="BF332" s="165"/>
      <c r="BG332" s="165"/>
      <c r="BH332" s="165"/>
      <c r="BI332" s="165"/>
      <c r="BJ332" s="165"/>
      <c r="BK332" s="165"/>
      <c r="BL332" s="165"/>
      <c r="BM332" s="165"/>
      <c r="BN332" s="165"/>
      <c r="BO332" s="165"/>
      <c r="BP332" s="165"/>
      <c r="BQ332" s="165"/>
      <c r="BR332" s="165"/>
      <c r="BS332" s="165"/>
      <c r="BT332" s="165"/>
      <c r="BU332" s="165"/>
      <c r="BV332" s="165"/>
      <c r="BW332" s="165"/>
      <c r="BX332" s="165"/>
      <c r="BY332" s="165"/>
      <c r="BZ332" s="165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165"/>
      <c r="C333" s="165"/>
      <c r="D333" s="165"/>
      <c r="E333" s="165"/>
      <c r="F333" s="165"/>
      <c r="G333" s="165"/>
      <c r="H333" s="165"/>
      <c r="I333" s="165"/>
      <c r="J333" s="165"/>
      <c r="K333" s="165"/>
      <c r="L333" s="165"/>
      <c r="M333" s="165"/>
      <c r="N333" s="165"/>
      <c r="O333" s="165"/>
      <c r="P333" s="165"/>
      <c r="Q333" s="165"/>
      <c r="R333" s="165"/>
      <c r="S333" s="165"/>
      <c r="T333" s="165"/>
      <c r="U333" s="165"/>
      <c r="V333" s="165"/>
      <c r="W333" s="165"/>
      <c r="X333" s="165"/>
      <c r="Y333" s="165"/>
      <c r="Z333" s="165"/>
      <c r="AA333" s="165"/>
      <c r="AB333" s="165"/>
      <c r="AC333" s="165"/>
      <c r="AD333" s="165"/>
      <c r="AE333" s="165"/>
      <c r="AF333" s="165"/>
      <c r="AG333" s="165"/>
      <c r="AH333" s="165"/>
      <c r="AI333" s="165"/>
      <c r="AJ333" s="165"/>
      <c r="AK333" s="165"/>
      <c r="AL333" s="165"/>
      <c r="AM333" s="165"/>
      <c r="AN333" s="165"/>
      <c r="AO333" s="165"/>
      <c r="AP333" s="165"/>
      <c r="AQ333" s="165"/>
      <c r="AR333" s="165"/>
      <c r="AS333" s="165"/>
      <c r="AT333" s="165"/>
      <c r="AU333" s="165"/>
      <c r="AV333" s="165"/>
      <c r="AW333" s="165"/>
      <c r="AX333" s="165"/>
      <c r="AY333" s="165"/>
      <c r="AZ333" s="165"/>
      <c r="BA333" s="165"/>
      <c r="BB333" s="165"/>
      <c r="BC333" s="165"/>
      <c r="BD333" s="165"/>
      <c r="BE333" s="165"/>
      <c r="BF333" s="165"/>
      <c r="BG333" s="165"/>
      <c r="BH333" s="165"/>
      <c r="BI333" s="165"/>
      <c r="BJ333" s="165"/>
      <c r="BK333" s="165"/>
      <c r="BL333" s="165"/>
      <c r="BM333" s="165"/>
      <c r="BN333" s="165"/>
      <c r="BO333" s="165"/>
      <c r="BP333" s="165"/>
      <c r="BQ333" s="165"/>
      <c r="BR333" s="165"/>
      <c r="BS333" s="165"/>
      <c r="BT333" s="165"/>
      <c r="BU333" s="165"/>
      <c r="BV333" s="165"/>
      <c r="BW333" s="165"/>
      <c r="BX333" s="165"/>
      <c r="BY333" s="165"/>
      <c r="BZ333" s="165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83</v>
      </c>
      <c r="C335" s="192" t="s">
        <v>95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8" t="s">
        <v>195</v>
      </c>
      <c r="AF337" s="88"/>
      <c r="AG337" s="88"/>
      <c r="AH337" s="88"/>
      <c r="AI337" s="88"/>
      <c r="AJ337" s="88"/>
      <c r="AK337" s="88"/>
      <c r="AL337" s="88"/>
      <c r="AM337" s="88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179" t="s">
        <v>98</v>
      </c>
      <c r="C340" s="180"/>
      <c r="D340" s="180"/>
      <c r="E340" s="180"/>
      <c r="F340" s="180"/>
      <c r="G340" s="180"/>
      <c r="H340" s="180"/>
      <c r="I340" s="180"/>
      <c r="J340" s="180"/>
      <c r="K340" s="180"/>
      <c r="L340" s="180"/>
      <c r="M340" s="180"/>
      <c r="N340" s="180"/>
      <c r="O340" s="180"/>
      <c r="P340" s="180"/>
      <c r="Q340" s="180"/>
      <c r="R340" s="180"/>
      <c r="S340" s="180"/>
      <c r="T340" s="180"/>
      <c r="U340" s="180"/>
      <c r="V340" s="180"/>
      <c r="W340" s="180"/>
      <c r="X340" s="180"/>
      <c r="Y340" s="180"/>
      <c r="Z340" s="180"/>
      <c r="AA340" s="180"/>
      <c r="AB340" s="180"/>
      <c r="AC340" s="180"/>
      <c r="AD340" s="180"/>
      <c r="AE340" s="180"/>
      <c r="AF340" s="180"/>
      <c r="AG340" s="180"/>
      <c r="AH340" s="180"/>
      <c r="AI340" s="180"/>
      <c r="AJ340" s="180"/>
      <c r="AK340" s="180"/>
      <c r="AL340" s="180"/>
      <c r="AM340" s="180"/>
      <c r="AN340" s="180"/>
      <c r="AO340" s="180"/>
      <c r="AP340" s="180"/>
      <c r="AQ340" s="180"/>
      <c r="AR340" s="181"/>
      <c r="AS340" s="155" t="s">
        <v>99</v>
      </c>
      <c r="AT340" s="156"/>
      <c r="AU340" s="156"/>
      <c r="AV340" s="156"/>
      <c r="AW340" s="156"/>
      <c r="AX340" s="156"/>
      <c r="AY340" s="156"/>
      <c r="AZ340" s="156"/>
      <c r="BA340" s="156"/>
      <c r="BB340" s="156"/>
      <c r="BC340" s="156"/>
      <c r="BD340" s="156"/>
      <c r="BE340" s="156"/>
      <c r="BF340" s="156"/>
      <c r="BG340" s="156"/>
      <c r="BH340" s="156"/>
      <c r="BI340" s="156"/>
      <c r="BJ340" s="156"/>
      <c r="BK340" s="156"/>
      <c r="BL340" s="156"/>
      <c r="BM340" s="156"/>
      <c r="BN340" s="156"/>
      <c r="BO340" s="156"/>
      <c r="BP340" s="156"/>
      <c r="BQ340" s="156"/>
      <c r="BR340" s="156"/>
      <c r="BS340" s="156"/>
      <c r="BT340" s="156"/>
      <c r="BU340" s="156"/>
      <c r="BV340" s="156"/>
      <c r="BW340" s="156"/>
      <c r="BX340" s="156"/>
      <c r="BY340" s="156"/>
      <c r="BZ340" s="157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158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  <c r="V341" s="159"/>
      <c r="W341" s="159"/>
      <c r="X341" s="159"/>
      <c r="Y341" s="159"/>
      <c r="Z341" s="159"/>
      <c r="AA341" s="159"/>
      <c r="AB341" s="159"/>
      <c r="AC341" s="159"/>
      <c r="AD341" s="159"/>
      <c r="AE341" s="159"/>
      <c r="AF341" s="159"/>
      <c r="AG341" s="159"/>
      <c r="AH341" s="159"/>
      <c r="AI341" s="159"/>
      <c r="AJ341" s="159"/>
      <c r="AK341" s="159"/>
      <c r="AL341" s="159"/>
      <c r="AM341" s="159"/>
      <c r="AN341" s="159"/>
      <c r="AO341" s="159"/>
      <c r="AP341" s="159"/>
      <c r="AQ341" s="159"/>
      <c r="AR341" s="160"/>
      <c r="AS341" s="158"/>
      <c r="AT341" s="159"/>
      <c r="AU341" s="159"/>
      <c r="AV341" s="159"/>
      <c r="AW341" s="159"/>
      <c r="AX341" s="159"/>
      <c r="AY341" s="159"/>
      <c r="AZ341" s="159"/>
      <c r="BA341" s="159"/>
      <c r="BB341" s="159"/>
      <c r="BC341" s="159"/>
      <c r="BD341" s="159"/>
      <c r="BE341" s="159"/>
      <c r="BF341" s="159"/>
      <c r="BG341" s="159"/>
      <c r="BH341" s="159"/>
      <c r="BI341" s="159"/>
      <c r="BJ341" s="159"/>
      <c r="BK341" s="159"/>
      <c r="BL341" s="159"/>
      <c r="BM341" s="159"/>
      <c r="BN341" s="159"/>
      <c r="BO341" s="159"/>
      <c r="BP341" s="159"/>
      <c r="BQ341" s="159"/>
      <c r="BR341" s="159"/>
      <c r="BS341" s="159"/>
      <c r="BT341" s="159"/>
      <c r="BU341" s="159"/>
      <c r="BV341" s="159"/>
      <c r="BW341" s="159"/>
      <c r="BX341" s="159"/>
      <c r="BY341" s="159"/>
      <c r="BZ341" s="188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111"/>
      <c r="AS342" s="98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10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111"/>
      <c r="AS343" s="98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10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98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111"/>
      <c r="AS344" s="98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10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111"/>
      <c r="AS345" s="98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10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111"/>
      <c r="AS346" s="98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10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111"/>
      <c r="AS347" s="98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10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111"/>
      <c r="AS348" s="98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10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R349" s="111"/>
      <c r="AS349" s="98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10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127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8" t="s">
        <v>34</v>
      </c>
      <c r="K356" s="128"/>
      <c r="L356" s="128"/>
      <c r="M356" s="128"/>
      <c r="N356" s="128"/>
      <c r="O356" s="128"/>
      <c r="P356" s="128"/>
      <c r="Q356" s="128"/>
      <c r="R356" s="128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15" t="s">
        <v>100</v>
      </c>
      <c r="AC381" s="116"/>
      <c r="AD381" s="116"/>
      <c r="AE381" s="116"/>
      <c r="AF381" s="116"/>
      <c r="AG381" s="116"/>
      <c r="AH381" s="116"/>
      <c r="AI381" s="116"/>
      <c r="AJ381" s="116"/>
      <c r="AK381" s="116"/>
      <c r="AL381" s="116"/>
      <c r="AM381" s="116"/>
      <c r="AN381" s="116"/>
      <c r="AO381" s="116"/>
      <c r="AP381" s="116"/>
      <c r="AQ381" s="116"/>
      <c r="AR381" s="116"/>
      <c r="AS381" s="116"/>
      <c r="AT381" s="116"/>
      <c r="AU381" s="116"/>
      <c r="AV381" s="116"/>
      <c r="AW381" s="116"/>
      <c r="AX381" s="116"/>
      <c r="AY381" s="116"/>
      <c r="AZ381" s="116"/>
      <c r="BA381" s="116"/>
      <c r="BB381" s="116"/>
      <c r="BC381" s="116"/>
      <c r="BD381" s="116"/>
      <c r="BE381" s="116"/>
      <c r="BF381" s="116"/>
      <c r="BG381" s="116"/>
      <c r="BH381" s="116"/>
      <c r="BI381" s="116"/>
      <c r="BJ381" s="116"/>
      <c r="BK381" s="116"/>
      <c r="BL381" s="116"/>
      <c r="BM381" s="116"/>
      <c r="BN381" s="116"/>
      <c r="BO381" s="116"/>
      <c r="BP381" s="116"/>
      <c r="BQ381" s="116"/>
      <c r="BR381" s="116"/>
      <c r="BS381" s="116"/>
      <c r="BT381" s="116"/>
      <c r="BU381" s="116"/>
      <c r="BV381" s="116"/>
      <c r="BW381" s="116"/>
      <c r="BX381" s="116"/>
      <c r="BY381" s="116"/>
      <c r="BZ381" s="117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18">
        <f>+AJ38</f>
        <v>0</v>
      </c>
      <c r="AC382" s="119"/>
      <c r="AD382" s="119"/>
      <c r="AE382" s="119"/>
      <c r="AF382" s="119"/>
      <c r="AG382" s="119"/>
      <c r="AH382" s="119"/>
      <c r="AI382" s="119"/>
      <c r="AJ382" s="119"/>
      <c r="AK382" s="119"/>
      <c r="AL382" s="119"/>
      <c r="AM382" s="119"/>
      <c r="AN382" s="119"/>
      <c r="AO382" s="119"/>
      <c r="AP382" s="119"/>
      <c r="AQ382" s="119"/>
      <c r="AR382" s="119"/>
      <c r="AS382" s="119"/>
      <c r="AT382" s="119"/>
      <c r="AU382" s="119"/>
      <c r="AV382" s="119"/>
      <c r="AW382" s="119"/>
      <c r="AX382" s="119"/>
      <c r="AY382" s="119"/>
      <c r="AZ382" s="119"/>
      <c r="BA382" s="119"/>
      <c r="BB382" s="119"/>
      <c r="BC382" s="119"/>
      <c r="BD382" s="119"/>
      <c r="BE382" s="119"/>
      <c r="BF382" s="119"/>
      <c r="BG382" s="119"/>
      <c r="BH382" s="119"/>
      <c r="BI382" s="119"/>
      <c r="BJ382" s="119"/>
      <c r="BK382" s="119"/>
      <c r="BL382" s="119"/>
      <c r="BM382" s="119"/>
      <c r="BN382" s="119"/>
      <c r="BO382" s="119"/>
      <c r="BP382" s="119"/>
      <c r="BQ382" s="119"/>
      <c r="BR382" s="119"/>
      <c r="BS382" s="119"/>
      <c r="BT382" s="119"/>
      <c r="BU382" s="119"/>
      <c r="BV382" s="119"/>
      <c r="BW382" s="119"/>
      <c r="BX382" s="119"/>
      <c r="BY382" s="119"/>
      <c r="BZ382" s="120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193" t="s">
        <v>93</v>
      </c>
      <c r="C384" s="194"/>
      <c r="D384" s="194"/>
      <c r="E384" s="194"/>
      <c r="F384" s="194"/>
      <c r="G384" s="194"/>
      <c r="H384" s="194"/>
      <c r="I384" s="194"/>
      <c r="J384" s="194"/>
      <c r="K384" s="194"/>
      <c r="L384" s="194"/>
      <c r="M384" s="194"/>
      <c r="N384" s="194"/>
      <c r="O384" s="194"/>
      <c r="P384" s="194"/>
      <c r="Q384" s="194"/>
      <c r="R384" s="194"/>
      <c r="S384" s="194"/>
      <c r="T384" s="194"/>
      <c r="U384" s="194"/>
      <c r="V384" s="194"/>
      <c r="W384" s="194"/>
      <c r="X384" s="194"/>
      <c r="Y384" s="194"/>
      <c r="Z384" s="194"/>
      <c r="AA384" s="195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121" t="s">
        <v>38</v>
      </c>
      <c r="C385" s="122"/>
      <c r="D385" s="122"/>
      <c r="E385" s="122"/>
      <c r="F385" s="122"/>
      <c r="G385" s="122"/>
      <c r="H385" s="122"/>
      <c r="I385" s="122"/>
      <c r="J385" s="122"/>
      <c r="K385" s="122"/>
      <c r="L385" s="122"/>
      <c r="M385" s="122"/>
      <c r="N385" s="122"/>
      <c r="O385" s="122"/>
      <c r="P385" s="122"/>
      <c r="Q385" s="122"/>
      <c r="R385" s="122"/>
      <c r="S385" s="122"/>
      <c r="T385" s="122"/>
      <c r="U385" s="122"/>
      <c r="V385" s="122"/>
      <c r="W385" s="122"/>
      <c r="X385" s="122"/>
      <c r="Y385" s="122"/>
      <c r="Z385" s="122"/>
      <c r="AA385" s="123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36</v>
      </c>
      <c r="J387" s="128" t="s">
        <v>159</v>
      </c>
      <c r="K387" s="128"/>
      <c r="L387" s="128"/>
      <c r="M387" s="128"/>
      <c r="N387" s="128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0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92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68" t="s">
        <v>104</v>
      </c>
      <c r="BD391" s="369"/>
      <c r="BE391" s="369"/>
      <c r="BF391" s="369"/>
      <c r="BG391" s="369"/>
      <c r="BH391" s="369"/>
      <c r="BI391" s="369"/>
      <c r="BJ391" s="369"/>
      <c r="BK391" s="369"/>
      <c r="BL391" s="369"/>
      <c r="BM391" s="369"/>
      <c r="BN391" s="369"/>
      <c r="BO391" s="369"/>
      <c r="BP391" s="369"/>
      <c r="BQ391" s="369"/>
      <c r="BR391" s="369"/>
      <c r="BS391" s="369"/>
      <c r="BT391" s="369"/>
      <c r="BU391" s="369"/>
      <c r="BV391" s="369"/>
      <c r="BW391" s="369"/>
      <c r="BX391" s="369"/>
      <c r="BY391" s="369"/>
      <c r="BZ391" s="37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372" t="s">
        <v>102</v>
      </c>
      <c r="C392" s="373"/>
      <c r="D392" s="373"/>
      <c r="E392" s="373"/>
      <c r="F392" s="373"/>
      <c r="G392" s="373"/>
      <c r="H392" s="373"/>
      <c r="I392" s="373"/>
      <c r="J392" s="373"/>
      <c r="K392" s="373"/>
      <c r="L392" s="373"/>
      <c r="M392" s="373"/>
      <c r="N392" s="373"/>
      <c r="O392" s="373"/>
      <c r="P392" s="373"/>
      <c r="Q392" s="373"/>
      <c r="R392" s="373"/>
      <c r="S392" s="373"/>
      <c r="T392" s="373"/>
      <c r="U392" s="373"/>
      <c r="V392" s="373"/>
      <c r="W392" s="373"/>
      <c r="X392" s="373"/>
      <c r="Y392" s="373"/>
      <c r="Z392" s="373"/>
      <c r="AA392" s="373"/>
      <c r="AB392" s="374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189" t="s">
        <v>103</v>
      </c>
      <c r="C393" s="190"/>
      <c r="D393" s="190"/>
      <c r="E393" s="190"/>
      <c r="F393" s="190"/>
      <c r="G393" s="190"/>
      <c r="H393" s="190"/>
      <c r="I393" s="190"/>
      <c r="J393" s="190"/>
      <c r="K393" s="190"/>
      <c r="L393" s="190"/>
      <c r="M393" s="190"/>
      <c r="N393" s="190"/>
      <c r="O393" s="190"/>
      <c r="P393" s="190"/>
      <c r="Q393" s="190"/>
      <c r="R393" s="190"/>
      <c r="S393" s="190"/>
      <c r="T393" s="190"/>
      <c r="U393" s="190"/>
      <c r="V393" s="190"/>
      <c r="W393" s="190"/>
      <c r="X393" s="190"/>
      <c r="Y393" s="190"/>
      <c r="Z393" s="190"/>
      <c r="AA393" s="190"/>
      <c r="AB393" s="191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3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3">
      <c r="A397" s="11"/>
      <c r="B397" s="2" t="s">
        <v>36</v>
      </c>
      <c r="J397" s="128" t="s">
        <v>82</v>
      </c>
      <c r="K397" s="128"/>
      <c r="L397" s="128"/>
      <c r="M397" s="128"/>
      <c r="N397" s="128"/>
      <c r="O397" s="128"/>
      <c r="P397" s="128"/>
      <c r="Q397" s="128"/>
      <c r="R397" s="128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3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398" t="s">
        <v>126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129" t="s">
        <v>127</v>
      </c>
      <c r="AN422" s="125"/>
      <c r="AO422" s="125"/>
      <c r="AP422" s="125"/>
      <c r="AQ422" s="125"/>
      <c r="AR422" s="125"/>
      <c r="AS422" s="125"/>
      <c r="AT422" s="125"/>
      <c r="AU422" s="125"/>
      <c r="AV422" s="125"/>
      <c r="AW422" s="125"/>
      <c r="AX422" s="125"/>
      <c r="AY422" s="125"/>
      <c r="AZ422" s="125"/>
      <c r="BA422" s="125"/>
      <c r="BB422" s="125"/>
      <c r="BC422" s="125"/>
      <c r="BD422" s="125"/>
      <c r="BE422" s="125"/>
      <c r="BF422" s="126"/>
      <c r="BG422" s="124" t="s">
        <v>128</v>
      </c>
      <c r="BH422" s="125"/>
      <c r="BI422" s="125"/>
      <c r="BJ422" s="125"/>
      <c r="BK422" s="125"/>
      <c r="BL422" s="125"/>
      <c r="BM422" s="125"/>
      <c r="BN422" s="125"/>
      <c r="BO422" s="125"/>
      <c r="BP422" s="125"/>
      <c r="BQ422" s="125"/>
      <c r="BR422" s="125"/>
      <c r="BS422" s="125"/>
      <c r="BT422" s="125"/>
      <c r="BU422" s="125"/>
      <c r="BV422" s="125"/>
      <c r="BW422" s="125"/>
      <c r="BX422" s="125"/>
      <c r="BY422" s="125"/>
      <c r="BZ422" s="12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81"/>
      <c r="AN424" s="382"/>
      <c r="AO424" s="382"/>
      <c r="AP424" s="382"/>
      <c r="AQ424" s="382"/>
      <c r="AR424" s="382"/>
      <c r="AS424" s="382"/>
      <c r="AT424" s="382"/>
      <c r="AU424" s="382"/>
      <c r="AV424" s="382"/>
      <c r="AW424" s="382"/>
      <c r="AX424" s="382"/>
      <c r="AY424" s="382"/>
      <c r="AZ424" s="382"/>
      <c r="BA424" s="382"/>
      <c r="BB424" s="382"/>
      <c r="BC424" s="382"/>
      <c r="BD424" s="382"/>
      <c r="BE424" s="382"/>
      <c r="BF424" s="383"/>
      <c r="BG424" s="101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81"/>
      <c r="AN425" s="382"/>
      <c r="AO425" s="382"/>
      <c r="AP425" s="382"/>
      <c r="AQ425" s="382"/>
      <c r="AR425" s="382"/>
      <c r="AS425" s="382"/>
      <c r="AT425" s="382"/>
      <c r="AU425" s="382"/>
      <c r="AV425" s="382"/>
      <c r="AW425" s="382"/>
      <c r="AX425" s="382"/>
      <c r="AY425" s="382"/>
      <c r="AZ425" s="382"/>
      <c r="BA425" s="382"/>
      <c r="BB425" s="382"/>
      <c r="BC425" s="382"/>
      <c r="BD425" s="382"/>
      <c r="BE425" s="382"/>
      <c r="BF425" s="383"/>
      <c r="BG425" s="101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81"/>
      <c r="AN426" s="382"/>
      <c r="AO426" s="382"/>
      <c r="AP426" s="382"/>
      <c r="AQ426" s="382"/>
      <c r="AR426" s="382"/>
      <c r="AS426" s="382"/>
      <c r="AT426" s="382"/>
      <c r="AU426" s="382"/>
      <c r="AV426" s="382"/>
      <c r="AW426" s="382"/>
      <c r="AX426" s="382"/>
      <c r="AY426" s="382"/>
      <c r="AZ426" s="382"/>
      <c r="BA426" s="382"/>
      <c r="BB426" s="382"/>
      <c r="BC426" s="382"/>
      <c r="BD426" s="382"/>
      <c r="BE426" s="382"/>
      <c r="BF426" s="383"/>
      <c r="BG426" s="101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81"/>
      <c r="AN427" s="382"/>
      <c r="AO427" s="382"/>
      <c r="AP427" s="382"/>
      <c r="AQ427" s="382"/>
      <c r="AR427" s="382"/>
      <c r="AS427" s="382"/>
      <c r="AT427" s="382"/>
      <c r="AU427" s="382"/>
      <c r="AV427" s="382"/>
      <c r="AW427" s="382"/>
      <c r="AX427" s="382"/>
      <c r="AY427" s="382"/>
      <c r="AZ427" s="382"/>
      <c r="BA427" s="382"/>
      <c r="BB427" s="382"/>
      <c r="BC427" s="382"/>
      <c r="BD427" s="382"/>
      <c r="BE427" s="382"/>
      <c r="BF427" s="383"/>
      <c r="BG427" s="101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81"/>
      <c r="AN428" s="382"/>
      <c r="AO428" s="382"/>
      <c r="AP428" s="382"/>
      <c r="AQ428" s="382"/>
      <c r="AR428" s="382"/>
      <c r="AS428" s="382"/>
      <c r="AT428" s="382"/>
      <c r="AU428" s="382"/>
      <c r="AV428" s="382"/>
      <c r="AW428" s="382"/>
      <c r="AX428" s="382"/>
      <c r="AY428" s="382"/>
      <c r="AZ428" s="382"/>
      <c r="BA428" s="382"/>
      <c r="BB428" s="382"/>
      <c r="BC428" s="382"/>
      <c r="BD428" s="382"/>
      <c r="BE428" s="382"/>
      <c r="BF428" s="383"/>
      <c r="BG428" s="101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81"/>
      <c r="AN429" s="382"/>
      <c r="AO429" s="382"/>
      <c r="AP429" s="382"/>
      <c r="AQ429" s="382"/>
      <c r="AR429" s="382"/>
      <c r="AS429" s="382"/>
      <c r="AT429" s="382"/>
      <c r="AU429" s="382"/>
      <c r="AV429" s="382"/>
      <c r="AW429" s="382"/>
      <c r="AX429" s="382"/>
      <c r="AY429" s="382"/>
      <c r="AZ429" s="382"/>
      <c r="BA429" s="382"/>
      <c r="BB429" s="382"/>
      <c r="BC429" s="382"/>
      <c r="BD429" s="382"/>
      <c r="BE429" s="382"/>
      <c r="BF429" s="383"/>
      <c r="BG429" s="101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81"/>
      <c r="AN430" s="382"/>
      <c r="AO430" s="382"/>
      <c r="AP430" s="382"/>
      <c r="AQ430" s="382"/>
      <c r="AR430" s="382"/>
      <c r="AS430" s="382"/>
      <c r="AT430" s="382"/>
      <c r="AU430" s="382"/>
      <c r="AV430" s="382"/>
      <c r="AW430" s="382"/>
      <c r="AX430" s="382"/>
      <c r="AY430" s="382"/>
      <c r="AZ430" s="382"/>
      <c r="BA430" s="382"/>
      <c r="BB430" s="382"/>
      <c r="BC430" s="382"/>
      <c r="BD430" s="382"/>
      <c r="BE430" s="382"/>
      <c r="BF430" s="383"/>
      <c r="BG430" s="101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81"/>
      <c r="AN431" s="382"/>
      <c r="AO431" s="382"/>
      <c r="AP431" s="382"/>
      <c r="AQ431" s="382"/>
      <c r="AR431" s="382"/>
      <c r="AS431" s="382"/>
      <c r="AT431" s="382"/>
      <c r="AU431" s="382"/>
      <c r="AV431" s="382"/>
      <c r="AW431" s="382"/>
      <c r="AX431" s="382"/>
      <c r="AY431" s="382"/>
      <c r="AZ431" s="382"/>
      <c r="BA431" s="382"/>
      <c r="BB431" s="382"/>
      <c r="BC431" s="382"/>
      <c r="BD431" s="382"/>
      <c r="BE431" s="382"/>
      <c r="BF431" s="383"/>
      <c r="BG431" s="101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375"/>
      <c r="C432" s="376"/>
      <c r="D432" s="376"/>
      <c r="E432" s="376"/>
      <c r="F432" s="376"/>
      <c r="G432" s="376"/>
      <c r="H432" s="376"/>
      <c r="I432" s="376"/>
      <c r="J432" s="376"/>
      <c r="K432" s="376"/>
      <c r="L432" s="376"/>
      <c r="M432" s="376"/>
      <c r="N432" s="376"/>
      <c r="O432" s="376"/>
      <c r="P432" s="376"/>
      <c r="Q432" s="376"/>
      <c r="R432" s="376"/>
      <c r="S432" s="376"/>
      <c r="T432" s="376"/>
      <c r="U432" s="376"/>
      <c r="V432" s="376"/>
      <c r="W432" s="376"/>
      <c r="X432" s="376"/>
      <c r="Y432" s="376"/>
      <c r="Z432" s="376"/>
      <c r="AA432" s="376"/>
      <c r="AB432" s="376"/>
      <c r="AC432" s="376"/>
      <c r="AD432" s="376"/>
      <c r="AE432" s="376"/>
      <c r="AF432" s="376"/>
      <c r="AG432" s="376"/>
      <c r="AH432" s="376"/>
      <c r="AI432" s="376"/>
      <c r="AJ432" s="376"/>
      <c r="AK432" s="376"/>
      <c r="AL432" s="377"/>
      <c r="AM432" s="384"/>
      <c r="AN432" s="385"/>
      <c r="AO432" s="385"/>
      <c r="AP432" s="385"/>
      <c r="AQ432" s="385"/>
      <c r="AR432" s="385"/>
      <c r="AS432" s="385"/>
      <c r="AT432" s="385"/>
      <c r="AU432" s="385"/>
      <c r="AV432" s="385"/>
      <c r="AW432" s="385"/>
      <c r="AX432" s="385"/>
      <c r="AY432" s="385"/>
      <c r="AZ432" s="385"/>
      <c r="BA432" s="385"/>
      <c r="BB432" s="385"/>
      <c r="BC432" s="385"/>
      <c r="BD432" s="385"/>
      <c r="BE432" s="385"/>
      <c r="BF432" s="386"/>
      <c r="BG432" s="324"/>
      <c r="BH432" s="142"/>
      <c r="BI432" s="142"/>
      <c r="BJ432" s="142"/>
      <c r="BK432" s="142"/>
      <c r="BL432" s="142"/>
      <c r="BM432" s="142"/>
      <c r="BN432" s="142"/>
      <c r="BO432" s="142"/>
      <c r="BP432" s="142"/>
      <c r="BQ432" s="142"/>
      <c r="BR432" s="142"/>
      <c r="BS432" s="142"/>
      <c r="BT432" s="142"/>
      <c r="BU432" s="142"/>
      <c r="BV432" s="142"/>
      <c r="BW432" s="142"/>
      <c r="BX432" s="142"/>
      <c r="BY432" s="142"/>
      <c r="BZ432" s="143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3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3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3">
      <c r="A436" s="11"/>
      <c r="B436" s="2" t="s">
        <v>36</v>
      </c>
      <c r="J436" s="128" t="s">
        <v>34</v>
      </c>
      <c r="K436" s="128"/>
      <c r="L436" s="128"/>
      <c r="M436" s="128"/>
      <c r="N436" s="128"/>
      <c r="O436" s="128"/>
      <c r="P436" s="128"/>
      <c r="Q436" s="128"/>
      <c r="R436" s="12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238" t="s">
        <v>135</v>
      </c>
      <c r="C461" s="239"/>
      <c r="D461" s="239"/>
      <c r="E461" s="239"/>
      <c r="F461" s="239"/>
      <c r="G461" s="239"/>
      <c r="H461" s="239"/>
      <c r="I461" s="239"/>
      <c r="J461" s="239"/>
      <c r="K461" s="239"/>
      <c r="L461" s="239"/>
      <c r="M461" s="239"/>
      <c r="N461" s="239"/>
      <c r="O461" s="239"/>
      <c r="P461" s="239"/>
      <c r="Q461" s="239"/>
      <c r="R461" s="239"/>
      <c r="S461" s="239"/>
      <c r="T461" s="239"/>
      <c r="U461" s="239"/>
      <c r="V461" s="239"/>
      <c r="W461" s="239"/>
      <c r="X461" s="239"/>
      <c r="Y461" s="239"/>
      <c r="Z461" s="239"/>
      <c r="AA461" s="239"/>
      <c r="AB461" s="239"/>
      <c r="AC461" s="239"/>
      <c r="AD461" s="239"/>
      <c r="AE461" s="239"/>
      <c r="AF461" s="239"/>
      <c r="AG461" s="239"/>
      <c r="AH461" s="239"/>
      <c r="AI461" s="239"/>
      <c r="AJ461" s="239"/>
      <c r="AK461" s="239"/>
      <c r="AL461" s="239"/>
      <c r="AM461" s="239"/>
      <c r="AN461" s="239"/>
      <c r="AO461" s="239"/>
      <c r="AP461" s="239"/>
      <c r="AQ461" s="239"/>
      <c r="AR461" s="239"/>
      <c r="AS461" s="239"/>
      <c r="AT461" s="239"/>
      <c r="AU461" s="239"/>
      <c r="AV461" s="239"/>
      <c r="AW461" s="239"/>
      <c r="AX461" s="239"/>
      <c r="AY461" s="239"/>
      <c r="AZ461" s="239"/>
      <c r="BA461" s="239"/>
      <c r="BB461" s="239"/>
      <c r="BC461" s="239"/>
      <c r="BD461" s="239"/>
      <c r="BE461" s="239"/>
      <c r="BF461" s="239"/>
      <c r="BG461" s="239"/>
      <c r="BH461" s="239"/>
      <c r="BI461" s="239"/>
      <c r="BJ461" s="239"/>
      <c r="BK461" s="239"/>
      <c r="BL461" s="239"/>
      <c r="BM461" s="239"/>
      <c r="BN461" s="239"/>
      <c r="BO461" s="239"/>
      <c r="BP461" s="239"/>
      <c r="BQ461" s="239"/>
      <c r="BR461" s="239"/>
      <c r="BS461" s="239"/>
      <c r="BT461" s="239"/>
      <c r="BU461" s="239"/>
      <c r="BV461" s="239"/>
      <c r="BW461" s="239"/>
      <c r="BX461" s="239"/>
      <c r="BY461" s="239"/>
      <c r="BZ461" s="24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363" t="s">
        <v>131</v>
      </c>
      <c r="C462" s="359"/>
      <c r="D462" s="359"/>
      <c r="E462" s="359"/>
      <c r="F462" s="359"/>
      <c r="G462" s="359"/>
      <c r="H462" s="359"/>
      <c r="I462" s="359"/>
      <c r="J462" s="359"/>
      <c r="K462" s="359"/>
      <c r="L462" s="359"/>
      <c r="M462" s="359"/>
      <c r="N462" s="359"/>
      <c r="O462" s="359"/>
      <c r="P462" s="359"/>
      <c r="Q462" s="359" t="s">
        <v>130</v>
      </c>
      <c r="R462" s="359"/>
      <c r="S462" s="359"/>
      <c r="T462" s="359"/>
      <c r="U462" s="359"/>
      <c r="V462" s="359"/>
      <c r="W462" s="359"/>
      <c r="X462" s="359"/>
      <c r="Y462" s="359"/>
      <c r="Z462" s="359"/>
      <c r="AA462" s="359"/>
      <c r="AB462" s="359"/>
      <c r="AC462" s="359"/>
      <c r="AD462" s="359"/>
      <c r="AE462" s="359"/>
      <c r="AF462" s="344" t="s">
        <v>132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133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49" t="s">
        <v>134</v>
      </c>
      <c r="BP462" s="349"/>
      <c r="BQ462" s="349"/>
      <c r="BR462" s="349"/>
      <c r="BS462" s="349"/>
      <c r="BT462" s="349"/>
      <c r="BU462" s="349"/>
      <c r="BV462" s="349"/>
      <c r="BW462" s="349"/>
      <c r="BX462" s="349"/>
      <c r="BY462" s="349"/>
      <c r="BZ462" s="350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35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3"/>
      <c r="R463" s="353"/>
      <c r="S463" s="353"/>
      <c r="T463" s="353"/>
      <c r="U463" s="353"/>
      <c r="V463" s="353"/>
      <c r="W463" s="353"/>
      <c r="X463" s="353"/>
      <c r="Y463" s="353"/>
      <c r="Z463" s="353"/>
      <c r="AA463" s="353"/>
      <c r="AB463" s="353"/>
      <c r="AC463" s="353"/>
      <c r="AD463" s="353"/>
      <c r="AE463" s="353"/>
      <c r="AF463" s="354" t="str">
        <f t="shared" ref="AF463:AF472" si="76">+IF(B463="","",ROUND(B463*Q463,2))</f>
        <v/>
      </c>
      <c r="AG463" s="354"/>
      <c r="AH463" s="354"/>
      <c r="AI463" s="354"/>
      <c r="AJ463" s="354"/>
      <c r="AK463" s="354"/>
      <c r="AL463" s="354"/>
      <c r="AM463" s="354"/>
      <c r="AN463" s="354"/>
      <c r="AO463" s="354"/>
      <c r="AP463" s="354"/>
      <c r="AQ463" s="354"/>
      <c r="AR463" s="354"/>
      <c r="AS463" s="354"/>
      <c r="AT463" s="354"/>
      <c r="AU463" s="354"/>
      <c r="AV463" s="354"/>
      <c r="AW463" s="343"/>
      <c r="AX463" s="343"/>
      <c r="AY463" s="343"/>
      <c r="AZ463" s="343"/>
      <c r="BA463" s="343"/>
      <c r="BB463" s="343"/>
      <c r="BC463" s="343"/>
      <c r="BD463" s="343"/>
      <c r="BE463" s="343"/>
      <c r="BF463" s="343"/>
      <c r="BG463" s="343"/>
      <c r="BH463" s="343"/>
      <c r="BI463" s="343"/>
      <c r="BJ463" s="343"/>
      <c r="BK463" s="343"/>
      <c r="BL463" s="343"/>
      <c r="BM463" s="343"/>
      <c r="BN463" s="343"/>
      <c r="BO463" s="290" t="str">
        <f t="shared" ref="BO463:BO472" si="77">+IF(AF463="","",IF(AW463="","",IF(ROUND(AF463/AW463,4)&gt;100%,"chyba",ROUND(AF463/AW463,4))))</f>
        <v/>
      </c>
      <c r="BP463" s="290"/>
      <c r="BQ463" s="290"/>
      <c r="BR463" s="290"/>
      <c r="BS463" s="290"/>
      <c r="BT463" s="290"/>
      <c r="BU463" s="290"/>
      <c r="BV463" s="290"/>
      <c r="BW463" s="290"/>
      <c r="BX463" s="290"/>
      <c r="BY463" s="290"/>
      <c r="BZ463" s="291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35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3"/>
      <c r="R464" s="353"/>
      <c r="S464" s="353"/>
      <c r="T464" s="353"/>
      <c r="U464" s="353"/>
      <c r="V464" s="353"/>
      <c r="W464" s="353"/>
      <c r="X464" s="353"/>
      <c r="Y464" s="353"/>
      <c r="Z464" s="353"/>
      <c r="AA464" s="353"/>
      <c r="AB464" s="353"/>
      <c r="AC464" s="353"/>
      <c r="AD464" s="353"/>
      <c r="AE464" s="353"/>
      <c r="AF464" s="354" t="str">
        <f t="shared" si="76"/>
        <v/>
      </c>
      <c r="AG464" s="354"/>
      <c r="AH464" s="354"/>
      <c r="AI464" s="354"/>
      <c r="AJ464" s="354"/>
      <c r="AK464" s="354"/>
      <c r="AL464" s="354"/>
      <c r="AM464" s="354"/>
      <c r="AN464" s="354"/>
      <c r="AO464" s="354"/>
      <c r="AP464" s="354"/>
      <c r="AQ464" s="354"/>
      <c r="AR464" s="354"/>
      <c r="AS464" s="354"/>
      <c r="AT464" s="354"/>
      <c r="AU464" s="354"/>
      <c r="AV464" s="354"/>
      <c r="AW464" s="343"/>
      <c r="AX464" s="343"/>
      <c r="AY464" s="343"/>
      <c r="AZ464" s="343"/>
      <c r="BA464" s="343"/>
      <c r="BB464" s="343"/>
      <c r="BC464" s="343"/>
      <c r="BD464" s="343"/>
      <c r="BE464" s="343"/>
      <c r="BF464" s="343"/>
      <c r="BG464" s="343"/>
      <c r="BH464" s="343"/>
      <c r="BI464" s="343"/>
      <c r="BJ464" s="343"/>
      <c r="BK464" s="343"/>
      <c r="BL464" s="343"/>
      <c r="BM464" s="343"/>
      <c r="BN464" s="343"/>
      <c r="BO464" s="290" t="str">
        <f t="shared" si="77"/>
        <v/>
      </c>
      <c r="BP464" s="290"/>
      <c r="BQ464" s="290"/>
      <c r="BR464" s="290"/>
      <c r="BS464" s="290"/>
      <c r="BT464" s="290"/>
      <c r="BU464" s="290"/>
      <c r="BV464" s="290"/>
      <c r="BW464" s="290"/>
      <c r="BX464" s="290"/>
      <c r="BY464" s="290"/>
      <c r="BZ464" s="291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35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3"/>
      <c r="R465" s="353"/>
      <c r="S465" s="353"/>
      <c r="T465" s="353"/>
      <c r="U465" s="353"/>
      <c r="V465" s="353"/>
      <c r="W465" s="353"/>
      <c r="X465" s="353"/>
      <c r="Y465" s="353"/>
      <c r="Z465" s="353"/>
      <c r="AA465" s="353"/>
      <c r="AB465" s="353"/>
      <c r="AC465" s="353"/>
      <c r="AD465" s="353"/>
      <c r="AE465" s="353"/>
      <c r="AF465" s="354" t="str">
        <f t="shared" si="76"/>
        <v/>
      </c>
      <c r="AG465" s="354"/>
      <c r="AH465" s="354"/>
      <c r="AI465" s="354"/>
      <c r="AJ465" s="354"/>
      <c r="AK465" s="354"/>
      <c r="AL465" s="354"/>
      <c r="AM465" s="354"/>
      <c r="AN465" s="354"/>
      <c r="AO465" s="354"/>
      <c r="AP465" s="354"/>
      <c r="AQ465" s="354"/>
      <c r="AR465" s="354"/>
      <c r="AS465" s="354"/>
      <c r="AT465" s="354"/>
      <c r="AU465" s="354"/>
      <c r="AV465" s="354"/>
      <c r="AW465" s="343"/>
      <c r="AX465" s="343"/>
      <c r="AY465" s="343"/>
      <c r="AZ465" s="343"/>
      <c r="BA465" s="343"/>
      <c r="BB465" s="343"/>
      <c r="BC465" s="343"/>
      <c r="BD465" s="343"/>
      <c r="BE465" s="343"/>
      <c r="BF465" s="343"/>
      <c r="BG465" s="343"/>
      <c r="BH465" s="343"/>
      <c r="BI465" s="343"/>
      <c r="BJ465" s="343"/>
      <c r="BK465" s="343"/>
      <c r="BL465" s="343"/>
      <c r="BM465" s="343"/>
      <c r="BN465" s="343"/>
      <c r="BO465" s="290" t="str">
        <f t="shared" si="77"/>
        <v/>
      </c>
      <c r="BP465" s="290"/>
      <c r="BQ465" s="290"/>
      <c r="BR465" s="290"/>
      <c r="BS465" s="290"/>
      <c r="BT465" s="290"/>
      <c r="BU465" s="290"/>
      <c r="BV465" s="290"/>
      <c r="BW465" s="290"/>
      <c r="BX465" s="290"/>
      <c r="BY465" s="290"/>
      <c r="BZ465" s="291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35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3"/>
      <c r="R466" s="353"/>
      <c r="S466" s="353"/>
      <c r="T466" s="353"/>
      <c r="U466" s="353"/>
      <c r="V466" s="353"/>
      <c r="W466" s="353"/>
      <c r="X466" s="353"/>
      <c r="Y466" s="353"/>
      <c r="Z466" s="353"/>
      <c r="AA466" s="353"/>
      <c r="AB466" s="353"/>
      <c r="AC466" s="353"/>
      <c r="AD466" s="353"/>
      <c r="AE466" s="353"/>
      <c r="AF466" s="354" t="str">
        <f t="shared" si="76"/>
        <v/>
      </c>
      <c r="AG466" s="354"/>
      <c r="AH466" s="354"/>
      <c r="AI466" s="354"/>
      <c r="AJ466" s="354"/>
      <c r="AK466" s="354"/>
      <c r="AL466" s="354"/>
      <c r="AM466" s="354"/>
      <c r="AN466" s="354"/>
      <c r="AO466" s="354"/>
      <c r="AP466" s="354"/>
      <c r="AQ466" s="354"/>
      <c r="AR466" s="354"/>
      <c r="AS466" s="354"/>
      <c r="AT466" s="354"/>
      <c r="AU466" s="354"/>
      <c r="AV466" s="354"/>
      <c r="AW466" s="343"/>
      <c r="AX466" s="343"/>
      <c r="AY466" s="343"/>
      <c r="AZ466" s="343"/>
      <c r="BA466" s="343"/>
      <c r="BB466" s="343"/>
      <c r="BC466" s="343"/>
      <c r="BD466" s="343"/>
      <c r="BE466" s="343"/>
      <c r="BF466" s="343"/>
      <c r="BG466" s="343"/>
      <c r="BH466" s="343"/>
      <c r="BI466" s="343"/>
      <c r="BJ466" s="343"/>
      <c r="BK466" s="343"/>
      <c r="BL466" s="343"/>
      <c r="BM466" s="343"/>
      <c r="BN466" s="343"/>
      <c r="BO466" s="290" t="str">
        <f t="shared" si="77"/>
        <v/>
      </c>
      <c r="BP466" s="290"/>
      <c r="BQ466" s="290"/>
      <c r="BR466" s="290"/>
      <c r="BS466" s="290"/>
      <c r="BT466" s="290"/>
      <c r="BU466" s="290"/>
      <c r="BV466" s="290"/>
      <c r="BW466" s="290"/>
      <c r="BX466" s="290"/>
      <c r="BY466" s="290"/>
      <c r="BZ466" s="291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35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3"/>
      <c r="R467" s="353"/>
      <c r="S467" s="353"/>
      <c r="T467" s="353"/>
      <c r="U467" s="353"/>
      <c r="V467" s="353"/>
      <c r="W467" s="353"/>
      <c r="X467" s="353"/>
      <c r="Y467" s="353"/>
      <c r="Z467" s="353"/>
      <c r="AA467" s="353"/>
      <c r="AB467" s="353"/>
      <c r="AC467" s="353"/>
      <c r="AD467" s="353"/>
      <c r="AE467" s="353"/>
      <c r="AF467" s="354" t="str">
        <f t="shared" si="76"/>
        <v/>
      </c>
      <c r="AG467" s="354"/>
      <c r="AH467" s="354"/>
      <c r="AI467" s="354"/>
      <c r="AJ467" s="354"/>
      <c r="AK467" s="354"/>
      <c r="AL467" s="354"/>
      <c r="AM467" s="354"/>
      <c r="AN467" s="354"/>
      <c r="AO467" s="354"/>
      <c r="AP467" s="354"/>
      <c r="AQ467" s="354"/>
      <c r="AR467" s="354"/>
      <c r="AS467" s="354"/>
      <c r="AT467" s="354"/>
      <c r="AU467" s="354"/>
      <c r="AV467" s="354"/>
      <c r="AW467" s="343"/>
      <c r="AX467" s="343"/>
      <c r="AY467" s="343"/>
      <c r="AZ467" s="343"/>
      <c r="BA467" s="343"/>
      <c r="BB467" s="343"/>
      <c r="BC467" s="343"/>
      <c r="BD467" s="343"/>
      <c r="BE467" s="343"/>
      <c r="BF467" s="343"/>
      <c r="BG467" s="343"/>
      <c r="BH467" s="343"/>
      <c r="BI467" s="343"/>
      <c r="BJ467" s="343"/>
      <c r="BK467" s="343"/>
      <c r="BL467" s="343"/>
      <c r="BM467" s="343"/>
      <c r="BN467" s="343"/>
      <c r="BO467" s="290" t="str">
        <f t="shared" si="77"/>
        <v/>
      </c>
      <c r="BP467" s="290"/>
      <c r="BQ467" s="290"/>
      <c r="BR467" s="290"/>
      <c r="BS467" s="290"/>
      <c r="BT467" s="290"/>
      <c r="BU467" s="290"/>
      <c r="BV467" s="290"/>
      <c r="BW467" s="290"/>
      <c r="BX467" s="290"/>
      <c r="BY467" s="290"/>
      <c r="BZ467" s="291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35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3"/>
      <c r="R468" s="353"/>
      <c r="S468" s="353"/>
      <c r="T468" s="353"/>
      <c r="U468" s="353"/>
      <c r="V468" s="353"/>
      <c r="W468" s="353"/>
      <c r="X468" s="353"/>
      <c r="Y468" s="353"/>
      <c r="Z468" s="353"/>
      <c r="AA468" s="353"/>
      <c r="AB468" s="353"/>
      <c r="AC468" s="353"/>
      <c r="AD468" s="353"/>
      <c r="AE468" s="353"/>
      <c r="AF468" s="354" t="str">
        <f t="shared" si="76"/>
        <v/>
      </c>
      <c r="AG468" s="354"/>
      <c r="AH468" s="354"/>
      <c r="AI468" s="354"/>
      <c r="AJ468" s="354"/>
      <c r="AK468" s="354"/>
      <c r="AL468" s="354"/>
      <c r="AM468" s="354"/>
      <c r="AN468" s="354"/>
      <c r="AO468" s="354"/>
      <c r="AP468" s="354"/>
      <c r="AQ468" s="354"/>
      <c r="AR468" s="354"/>
      <c r="AS468" s="354"/>
      <c r="AT468" s="354"/>
      <c r="AU468" s="354"/>
      <c r="AV468" s="354"/>
      <c r="AW468" s="343"/>
      <c r="AX468" s="343"/>
      <c r="AY468" s="343"/>
      <c r="AZ468" s="343"/>
      <c r="BA468" s="343"/>
      <c r="BB468" s="343"/>
      <c r="BC468" s="343"/>
      <c r="BD468" s="343"/>
      <c r="BE468" s="343"/>
      <c r="BF468" s="343"/>
      <c r="BG468" s="343"/>
      <c r="BH468" s="343"/>
      <c r="BI468" s="343"/>
      <c r="BJ468" s="343"/>
      <c r="BK468" s="343"/>
      <c r="BL468" s="343"/>
      <c r="BM468" s="343"/>
      <c r="BN468" s="343"/>
      <c r="BO468" s="290" t="str">
        <f t="shared" si="77"/>
        <v/>
      </c>
      <c r="BP468" s="290"/>
      <c r="BQ468" s="290"/>
      <c r="BR468" s="290"/>
      <c r="BS468" s="290"/>
      <c r="BT468" s="290"/>
      <c r="BU468" s="290"/>
      <c r="BV468" s="290"/>
      <c r="BW468" s="290"/>
      <c r="BX468" s="290"/>
      <c r="BY468" s="290"/>
      <c r="BZ468" s="291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35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3"/>
      <c r="R469" s="353"/>
      <c r="S469" s="353"/>
      <c r="T469" s="353"/>
      <c r="U469" s="353"/>
      <c r="V469" s="353"/>
      <c r="W469" s="353"/>
      <c r="X469" s="353"/>
      <c r="Y469" s="353"/>
      <c r="Z469" s="353"/>
      <c r="AA469" s="353"/>
      <c r="AB469" s="353"/>
      <c r="AC469" s="353"/>
      <c r="AD469" s="353"/>
      <c r="AE469" s="353"/>
      <c r="AF469" s="354" t="str">
        <f t="shared" si="76"/>
        <v/>
      </c>
      <c r="AG469" s="354"/>
      <c r="AH469" s="354"/>
      <c r="AI469" s="354"/>
      <c r="AJ469" s="354"/>
      <c r="AK469" s="354"/>
      <c r="AL469" s="354"/>
      <c r="AM469" s="354"/>
      <c r="AN469" s="354"/>
      <c r="AO469" s="354"/>
      <c r="AP469" s="354"/>
      <c r="AQ469" s="354"/>
      <c r="AR469" s="354"/>
      <c r="AS469" s="354"/>
      <c r="AT469" s="354"/>
      <c r="AU469" s="354"/>
      <c r="AV469" s="354"/>
      <c r="AW469" s="343"/>
      <c r="AX469" s="343"/>
      <c r="AY469" s="343"/>
      <c r="AZ469" s="343"/>
      <c r="BA469" s="343"/>
      <c r="BB469" s="343"/>
      <c r="BC469" s="343"/>
      <c r="BD469" s="343"/>
      <c r="BE469" s="343"/>
      <c r="BF469" s="343"/>
      <c r="BG469" s="343"/>
      <c r="BH469" s="343"/>
      <c r="BI469" s="343"/>
      <c r="BJ469" s="343"/>
      <c r="BK469" s="343"/>
      <c r="BL469" s="343"/>
      <c r="BM469" s="343"/>
      <c r="BN469" s="343"/>
      <c r="BO469" s="290" t="str">
        <f t="shared" si="77"/>
        <v/>
      </c>
      <c r="BP469" s="290"/>
      <c r="BQ469" s="290"/>
      <c r="BR469" s="290"/>
      <c r="BS469" s="290"/>
      <c r="BT469" s="290"/>
      <c r="BU469" s="290"/>
      <c r="BV469" s="290"/>
      <c r="BW469" s="290"/>
      <c r="BX469" s="290"/>
      <c r="BY469" s="290"/>
      <c r="BZ469" s="291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35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3"/>
      <c r="R470" s="353"/>
      <c r="S470" s="353"/>
      <c r="T470" s="353"/>
      <c r="U470" s="353"/>
      <c r="V470" s="353"/>
      <c r="W470" s="353"/>
      <c r="X470" s="353"/>
      <c r="Y470" s="353"/>
      <c r="Z470" s="353"/>
      <c r="AA470" s="353"/>
      <c r="AB470" s="353"/>
      <c r="AC470" s="353"/>
      <c r="AD470" s="353"/>
      <c r="AE470" s="353"/>
      <c r="AF470" s="354" t="str">
        <f t="shared" si="76"/>
        <v/>
      </c>
      <c r="AG470" s="354"/>
      <c r="AH470" s="354"/>
      <c r="AI470" s="354"/>
      <c r="AJ470" s="354"/>
      <c r="AK470" s="354"/>
      <c r="AL470" s="354"/>
      <c r="AM470" s="354"/>
      <c r="AN470" s="354"/>
      <c r="AO470" s="354"/>
      <c r="AP470" s="354"/>
      <c r="AQ470" s="354"/>
      <c r="AR470" s="354"/>
      <c r="AS470" s="354"/>
      <c r="AT470" s="354"/>
      <c r="AU470" s="354"/>
      <c r="AV470" s="354"/>
      <c r="AW470" s="343"/>
      <c r="AX470" s="343"/>
      <c r="AY470" s="343"/>
      <c r="AZ470" s="343"/>
      <c r="BA470" s="343"/>
      <c r="BB470" s="343"/>
      <c r="BC470" s="343"/>
      <c r="BD470" s="343"/>
      <c r="BE470" s="343"/>
      <c r="BF470" s="343"/>
      <c r="BG470" s="343"/>
      <c r="BH470" s="343"/>
      <c r="BI470" s="343"/>
      <c r="BJ470" s="343"/>
      <c r="BK470" s="343"/>
      <c r="BL470" s="343"/>
      <c r="BM470" s="343"/>
      <c r="BN470" s="343"/>
      <c r="BO470" s="290" t="str">
        <f t="shared" si="77"/>
        <v/>
      </c>
      <c r="BP470" s="290"/>
      <c r="BQ470" s="290"/>
      <c r="BR470" s="290"/>
      <c r="BS470" s="290"/>
      <c r="BT470" s="290"/>
      <c r="BU470" s="290"/>
      <c r="BV470" s="290"/>
      <c r="BW470" s="290"/>
      <c r="BX470" s="290"/>
      <c r="BY470" s="290"/>
      <c r="BZ470" s="291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35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3"/>
      <c r="R471" s="353"/>
      <c r="S471" s="353"/>
      <c r="T471" s="353"/>
      <c r="U471" s="353"/>
      <c r="V471" s="353"/>
      <c r="W471" s="353"/>
      <c r="X471" s="353"/>
      <c r="Y471" s="353"/>
      <c r="Z471" s="353"/>
      <c r="AA471" s="353"/>
      <c r="AB471" s="353"/>
      <c r="AC471" s="353"/>
      <c r="AD471" s="353"/>
      <c r="AE471" s="353"/>
      <c r="AF471" s="354" t="str">
        <f t="shared" si="76"/>
        <v/>
      </c>
      <c r="AG471" s="354"/>
      <c r="AH471" s="354"/>
      <c r="AI471" s="354"/>
      <c r="AJ471" s="354"/>
      <c r="AK471" s="354"/>
      <c r="AL471" s="354"/>
      <c r="AM471" s="354"/>
      <c r="AN471" s="354"/>
      <c r="AO471" s="354"/>
      <c r="AP471" s="354"/>
      <c r="AQ471" s="354"/>
      <c r="AR471" s="354"/>
      <c r="AS471" s="354"/>
      <c r="AT471" s="354"/>
      <c r="AU471" s="354"/>
      <c r="AV471" s="354"/>
      <c r="AW471" s="343"/>
      <c r="AX471" s="343"/>
      <c r="AY471" s="343"/>
      <c r="AZ471" s="343"/>
      <c r="BA471" s="343"/>
      <c r="BB471" s="343"/>
      <c r="BC471" s="343"/>
      <c r="BD471" s="343"/>
      <c r="BE471" s="343"/>
      <c r="BF471" s="343"/>
      <c r="BG471" s="343"/>
      <c r="BH471" s="343"/>
      <c r="BI471" s="343"/>
      <c r="BJ471" s="343"/>
      <c r="BK471" s="343"/>
      <c r="BL471" s="343"/>
      <c r="BM471" s="343"/>
      <c r="BN471" s="343"/>
      <c r="BO471" s="290" t="str">
        <f t="shared" si="77"/>
        <v/>
      </c>
      <c r="BP471" s="290"/>
      <c r="BQ471" s="290"/>
      <c r="BR471" s="290"/>
      <c r="BS471" s="290"/>
      <c r="BT471" s="290"/>
      <c r="BU471" s="290"/>
      <c r="BV471" s="290"/>
      <c r="BW471" s="290"/>
      <c r="BX471" s="290"/>
      <c r="BY471" s="290"/>
      <c r="BZ471" s="291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355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356"/>
      <c r="R472" s="356"/>
      <c r="S472" s="356"/>
      <c r="T472" s="356"/>
      <c r="U472" s="356"/>
      <c r="V472" s="356"/>
      <c r="W472" s="356"/>
      <c r="X472" s="356"/>
      <c r="Y472" s="356"/>
      <c r="Z472" s="356"/>
      <c r="AA472" s="356"/>
      <c r="AB472" s="356"/>
      <c r="AC472" s="356"/>
      <c r="AD472" s="356"/>
      <c r="AE472" s="356"/>
      <c r="AF472" s="357" t="str">
        <f t="shared" si="76"/>
        <v/>
      </c>
      <c r="AG472" s="357"/>
      <c r="AH472" s="357"/>
      <c r="AI472" s="357"/>
      <c r="AJ472" s="357"/>
      <c r="AK472" s="357"/>
      <c r="AL472" s="357"/>
      <c r="AM472" s="357"/>
      <c r="AN472" s="357"/>
      <c r="AO472" s="357"/>
      <c r="AP472" s="357"/>
      <c r="AQ472" s="357"/>
      <c r="AR472" s="357"/>
      <c r="AS472" s="357"/>
      <c r="AT472" s="357"/>
      <c r="AU472" s="357"/>
      <c r="AV472" s="357"/>
      <c r="AW472" s="264"/>
      <c r="AX472" s="264"/>
      <c r="AY472" s="264"/>
      <c r="AZ472" s="264"/>
      <c r="BA472" s="264"/>
      <c r="BB472" s="264"/>
      <c r="BC472" s="264"/>
      <c r="BD472" s="264"/>
      <c r="BE472" s="264"/>
      <c r="BF472" s="264"/>
      <c r="BG472" s="264"/>
      <c r="BH472" s="264"/>
      <c r="BI472" s="264"/>
      <c r="BJ472" s="264"/>
      <c r="BK472" s="264"/>
      <c r="BL472" s="264"/>
      <c r="BM472" s="264"/>
      <c r="BN472" s="264"/>
      <c r="BO472" s="292" t="str">
        <f t="shared" si="77"/>
        <v/>
      </c>
      <c r="BP472" s="292"/>
      <c r="BQ472" s="292"/>
      <c r="BR472" s="292"/>
      <c r="BS472" s="292"/>
      <c r="BT472" s="292"/>
      <c r="BU472" s="292"/>
      <c r="BV472" s="292"/>
      <c r="BW472" s="292"/>
      <c r="BX472" s="292"/>
      <c r="BY472" s="292"/>
      <c r="BZ472" s="293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238" t="s">
        <v>136</v>
      </c>
      <c r="C473" s="239"/>
      <c r="D473" s="239"/>
      <c r="E473" s="239"/>
      <c r="F473" s="239"/>
      <c r="G473" s="239"/>
      <c r="H473" s="239"/>
      <c r="I473" s="239"/>
      <c r="J473" s="239"/>
      <c r="K473" s="239"/>
      <c r="L473" s="239"/>
      <c r="M473" s="239"/>
      <c r="N473" s="239"/>
      <c r="O473" s="239"/>
      <c r="P473" s="239"/>
      <c r="Q473" s="239"/>
      <c r="R473" s="239"/>
      <c r="S473" s="239"/>
      <c r="T473" s="239"/>
      <c r="U473" s="239"/>
      <c r="V473" s="239"/>
      <c r="W473" s="239"/>
      <c r="X473" s="239"/>
      <c r="Y473" s="239"/>
      <c r="Z473" s="239"/>
      <c r="AA473" s="239"/>
      <c r="AB473" s="239"/>
      <c r="AC473" s="239"/>
      <c r="AD473" s="239"/>
      <c r="AE473" s="239"/>
      <c r="AF473" s="239"/>
      <c r="AG473" s="239"/>
      <c r="AH473" s="239"/>
      <c r="AI473" s="239"/>
      <c r="AJ473" s="239"/>
      <c r="AK473" s="239"/>
      <c r="AL473" s="239"/>
      <c r="AM473" s="239"/>
      <c r="AN473" s="239"/>
      <c r="AO473" s="239"/>
      <c r="AP473" s="239"/>
      <c r="AQ473" s="239"/>
      <c r="AR473" s="239"/>
      <c r="AS473" s="239"/>
      <c r="AT473" s="239"/>
      <c r="AU473" s="239"/>
      <c r="AV473" s="239"/>
      <c r="AW473" s="239"/>
      <c r="AX473" s="239"/>
      <c r="AY473" s="239"/>
      <c r="AZ473" s="239"/>
      <c r="BA473" s="239"/>
      <c r="BB473" s="239"/>
      <c r="BC473" s="239"/>
      <c r="BD473" s="239"/>
      <c r="BE473" s="239"/>
      <c r="BF473" s="239"/>
      <c r="BG473" s="239"/>
      <c r="BH473" s="239"/>
      <c r="BI473" s="239"/>
      <c r="BJ473" s="239"/>
      <c r="BK473" s="239"/>
      <c r="BL473" s="239"/>
      <c r="BM473" s="239"/>
      <c r="BN473" s="239"/>
      <c r="BO473" s="239"/>
      <c r="BP473" s="239"/>
      <c r="BQ473" s="239"/>
      <c r="BR473" s="239"/>
      <c r="BS473" s="239"/>
      <c r="BT473" s="239"/>
      <c r="BU473" s="239"/>
      <c r="BV473" s="239"/>
      <c r="BW473" s="239"/>
      <c r="BX473" s="239"/>
      <c r="BY473" s="239"/>
      <c r="BZ473" s="24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363" t="s">
        <v>131</v>
      </c>
      <c r="C474" s="359"/>
      <c r="D474" s="359"/>
      <c r="E474" s="359"/>
      <c r="F474" s="359"/>
      <c r="G474" s="359"/>
      <c r="H474" s="359"/>
      <c r="I474" s="359"/>
      <c r="J474" s="359"/>
      <c r="K474" s="359"/>
      <c r="L474" s="359"/>
      <c r="M474" s="359"/>
      <c r="N474" s="359"/>
      <c r="O474" s="359"/>
      <c r="P474" s="359"/>
      <c r="Q474" s="359" t="s">
        <v>130</v>
      </c>
      <c r="R474" s="359"/>
      <c r="S474" s="359"/>
      <c r="T474" s="359"/>
      <c r="U474" s="359"/>
      <c r="V474" s="359"/>
      <c r="W474" s="359"/>
      <c r="X474" s="359"/>
      <c r="Y474" s="359"/>
      <c r="Z474" s="359"/>
      <c r="AA474" s="359"/>
      <c r="AB474" s="359"/>
      <c r="AC474" s="359"/>
      <c r="AD474" s="359"/>
      <c r="AE474" s="359"/>
      <c r="AF474" s="344" t="s">
        <v>132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133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49" t="s">
        <v>134</v>
      </c>
      <c r="BP474" s="349"/>
      <c r="BQ474" s="349"/>
      <c r="BR474" s="349"/>
      <c r="BS474" s="349"/>
      <c r="BT474" s="349"/>
      <c r="BU474" s="349"/>
      <c r="BV474" s="349"/>
      <c r="BW474" s="349"/>
      <c r="BX474" s="349"/>
      <c r="BY474" s="349"/>
      <c r="BZ474" s="350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35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3"/>
      <c r="R475" s="353"/>
      <c r="S475" s="353"/>
      <c r="T475" s="353"/>
      <c r="U475" s="353"/>
      <c r="V475" s="353"/>
      <c r="W475" s="353"/>
      <c r="X475" s="353"/>
      <c r="Y475" s="353"/>
      <c r="Z475" s="353"/>
      <c r="AA475" s="353"/>
      <c r="AB475" s="353"/>
      <c r="AC475" s="353"/>
      <c r="AD475" s="353"/>
      <c r="AE475" s="353"/>
      <c r="AF475" s="354" t="str">
        <f t="shared" ref="AF475:AF484" si="81">+IF(B475="","",ROUND(B475*Q475,2))</f>
        <v/>
      </c>
      <c r="AG475" s="354"/>
      <c r="AH475" s="354"/>
      <c r="AI475" s="354"/>
      <c r="AJ475" s="354"/>
      <c r="AK475" s="354"/>
      <c r="AL475" s="354"/>
      <c r="AM475" s="354"/>
      <c r="AN475" s="354"/>
      <c r="AO475" s="354"/>
      <c r="AP475" s="354"/>
      <c r="AQ475" s="354"/>
      <c r="AR475" s="354"/>
      <c r="AS475" s="354"/>
      <c r="AT475" s="354"/>
      <c r="AU475" s="354"/>
      <c r="AV475" s="354"/>
      <c r="AW475" s="343"/>
      <c r="AX475" s="343"/>
      <c r="AY475" s="343"/>
      <c r="AZ475" s="343"/>
      <c r="BA475" s="343"/>
      <c r="BB475" s="343"/>
      <c r="BC475" s="343"/>
      <c r="BD475" s="343"/>
      <c r="BE475" s="343"/>
      <c r="BF475" s="343"/>
      <c r="BG475" s="343"/>
      <c r="BH475" s="343"/>
      <c r="BI475" s="343"/>
      <c r="BJ475" s="343"/>
      <c r="BK475" s="343"/>
      <c r="BL475" s="343"/>
      <c r="BM475" s="343"/>
      <c r="BN475" s="343"/>
      <c r="BO475" s="290" t="str">
        <f t="shared" ref="BO475:BO484" si="82">+IF(AF475="","",IF(AW475="","",IF(ROUND(AF475/AW475,4)&gt;100%,"chyba",ROUND(AF475/AW475,4))))</f>
        <v/>
      </c>
      <c r="BP475" s="290"/>
      <c r="BQ475" s="290"/>
      <c r="BR475" s="290"/>
      <c r="BS475" s="290"/>
      <c r="BT475" s="290"/>
      <c r="BU475" s="290"/>
      <c r="BV475" s="290"/>
      <c r="BW475" s="290"/>
      <c r="BX475" s="290"/>
      <c r="BY475" s="290"/>
      <c r="BZ475" s="291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35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3"/>
      <c r="R476" s="353"/>
      <c r="S476" s="353"/>
      <c r="T476" s="353"/>
      <c r="U476" s="353"/>
      <c r="V476" s="353"/>
      <c r="W476" s="353"/>
      <c r="X476" s="353"/>
      <c r="Y476" s="353"/>
      <c r="Z476" s="353"/>
      <c r="AA476" s="353"/>
      <c r="AB476" s="353"/>
      <c r="AC476" s="353"/>
      <c r="AD476" s="353"/>
      <c r="AE476" s="353"/>
      <c r="AF476" s="354" t="str">
        <f t="shared" si="81"/>
        <v/>
      </c>
      <c r="AG476" s="354"/>
      <c r="AH476" s="354"/>
      <c r="AI476" s="354"/>
      <c r="AJ476" s="354"/>
      <c r="AK476" s="354"/>
      <c r="AL476" s="354"/>
      <c r="AM476" s="354"/>
      <c r="AN476" s="354"/>
      <c r="AO476" s="354"/>
      <c r="AP476" s="354"/>
      <c r="AQ476" s="354"/>
      <c r="AR476" s="354"/>
      <c r="AS476" s="354"/>
      <c r="AT476" s="354"/>
      <c r="AU476" s="354"/>
      <c r="AV476" s="354"/>
      <c r="AW476" s="343"/>
      <c r="AX476" s="343"/>
      <c r="AY476" s="343"/>
      <c r="AZ476" s="343"/>
      <c r="BA476" s="343"/>
      <c r="BB476" s="343"/>
      <c r="BC476" s="343"/>
      <c r="BD476" s="343"/>
      <c r="BE476" s="343"/>
      <c r="BF476" s="343"/>
      <c r="BG476" s="343"/>
      <c r="BH476" s="343"/>
      <c r="BI476" s="343"/>
      <c r="BJ476" s="343"/>
      <c r="BK476" s="343"/>
      <c r="BL476" s="343"/>
      <c r="BM476" s="343"/>
      <c r="BN476" s="343"/>
      <c r="BO476" s="290" t="str">
        <f t="shared" si="82"/>
        <v/>
      </c>
      <c r="BP476" s="290"/>
      <c r="BQ476" s="290"/>
      <c r="BR476" s="290"/>
      <c r="BS476" s="290"/>
      <c r="BT476" s="290"/>
      <c r="BU476" s="290"/>
      <c r="BV476" s="290"/>
      <c r="BW476" s="290"/>
      <c r="BX476" s="290"/>
      <c r="BY476" s="290"/>
      <c r="BZ476" s="291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35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3"/>
      <c r="R477" s="353"/>
      <c r="S477" s="353"/>
      <c r="T477" s="353"/>
      <c r="U477" s="353"/>
      <c r="V477" s="353"/>
      <c r="W477" s="353"/>
      <c r="X477" s="353"/>
      <c r="Y477" s="353"/>
      <c r="Z477" s="353"/>
      <c r="AA477" s="353"/>
      <c r="AB477" s="353"/>
      <c r="AC477" s="353"/>
      <c r="AD477" s="353"/>
      <c r="AE477" s="353"/>
      <c r="AF477" s="354" t="str">
        <f t="shared" si="81"/>
        <v/>
      </c>
      <c r="AG477" s="354"/>
      <c r="AH477" s="354"/>
      <c r="AI477" s="354"/>
      <c r="AJ477" s="354"/>
      <c r="AK477" s="354"/>
      <c r="AL477" s="354"/>
      <c r="AM477" s="354"/>
      <c r="AN477" s="354"/>
      <c r="AO477" s="354"/>
      <c r="AP477" s="354"/>
      <c r="AQ477" s="354"/>
      <c r="AR477" s="354"/>
      <c r="AS477" s="354"/>
      <c r="AT477" s="354"/>
      <c r="AU477" s="354"/>
      <c r="AV477" s="354"/>
      <c r="AW477" s="343"/>
      <c r="AX477" s="343"/>
      <c r="AY477" s="343"/>
      <c r="AZ477" s="343"/>
      <c r="BA477" s="343"/>
      <c r="BB477" s="343"/>
      <c r="BC477" s="343"/>
      <c r="BD477" s="343"/>
      <c r="BE477" s="343"/>
      <c r="BF477" s="343"/>
      <c r="BG477" s="343"/>
      <c r="BH477" s="343"/>
      <c r="BI477" s="343"/>
      <c r="BJ477" s="343"/>
      <c r="BK477" s="343"/>
      <c r="BL477" s="343"/>
      <c r="BM477" s="343"/>
      <c r="BN477" s="343"/>
      <c r="BO477" s="290" t="str">
        <f t="shared" si="82"/>
        <v/>
      </c>
      <c r="BP477" s="290"/>
      <c r="BQ477" s="290"/>
      <c r="BR477" s="290"/>
      <c r="BS477" s="290"/>
      <c r="BT477" s="290"/>
      <c r="BU477" s="290"/>
      <c r="BV477" s="290"/>
      <c r="BW477" s="290"/>
      <c r="BX477" s="290"/>
      <c r="BY477" s="290"/>
      <c r="BZ477" s="291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35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3"/>
      <c r="R478" s="353"/>
      <c r="S478" s="353"/>
      <c r="T478" s="353"/>
      <c r="U478" s="353"/>
      <c r="V478" s="353"/>
      <c r="W478" s="353"/>
      <c r="X478" s="353"/>
      <c r="Y478" s="353"/>
      <c r="Z478" s="353"/>
      <c r="AA478" s="353"/>
      <c r="AB478" s="353"/>
      <c r="AC478" s="353"/>
      <c r="AD478" s="353"/>
      <c r="AE478" s="353"/>
      <c r="AF478" s="354" t="str">
        <f t="shared" si="81"/>
        <v/>
      </c>
      <c r="AG478" s="354"/>
      <c r="AH478" s="354"/>
      <c r="AI478" s="354"/>
      <c r="AJ478" s="354"/>
      <c r="AK478" s="354"/>
      <c r="AL478" s="354"/>
      <c r="AM478" s="354"/>
      <c r="AN478" s="354"/>
      <c r="AO478" s="354"/>
      <c r="AP478" s="354"/>
      <c r="AQ478" s="354"/>
      <c r="AR478" s="354"/>
      <c r="AS478" s="354"/>
      <c r="AT478" s="354"/>
      <c r="AU478" s="354"/>
      <c r="AV478" s="354"/>
      <c r="AW478" s="343"/>
      <c r="AX478" s="343"/>
      <c r="AY478" s="343"/>
      <c r="AZ478" s="343"/>
      <c r="BA478" s="343"/>
      <c r="BB478" s="343"/>
      <c r="BC478" s="343"/>
      <c r="BD478" s="343"/>
      <c r="BE478" s="343"/>
      <c r="BF478" s="343"/>
      <c r="BG478" s="343"/>
      <c r="BH478" s="343"/>
      <c r="BI478" s="343"/>
      <c r="BJ478" s="343"/>
      <c r="BK478" s="343"/>
      <c r="BL478" s="343"/>
      <c r="BM478" s="343"/>
      <c r="BN478" s="343"/>
      <c r="BO478" s="290" t="str">
        <f t="shared" si="82"/>
        <v/>
      </c>
      <c r="BP478" s="290"/>
      <c r="BQ478" s="290"/>
      <c r="BR478" s="290"/>
      <c r="BS478" s="290"/>
      <c r="BT478" s="290"/>
      <c r="BU478" s="290"/>
      <c r="BV478" s="290"/>
      <c r="BW478" s="290"/>
      <c r="BX478" s="290"/>
      <c r="BY478" s="290"/>
      <c r="BZ478" s="291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35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3"/>
      <c r="R479" s="353"/>
      <c r="S479" s="353"/>
      <c r="T479" s="353"/>
      <c r="U479" s="353"/>
      <c r="V479" s="353"/>
      <c r="W479" s="353"/>
      <c r="X479" s="353"/>
      <c r="Y479" s="353"/>
      <c r="Z479" s="353"/>
      <c r="AA479" s="353"/>
      <c r="AB479" s="353"/>
      <c r="AC479" s="353"/>
      <c r="AD479" s="353"/>
      <c r="AE479" s="353"/>
      <c r="AF479" s="354" t="str">
        <f t="shared" si="81"/>
        <v/>
      </c>
      <c r="AG479" s="354"/>
      <c r="AH479" s="354"/>
      <c r="AI479" s="354"/>
      <c r="AJ479" s="354"/>
      <c r="AK479" s="354"/>
      <c r="AL479" s="354"/>
      <c r="AM479" s="354"/>
      <c r="AN479" s="354"/>
      <c r="AO479" s="354"/>
      <c r="AP479" s="354"/>
      <c r="AQ479" s="354"/>
      <c r="AR479" s="354"/>
      <c r="AS479" s="354"/>
      <c r="AT479" s="354"/>
      <c r="AU479" s="354"/>
      <c r="AV479" s="354"/>
      <c r="AW479" s="343"/>
      <c r="AX479" s="343"/>
      <c r="AY479" s="343"/>
      <c r="AZ479" s="343"/>
      <c r="BA479" s="343"/>
      <c r="BB479" s="343"/>
      <c r="BC479" s="343"/>
      <c r="BD479" s="343"/>
      <c r="BE479" s="343"/>
      <c r="BF479" s="343"/>
      <c r="BG479" s="343"/>
      <c r="BH479" s="343"/>
      <c r="BI479" s="343"/>
      <c r="BJ479" s="343"/>
      <c r="BK479" s="343"/>
      <c r="BL479" s="343"/>
      <c r="BM479" s="343"/>
      <c r="BN479" s="343"/>
      <c r="BO479" s="290" t="str">
        <f t="shared" si="82"/>
        <v/>
      </c>
      <c r="BP479" s="290"/>
      <c r="BQ479" s="290"/>
      <c r="BR479" s="290"/>
      <c r="BS479" s="290"/>
      <c r="BT479" s="290"/>
      <c r="BU479" s="290"/>
      <c r="BV479" s="290"/>
      <c r="BW479" s="290"/>
      <c r="BX479" s="290"/>
      <c r="BY479" s="290"/>
      <c r="BZ479" s="291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35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3"/>
      <c r="R480" s="353"/>
      <c r="S480" s="353"/>
      <c r="T480" s="353"/>
      <c r="U480" s="353"/>
      <c r="V480" s="353"/>
      <c r="W480" s="353"/>
      <c r="X480" s="353"/>
      <c r="Y480" s="353"/>
      <c r="Z480" s="353"/>
      <c r="AA480" s="353"/>
      <c r="AB480" s="353"/>
      <c r="AC480" s="353"/>
      <c r="AD480" s="353"/>
      <c r="AE480" s="353"/>
      <c r="AF480" s="354" t="str">
        <f t="shared" si="81"/>
        <v/>
      </c>
      <c r="AG480" s="354"/>
      <c r="AH480" s="354"/>
      <c r="AI480" s="354"/>
      <c r="AJ480" s="354"/>
      <c r="AK480" s="354"/>
      <c r="AL480" s="354"/>
      <c r="AM480" s="354"/>
      <c r="AN480" s="354"/>
      <c r="AO480" s="354"/>
      <c r="AP480" s="354"/>
      <c r="AQ480" s="354"/>
      <c r="AR480" s="354"/>
      <c r="AS480" s="354"/>
      <c r="AT480" s="354"/>
      <c r="AU480" s="354"/>
      <c r="AV480" s="354"/>
      <c r="AW480" s="343"/>
      <c r="AX480" s="343"/>
      <c r="AY480" s="343"/>
      <c r="AZ480" s="343"/>
      <c r="BA480" s="343"/>
      <c r="BB480" s="343"/>
      <c r="BC480" s="343"/>
      <c r="BD480" s="343"/>
      <c r="BE480" s="343"/>
      <c r="BF480" s="343"/>
      <c r="BG480" s="343"/>
      <c r="BH480" s="343"/>
      <c r="BI480" s="343"/>
      <c r="BJ480" s="343"/>
      <c r="BK480" s="343"/>
      <c r="BL480" s="343"/>
      <c r="BM480" s="343"/>
      <c r="BN480" s="343"/>
      <c r="BO480" s="290" t="str">
        <f t="shared" si="82"/>
        <v/>
      </c>
      <c r="BP480" s="290"/>
      <c r="BQ480" s="290"/>
      <c r="BR480" s="290"/>
      <c r="BS480" s="290"/>
      <c r="BT480" s="290"/>
      <c r="BU480" s="290"/>
      <c r="BV480" s="290"/>
      <c r="BW480" s="290"/>
      <c r="BX480" s="290"/>
      <c r="BY480" s="290"/>
      <c r="BZ480" s="291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35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3"/>
      <c r="R481" s="353"/>
      <c r="S481" s="353"/>
      <c r="T481" s="353"/>
      <c r="U481" s="353"/>
      <c r="V481" s="353"/>
      <c r="W481" s="353"/>
      <c r="X481" s="353"/>
      <c r="Y481" s="353"/>
      <c r="Z481" s="353"/>
      <c r="AA481" s="353"/>
      <c r="AB481" s="353"/>
      <c r="AC481" s="353"/>
      <c r="AD481" s="353"/>
      <c r="AE481" s="353"/>
      <c r="AF481" s="354" t="str">
        <f t="shared" si="81"/>
        <v/>
      </c>
      <c r="AG481" s="354"/>
      <c r="AH481" s="354"/>
      <c r="AI481" s="354"/>
      <c r="AJ481" s="354"/>
      <c r="AK481" s="354"/>
      <c r="AL481" s="354"/>
      <c r="AM481" s="354"/>
      <c r="AN481" s="354"/>
      <c r="AO481" s="354"/>
      <c r="AP481" s="354"/>
      <c r="AQ481" s="354"/>
      <c r="AR481" s="354"/>
      <c r="AS481" s="354"/>
      <c r="AT481" s="354"/>
      <c r="AU481" s="354"/>
      <c r="AV481" s="354"/>
      <c r="AW481" s="343"/>
      <c r="AX481" s="343"/>
      <c r="AY481" s="343"/>
      <c r="AZ481" s="343"/>
      <c r="BA481" s="343"/>
      <c r="BB481" s="343"/>
      <c r="BC481" s="343"/>
      <c r="BD481" s="343"/>
      <c r="BE481" s="343"/>
      <c r="BF481" s="343"/>
      <c r="BG481" s="343"/>
      <c r="BH481" s="343"/>
      <c r="BI481" s="343"/>
      <c r="BJ481" s="343"/>
      <c r="BK481" s="343"/>
      <c r="BL481" s="343"/>
      <c r="BM481" s="343"/>
      <c r="BN481" s="343"/>
      <c r="BO481" s="290" t="str">
        <f t="shared" si="82"/>
        <v/>
      </c>
      <c r="BP481" s="290"/>
      <c r="BQ481" s="290"/>
      <c r="BR481" s="290"/>
      <c r="BS481" s="290"/>
      <c r="BT481" s="290"/>
      <c r="BU481" s="290"/>
      <c r="BV481" s="290"/>
      <c r="BW481" s="290"/>
      <c r="BX481" s="290"/>
      <c r="BY481" s="290"/>
      <c r="BZ481" s="291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35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3"/>
      <c r="R482" s="353"/>
      <c r="S482" s="353"/>
      <c r="T482" s="353"/>
      <c r="U482" s="353"/>
      <c r="V482" s="353"/>
      <c r="W482" s="353"/>
      <c r="X482" s="353"/>
      <c r="Y482" s="353"/>
      <c r="Z482" s="353"/>
      <c r="AA482" s="353"/>
      <c r="AB482" s="353"/>
      <c r="AC482" s="353"/>
      <c r="AD482" s="353"/>
      <c r="AE482" s="353"/>
      <c r="AF482" s="354" t="str">
        <f t="shared" si="81"/>
        <v/>
      </c>
      <c r="AG482" s="354"/>
      <c r="AH482" s="354"/>
      <c r="AI482" s="354"/>
      <c r="AJ482" s="354"/>
      <c r="AK482" s="354"/>
      <c r="AL482" s="354"/>
      <c r="AM482" s="354"/>
      <c r="AN482" s="354"/>
      <c r="AO482" s="354"/>
      <c r="AP482" s="354"/>
      <c r="AQ482" s="354"/>
      <c r="AR482" s="354"/>
      <c r="AS482" s="354"/>
      <c r="AT482" s="354"/>
      <c r="AU482" s="354"/>
      <c r="AV482" s="354"/>
      <c r="AW482" s="343"/>
      <c r="AX482" s="343"/>
      <c r="AY482" s="343"/>
      <c r="AZ482" s="343"/>
      <c r="BA482" s="343"/>
      <c r="BB482" s="343"/>
      <c r="BC482" s="343"/>
      <c r="BD482" s="343"/>
      <c r="BE482" s="343"/>
      <c r="BF482" s="343"/>
      <c r="BG482" s="343"/>
      <c r="BH482" s="343"/>
      <c r="BI482" s="343"/>
      <c r="BJ482" s="343"/>
      <c r="BK482" s="343"/>
      <c r="BL482" s="343"/>
      <c r="BM482" s="343"/>
      <c r="BN482" s="343"/>
      <c r="BO482" s="290" t="str">
        <f t="shared" si="82"/>
        <v/>
      </c>
      <c r="BP482" s="290"/>
      <c r="BQ482" s="290"/>
      <c r="BR482" s="290"/>
      <c r="BS482" s="290"/>
      <c r="BT482" s="290"/>
      <c r="BU482" s="290"/>
      <c r="BV482" s="290"/>
      <c r="BW482" s="290"/>
      <c r="BX482" s="290"/>
      <c r="BY482" s="290"/>
      <c r="BZ482" s="291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35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3"/>
      <c r="R483" s="353"/>
      <c r="S483" s="353"/>
      <c r="T483" s="353"/>
      <c r="U483" s="353"/>
      <c r="V483" s="353"/>
      <c r="W483" s="353"/>
      <c r="X483" s="353"/>
      <c r="Y483" s="353"/>
      <c r="Z483" s="353"/>
      <c r="AA483" s="353"/>
      <c r="AB483" s="353"/>
      <c r="AC483" s="353"/>
      <c r="AD483" s="353"/>
      <c r="AE483" s="353"/>
      <c r="AF483" s="354" t="str">
        <f t="shared" si="81"/>
        <v/>
      </c>
      <c r="AG483" s="354"/>
      <c r="AH483" s="354"/>
      <c r="AI483" s="354"/>
      <c r="AJ483" s="354"/>
      <c r="AK483" s="354"/>
      <c r="AL483" s="354"/>
      <c r="AM483" s="354"/>
      <c r="AN483" s="354"/>
      <c r="AO483" s="354"/>
      <c r="AP483" s="354"/>
      <c r="AQ483" s="354"/>
      <c r="AR483" s="354"/>
      <c r="AS483" s="354"/>
      <c r="AT483" s="354"/>
      <c r="AU483" s="354"/>
      <c r="AV483" s="354"/>
      <c r="AW483" s="343"/>
      <c r="AX483" s="343"/>
      <c r="AY483" s="343"/>
      <c r="AZ483" s="343"/>
      <c r="BA483" s="343"/>
      <c r="BB483" s="343"/>
      <c r="BC483" s="343"/>
      <c r="BD483" s="343"/>
      <c r="BE483" s="343"/>
      <c r="BF483" s="343"/>
      <c r="BG483" s="343"/>
      <c r="BH483" s="343"/>
      <c r="BI483" s="343"/>
      <c r="BJ483" s="343"/>
      <c r="BK483" s="343"/>
      <c r="BL483" s="343"/>
      <c r="BM483" s="343"/>
      <c r="BN483" s="343"/>
      <c r="BO483" s="290" t="str">
        <f t="shared" si="82"/>
        <v/>
      </c>
      <c r="BP483" s="290"/>
      <c r="BQ483" s="290"/>
      <c r="BR483" s="290"/>
      <c r="BS483" s="290"/>
      <c r="BT483" s="290"/>
      <c r="BU483" s="290"/>
      <c r="BV483" s="290"/>
      <c r="BW483" s="290"/>
      <c r="BX483" s="290"/>
      <c r="BY483" s="290"/>
      <c r="BZ483" s="291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355"/>
      <c r="C484" s="142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356"/>
      <c r="R484" s="356"/>
      <c r="S484" s="356"/>
      <c r="T484" s="356"/>
      <c r="U484" s="356"/>
      <c r="V484" s="356"/>
      <c r="W484" s="356"/>
      <c r="X484" s="356"/>
      <c r="Y484" s="356"/>
      <c r="Z484" s="356"/>
      <c r="AA484" s="356"/>
      <c r="AB484" s="356"/>
      <c r="AC484" s="356"/>
      <c r="AD484" s="356"/>
      <c r="AE484" s="356"/>
      <c r="AF484" s="357" t="str">
        <f t="shared" si="81"/>
        <v/>
      </c>
      <c r="AG484" s="357"/>
      <c r="AH484" s="357"/>
      <c r="AI484" s="357"/>
      <c r="AJ484" s="357"/>
      <c r="AK484" s="357"/>
      <c r="AL484" s="357"/>
      <c r="AM484" s="357"/>
      <c r="AN484" s="357"/>
      <c r="AO484" s="357"/>
      <c r="AP484" s="357"/>
      <c r="AQ484" s="357"/>
      <c r="AR484" s="357"/>
      <c r="AS484" s="357"/>
      <c r="AT484" s="357"/>
      <c r="AU484" s="357"/>
      <c r="AV484" s="357"/>
      <c r="AW484" s="264"/>
      <c r="AX484" s="264"/>
      <c r="AY484" s="264"/>
      <c r="AZ484" s="264"/>
      <c r="BA484" s="264"/>
      <c r="BB484" s="264"/>
      <c r="BC484" s="264"/>
      <c r="BD484" s="264"/>
      <c r="BE484" s="264"/>
      <c r="BF484" s="264"/>
      <c r="BG484" s="264"/>
      <c r="BH484" s="264"/>
      <c r="BI484" s="264"/>
      <c r="BJ484" s="264"/>
      <c r="BK484" s="264"/>
      <c r="BL484" s="264"/>
      <c r="BM484" s="264"/>
      <c r="BN484" s="264"/>
      <c r="BO484" s="292" t="str">
        <f t="shared" si="82"/>
        <v/>
      </c>
      <c r="BP484" s="292"/>
      <c r="BQ484" s="292"/>
      <c r="BR484" s="292"/>
      <c r="BS484" s="292"/>
      <c r="BT484" s="292"/>
      <c r="BU484" s="292"/>
      <c r="BV484" s="292"/>
      <c r="BW484" s="292"/>
      <c r="BX484" s="292"/>
      <c r="BY484" s="292"/>
      <c r="BZ484" s="293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238" t="s">
        <v>138</v>
      </c>
      <c r="C485" s="239"/>
      <c r="D485" s="239"/>
      <c r="E485" s="239"/>
      <c r="F485" s="239"/>
      <c r="G485" s="239"/>
      <c r="H485" s="239"/>
      <c r="I485" s="239"/>
      <c r="J485" s="239"/>
      <c r="K485" s="239"/>
      <c r="L485" s="239"/>
      <c r="M485" s="239"/>
      <c r="N485" s="239"/>
      <c r="O485" s="239"/>
      <c r="P485" s="239"/>
      <c r="Q485" s="239"/>
      <c r="R485" s="239"/>
      <c r="S485" s="239"/>
      <c r="T485" s="239"/>
      <c r="U485" s="239"/>
      <c r="V485" s="239"/>
      <c r="W485" s="239"/>
      <c r="X485" s="239"/>
      <c r="Y485" s="239"/>
      <c r="Z485" s="239"/>
      <c r="AA485" s="239"/>
      <c r="AB485" s="239"/>
      <c r="AC485" s="239"/>
      <c r="AD485" s="239"/>
      <c r="AE485" s="239"/>
      <c r="AF485" s="239"/>
      <c r="AG485" s="239"/>
      <c r="AH485" s="239"/>
      <c r="AI485" s="239"/>
      <c r="AJ485" s="239"/>
      <c r="AK485" s="239"/>
      <c r="AL485" s="239"/>
      <c r="AM485" s="239"/>
      <c r="AN485" s="239"/>
      <c r="AO485" s="239"/>
      <c r="AP485" s="239"/>
      <c r="AQ485" s="239"/>
      <c r="AR485" s="239"/>
      <c r="AS485" s="239"/>
      <c r="AT485" s="239"/>
      <c r="AU485" s="239"/>
      <c r="AV485" s="239"/>
      <c r="AW485" s="239"/>
      <c r="AX485" s="239"/>
      <c r="AY485" s="239"/>
      <c r="AZ485" s="239"/>
      <c r="BA485" s="239"/>
      <c r="BB485" s="239"/>
      <c r="BC485" s="239"/>
      <c r="BD485" s="239"/>
      <c r="BE485" s="239"/>
      <c r="BF485" s="239"/>
      <c r="BG485" s="239"/>
      <c r="BH485" s="239"/>
      <c r="BI485" s="239"/>
      <c r="BJ485" s="239"/>
      <c r="BK485" s="239"/>
      <c r="BL485" s="239"/>
      <c r="BM485" s="239"/>
      <c r="BN485" s="239"/>
      <c r="BO485" s="239"/>
      <c r="BP485" s="239"/>
      <c r="BQ485" s="239"/>
      <c r="BR485" s="239"/>
      <c r="BS485" s="239"/>
      <c r="BT485" s="239"/>
      <c r="BU485" s="239"/>
      <c r="BV485" s="239"/>
      <c r="BW485" s="239"/>
      <c r="BX485" s="239"/>
      <c r="BY485" s="239"/>
      <c r="BZ485" s="24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363" t="s">
        <v>131</v>
      </c>
      <c r="C486" s="359"/>
      <c r="D486" s="359"/>
      <c r="E486" s="359"/>
      <c r="F486" s="359"/>
      <c r="G486" s="359"/>
      <c r="H486" s="359"/>
      <c r="I486" s="359"/>
      <c r="J486" s="359"/>
      <c r="K486" s="359"/>
      <c r="L486" s="359"/>
      <c r="M486" s="359" t="s">
        <v>137</v>
      </c>
      <c r="N486" s="359"/>
      <c r="O486" s="359"/>
      <c r="P486" s="359"/>
      <c r="Q486" s="359"/>
      <c r="R486" s="359"/>
      <c r="S486" s="359"/>
      <c r="T486" s="359"/>
      <c r="U486" s="359"/>
      <c r="V486" s="359"/>
      <c r="W486" s="359"/>
      <c r="X486" s="359"/>
      <c r="Y486" s="359"/>
      <c r="Z486" s="359"/>
      <c r="AA486" s="359"/>
      <c r="AB486" s="360" t="s">
        <v>132</v>
      </c>
      <c r="AC486" s="361"/>
      <c r="AD486" s="361"/>
      <c r="AE486" s="361"/>
      <c r="AF486" s="361"/>
      <c r="AG486" s="361"/>
      <c r="AH486" s="361"/>
      <c r="AI486" s="361"/>
      <c r="AJ486" s="361"/>
      <c r="AK486" s="361"/>
      <c r="AL486" s="361"/>
      <c r="AM486" s="361"/>
      <c r="AN486" s="362"/>
      <c r="AO486" s="359" t="s">
        <v>131</v>
      </c>
      <c r="AP486" s="359"/>
      <c r="AQ486" s="359"/>
      <c r="AR486" s="359"/>
      <c r="AS486" s="359"/>
      <c r="AT486" s="359"/>
      <c r="AU486" s="359"/>
      <c r="AV486" s="359"/>
      <c r="AW486" s="359"/>
      <c r="AX486" s="359"/>
      <c r="AY486" s="359"/>
      <c r="AZ486" s="359" t="s">
        <v>139</v>
      </c>
      <c r="BA486" s="359"/>
      <c r="BB486" s="359"/>
      <c r="BC486" s="359"/>
      <c r="BD486" s="359"/>
      <c r="BE486" s="359"/>
      <c r="BF486" s="359"/>
      <c r="BG486" s="359"/>
      <c r="BH486" s="359"/>
      <c r="BI486" s="359"/>
      <c r="BJ486" s="359"/>
      <c r="BK486" s="359"/>
      <c r="BL486" s="359"/>
      <c r="BM486" s="359"/>
      <c r="BN486" s="359"/>
      <c r="BO486" s="344" t="s">
        <v>132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58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284"/>
      <c r="C487" s="285"/>
      <c r="D487" s="285"/>
      <c r="E487" s="285"/>
      <c r="F487" s="285"/>
      <c r="G487" s="285"/>
      <c r="H487" s="285"/>
      <c r="I487" s="285"/>
      <c r="J487" s="285"/>
      <c r="K487" s="285"/>
      <c r="L487" s="285"/>
      <c r="M487" s="237"/>
      <c r="N487" s="237"/>
      <c r="O487" s="237"/>
      <c r="P487" s="237"/>
      <c r="Q487" s="237"/>
      <c r="R487" s="237"/>
      <c r="S487" s="237"/>
      <c r="T487" s="237"/>
      <c r="U487" s="237"/>
      <c r="V487" s="237"/>
      <c r="W487" s="237"/>
      <c r="X487" s="237"/>
      <c r="Y487" s="237"/>
      <c r="Z487" s="237"/>
      <c r="AA487" s="237"/>
      <c r="AB487" s="261" t="str">
        <f t="shared" ref="AB487:AB496" si="86">IF(B487="","",ROUND(B487*M487,2))</f>
        <v/>
      </c>
      <c r="AC487" s="262"/>
      <c r="AD487" s="262"/>
      <c r="AE487" s="262"/>
      <c r="AF487" s="262"/>
      <c r="AG487" s="262"/>
      <c r="AH487" s="262"/>
      <c r="AI487" s="262"/>
      <c r="AJ487" s="262"/>
      <c r="AK487" s="262"/>
      <c r="AL487" s="262"/>
      <c r="AM487" s="262"/>
      <c r="AN487" s="263"/>
      <c r="AO487" s="285"/>
      <c r="AP487" s="285"/>
      <c r="AQ487" s="285"/>
      <c r="AR487" s="285"/>
      <c r="AS487" s="285"/>
      <c r="AT487" s="285"/>
      <c r="AU487" s="285"/>
      <c r="AV487" s="285"/>
      <c r="AW487" s="285"/>
      <c r="AX487" s="285"/>
      <c r="AY487" s="285"/>
      <c r="AZ487" s="237"/>
      <c r="BA487" s="237"/>
      <c r="BB487" s="237"/>
      <c r="BC487" s="237"/>
      <c r="BD487" s="237"/>
      <c r="BE487" s="237"/>
      <c r="BF487" s="237"/>
      <c r="BG487" s="237"/>
      <c r="BH487" s="237"/>
      <c r="BI487" s="237"/>
      <c r="BJ487" s="237"/>
      <c r="BK487" s="237"/>
      <c r="BL487" s="237"/>
      <c r="BM487" s="237"/>
      <c r="BN487" s="237"/>
      <c r="BO487" s="287" t="str">
        <f t="shared" ref="BO487:BO496" si="87">IF(AO487="","",ROUND(AO487*AZ487,2))</f>
        <v/>
      </c>
      <c r="BP487" s="287"/>
      <c r="BQ487" s="287"/>
      <c r="BR487" s="287"/>
      <c r="BS487" s="287"/>
      <c r="BT487" s="287"/>
      <c r="BU487" s="287"/>
      <c r="BV487" s="287"/>
      <c r="BW487" s="287"/>
      <c r="BX487" s="287"/>
      <c r="BY487" s="287"/>
      <c r="BZ487" s="351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284"/>
      <c r="C488" s="285"/>
      <c r="D488" s="285"/>
      <c r="E488" s="285"/>
      <c r="F488" s="285"/>
      <c r="G488" s="285"/>
      <c r="H488" s="285"/>
      <c r="I488" s="285"/>
      <c r="J488" s="285"/>
      <c r="K488" s="285"/>
      <c r="L488" s="285"/>
      <c r="M488" s="237"/>
      <c r="N488" s="237"/>
      <c r="O488" s="237"/>
      <c r="P488" s="237"/>
      <c r="Q488" s="237"/>
      <c r="R488" s="237"/>
      <c r="S488" s="237"/>
      <c r="T488" s="237"/>
      <c r="U488" s="237"/>
      <c r="V488" s="237"/>
      <c r="W488" s="237"/>
      <c r="X488" s="237"/>
      <c r="Y488" s="237"/>
      <c r="Z488" s="237"/>
      <c r="AA488" s="237"/>
      <c r="AB488" s="261" t="str">
        <f t="shared" si="86"/>
        <v/>
      </c>
      <c r="AC488" s="262"/>
      <c r="AD488" s="262"/>
      <c r="AE488" s="262"/>
      <c r="AF488" s="262"/>
      <c r="AG488" s="262"/>
      <c r="AH488" s="262"/>
      <c r="AI488" s="262"/>
      <c r="AJ488" s="262"/>
      <c r="AK488" s="262"/>
      <c r="AL488" s="262"/>
      <c r="AM488" s="262"/>
      <c r="AN488" s="263"/>
      <c r="AO488" s="285"/>
      <c r="AP488" s="285"/>
      <c r="AQ488" s="285"/>
      <c r="AR488" s="285"/>
      <c r="AS488" s="285"/>
      <c r="AT488" s="285"/>
      <c r="AU488" s="285"/>
      <c r="AV488" s="285"/>
      <c r="AW488" s="285"/>
      <c r="AX488" s="285"/>
      <c r="AY488" s="285"/>
      <c r="AZ488" s="237"/>
      <c r="BA488" s="237"/>
      <c r="BB488" s="237"/>
      <c r="BC488" s="237"/>
      <c r="BD488" s="237"/>
      <c r="BE488" s="237"/>
      <c r="BF488" s="237"/>
      <c r="BG488" s="237"/>
      <c r="BH488" s="237"/>
      <c r="BI488" s="237"/>
      <c r="BJ488" s="237"/>
      <c r="BK488" s="237"/>
      <c r="BL488" s="237"/>
      <c r="BM488" s="237"/>
      <c r="BN488" s="237"/>
      <c r="BO488" s="287" t="str">
        <f t="shared" si="87"/>
        <v/>
      </c>
      <c r="BP488" s="287"/>
      <c r="BQ488" s="287"/>
      <c r="BR488" s="287"/>
      <c r="BS488" s="287"/>
      <c r="BT488" s="287"/>
      <c r="BU488" s="287"/>
      <c r="BV488" s="287"/>
      <c r="BW488" s="287"/>
      <c r="BX488" s="287"/>
      <c r="BY488" s="287"/>
      <c r="BZ488" s="351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284"/>
      <c r="C489" s="285"/>
      <c r="D489" s="285"/>
      <c r="E489" s="285"/>
      <c r="F489" s="285"/>
      <c r="G489" s="285"/>
      <c r="H489" s="285"/>
      <c r="I489" s="285"/>
      <c r="J489" s="285"/>
      <c r="K489" s="285"/>
      <c r="L489" s="285"/>
      <c r="M489" s="237"/>
      <c r="N489" s="237"/>
      <c r="O489" s="237"/>
      <c r="P489" s="237"/>
      <c r="Q489" s="237"/>
      <c r="R489" s="237"/>
      <c r="S489" s="237"/>
      <c r="T489" s="237"/>
      <c r="U489" s="237"/>
      <c r="V489" s="237"/>
      <c r="W489" s="237"/>
      <c r="X489" s="237"/>
      <c r="Y489" s="237"/>
      <c r="Z489" s="237"/>
      <c r="AA489" s="237"/>
      <c r="AB489" s="261" t="str">
        <f t="shared" si="86"/>
        <v/>
      </c>
      <c r="AC489" s="262"/>
      <c r="AD489" s="262"/>
      <c r="AE489" s="262"/>
      <c r="AF489" s="262"/>
      <c r="AG489" s="262"/>
      <c r="AH489" s="262"/>
      <c r="AI489" s="262"/>
      <c r="AJ489" s="262"/>
      <c r="AK489" s="262"/>
      <c r="AL489" s="262"/>
      <c r="AM489" s="262"/>
      <c r="AN489" s="263"/>
      <c r="AO489" s="285"/>
      <c r="AP489" s="285"/>
      <c r="AQ489" s="285"/>
      <c r="AR489" s="285"/>
      <c r="AS489" s="285"/>
      <c r="AT489" s="285"/>
      <c r="AU489" s="285"/>
      <c r="AV489" s="285"/>
      <c r="AW489" s="285"/>
      <c r="AX489" s="285"/>
      <c r="AY489" s="285"/>
      <c r="AZ489" s="237"/>
      <c r="BA489" s="237"/>
      <c r="BB489" s="237"/>
      <c r="BC489" s="237"/>
      <c r="BD489" s="237"/>
      <c r="BE489" s="237"/>
      <c r="BF489" s="237"/>
      <c r="BG489" s="237"/>
      <c r="BH489" s="237"/>
      <c r="BI489" s="237"/>
      <c r="BJ489" s="237"/>
      <c r="BK489" s="237"/>
      <c r="BL489" s="237"/>
      <c r="BM489" s="237"/>
      <c r="BN489" s="237"/>
      <c r="BO489" s="287" t="str">
        <f t="shared" si="87"/>
        <v/>
      </c>
      <c r="BP489" s="287"/>
      <c r="BQ489" s="287"/>
      <c r="BR489" s="287"/>
      <c r="BS489" s="287"/>
      <c r="BT489" s="287"/>
      <c r="BU489" s="287"/>
      <c r="BV489" s="287"/>
      <c r="BW489" s="287"/>
      <c r="BX489" s="287"/>
      <c r="BY489" s="287"/>
      <c r="BZ489" s="351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284"/>
      <c r="C490" s="285"/>
      <c r="D490" s="285"/>
      <c r="E490" s="285"/>
      <c r="F490" s="285"/>
      <c r="G490" s="285"/>
      <c r="H490" s="285"/>
      <c r="I490" s="285"/>
      <c r="J490" s="285"/>
      <c r="K490" s="285"/>
      <c r="L490" s="285"/>
      <c r="M490" s="237"/>
      <c r="N490" s="237"/>
      <c r="O490" s="237"/>
      <c r="P490" s="237"/>
      <c r="Q490" s="237"/>
      <c r="R490" s="237"/>
      <c r="S490" s="237"/>
      <c r="T490" s="237"/>
      <c r="U490" s="237"/>
      <c r="V490" s="237"/>
      <c r="W490" s="237"/>
      <c r="X490" s="237"/>
      <c r="Y490" s="237"/>
      <c r="Z490" s="237"/>
      <c r="AA490" s="237"/>
      <c r="AB490" s="261" t="str">
        <f t="shared" si="86"/>
        <v/>
      </c>
      <c r="AC490" s="262"/>
      <c r="AD490" s="262"/>
      <c r="AE490" s="262"/>
      <c r="AF490" s="262"/>
      <c r="AG490" s="262"/>
      <c r="AH490" s="262"/>
      <c r="AI490" s="262"/>
      <c r="AJ490" s="262"/>
      <c r="AK490" s="262"/>
      <c r="AL490" s="262"/>
      <c r="AM490" s="262"/>
      <c r="AN490" s="263"/>
      <c r="AO490" s="285"/>
      <c r="AP490" s="285"/>
      <c r="AQ490" s="285"/>
      <c r="AR490" s="285"/>
      <c r="AS490" s="285"/>
      <c r="AT490" s="285"/>
      <c r="AU490" s="285"/>
      <c r="AV490" s="285"/>
      <c r="AW490" s="285"/>
      <c r="AX490" s="285"/>
      <c r="AY490" s="285"/>
      <c r="AZ490" s="237"/>
      <c r="BA490" s="237"/>
      <c r="BB490" s="237"/>
      <c r="BC490" s="237"/>
      <c r="BD490" s="237"/>
      <c r="BE490" s="237"/>
      <c r="BF490" s="237"/>
      <c r="BG490" s="237"/>
      <c r="BH490" s="237"/>
      <c r="BI490" s="237"/>
      <c r="BJ490" s="237"/>
      <c r="BK490" s="237"/>
      <c r="BL490" s="237"/>
      <c r="BM490" s="237"/>
      <c r="BN490" s="237"/>
      <c r="BO490" s="287" t="str">
        <f t="shared" si="87"/>
        <v/>
      </c>
      <c r="BP490" s="287"/>
      <c r="BQ490" s="287"/>
      <c r="BR490" s="287"/>
      <c r="BS490" s="287"/>
      <c r="BT490" s="287"/>
      <c r="BU490" s="287"/>
      <c r="BV490" s="287"/>
      <c r="BW490" s="287"/>
      <c r="BX490" s="287"/>
      <c r="BY490" s="287"/>
      <c r="BZ490" s="351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284"/>
      <c r="C491" s="285"/>
      <c r="D491" s="285"/>
      <c r="E491" s="285"/>
      <c r="F491" s="285"/>
      <c r="G491" s="285"/>
      <c r="H491" s="285"/>
      <c r="I491" s="285"/>
      <c r="J491" s="285"/>
      <c r="K491" s="285"/>
      <c r="L491" s="285"/>
      <c r="M491" s="237"/>
      <c r="N491" s="237"/>
      <c r="O491" s="237"/>
      <c r="P491" s="237"/>
      <c r="Q491" s="237"/>
      <c r="R491" s="237"/>
      <c r="S491" s="237"/>
      <c r="T491" s="237"/>
      <c r="U491" s="237"/>
      <c r="V491" s="237"/>
      <c r="W491" s="237"/>
      <c r="X491" s="237"/>
      <c r="Y491" s="237"/>
      <c r="Z491" s="237"/>
      <c r="AA491" s="237"/>
      <c r="AB491" s="261" t="str">
        <f t="shared" si="86"/>
        <v/>
      </c>
      <c r="AC491" s="262"/>
      <c r="AD491" s="262"/>
      <c r="AE491" s="262"/>
      <c r="AF491" s="262"/>
      <c r="AG491" s="262"/>
      <c r="AH491" s="262"/>
      <c r="AI491" s="262"/>
      <c r="AJ491" s="262"/>
      <c r="AK491" s="262"/>
      <c r="AL491" s="262"/>
      <c r="AM491" s="262"/>
      <c r="AN491" s="263"/>
      <c r="AO491" s="285"/>
      <c r="AP491" s="285"/>
      <c r="AQ491" s="285"/>
      <c r="AR491" s="285"/>
      <c r="AS491" s="285"/>
      <c r="AT491" s="285"/>
      <c r="AU491" s="285"/>
      <c r="AV491" s="285"/>
      <c r="AW491" s="285"/>
      <c r="AX491" s="285"/>
      <c r="AY491" s="285"/>
      <c r="AZ491" s="237"/>
      <c r="BA491" s="237"/>
      <c r="BB491" s="237"/>
      <c r="BC491" s="237"/>
      <c r="BD491" s="237"/>
      <c r="BE491" s="237"/>
      <c r="BF491" s="237"/>
      <c r="BG491" s="237"/>
      <c r="BH491" s="237"/>
      <c r="BI491" s="237"/>
      <c r="BJ491" s="237"/>
      <c r="BK491" s="237"/>
      <c r="BL491" s="237"/>
      <c r="BM491" s="237"/>
      <c r="BN491" s="237"/>
      <c r="BO491" s="287" t="str">
        <f t="shared" si="87"/>
        <v/>
      </c>
      <c r="BP491" s="287"/>
      <c r="BQ491" s="287"/>
      <c r="BR491" s="287"/>
      <c r="BS491" s="287"/>
      <c r="BT491" s="287"/>
      <c r="BU491" s="287"/>
      <c r="BV491" s="287"/>
      <c r="BW491" s="287"/>
      <c r="BX491" s="287"/>
      <c r="BY491" s="287"/>
      <c r="BZ491" s="351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284"/>
      <c r="C492" s="285"/>
      <c r="D492" s="285"/>
      <c r="E492" s="285"/>
      <c r="F492" s="285"/>
      <c r="G492" s="285"/>
      <c r="H492" s="285"/>
      <c r="I492" s="285"/>
      <c r="J492" s="285"/>
      <c r="K492" s="285"/>
      <c r="L492" s="285"/>
      <c r="M492" s="237"/>
      <c r="N492" s="237"/>
      <c r="O492" s="237"/>
      <c r="P492" s="237"/>
      <c r="Q492" s="237"/>
      <c r="R492" s="237"/>
      <c r="S492" s="237"/>
      <c r="T492" s="237"/>
      <c r="U492" s="237"/>
      <c r="V492" s="237"/>
      <c r="W492" s="237"/>
      <c r="X492" s="237"/>
      <c r="Y492" s="237"/>
      <c r="Z492" s="237"/>
      <c r="AA492" s="237"/>
      <c r="AB492" s="261" t="str">
        <f t="shared" si="86"/>
        <v/>
      </c>
      <c r="AC492" s="262"/>
      <c r="AD492" s="262"/>
      <c r="AE492" s="262"/>
      <c r="AF492" s="262"/>
      <c r="AG492" s="262"/>
      <c r="AH492" s="262"/>
      <c r="AI492" s="262"/>
      <c r="AJ492" s="262"/>
      <c r="AK492" s="262"/>
      <c r="AL492" s="262"/>
      <c r="AM492" s="262"/>
      <c r="AN492" s="263"/>
      <c r="AO492" s="285"/>
      <c r="AP492" s="285"/>
      <c r="AQ492" s="285"/>
      <c r="AR492" s="285"/>
      <c r="AS492" s="285"/>
      <c r="AT492" s="285"/>
      <c r="AU492" s="285"/>
      <c r="AV492" s="285"/>
      <c r="AW492" s="285"/>
      <c r="AX492" s="285"/>
      <c r="AY492" s="285"/>
      <c r="AZ492" s="237"/>
      <c r="BA492" s="237"/>
      <c r="BB492" s="237"/>
      <c r="BC492" s="237"/>
      <c r="BD492" s="237"/>
      <c r="BE492" s="237"/>
      <c r="BF492" s="237"/>
      <c r="BG492" s="237"/>
      <c r="BH492" s="237"/>
      <c r="BI492" s="237"/>
      <c r="BJ492" s="237"/>
      <c r="BK492" s="237"/>
      <c r="BL492" s="237"/>
      <c r="BM492" s="237"/>
      <c r="BN492" s="237"/>
      <c r="BO492" s="287" t="str">
        <f t="shared" si="87"/>
        <v/>
      </c>
      <c r="BP492" s="287"/>
      <c r="BQ492" s="287"/>
      <c r="BR492" s="287"/>
      <c r="BS492" s="287"/>
      <c r="BT492" s="287"/>
      <c r="BU492" s="287"/>
      <c r="BV492" s="287"/>
      <c r="BW492" s="287"/>
      <c r="BX492" s="287"/>
      <c r="BY492" s="287"/>
      <c r="BZ492" s="351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284"/>
      <c r="C493" s="285"/>
      <c r="D493" s="285"/>
      <c r="E493" s="285"/>
      <c r="F493" s="285"/>
      <c r="G493" s="285"/>
      <c r="H493" s="285"/>
      <c r="I493" s="285"/>
      <c r="J493" s="285"/>
      <c r="K493" s="285"/>
      <c r="L493" s="285"/>
      <c r="M493" s="237"/>
      <c r="N493" s="237"/>
      <c r="O493" s="237"/>
      <c r="P493" s="237"/>
      <c r="Q493" s="237"/>
      <c r="R493" s="237"/>
      <c r="S493" s="237"/>
      <c r="T493" s="237"/>
      <c r="U493" s="237"/>
      <c r="V493" s="237"/>
      <c r="W493" s="237"/>
      <c r="X493" s="237"/>
      <c r="Y493" s="237"/>
      <c r="Z493" s="237"/>
      <c r="AA493" s="237"/>
      <c r="AB493" s="261" t="str">
        <f t="shared" si="86"/>
        <v/>
      </c>
      <c r="AC493" s="262"/>
      <c r="AD493" s="262"/>
      <c r="AE493" s="262"/>
      <c r="AF493" s="262"/>
      <c r="AG493" s="262"/>
      <c r="AH493" s="262"/>
      <c r="AI493" s="262"/>
      <c r="AJ493" s="262"/>
      <c r="AK493" s="262"/>
      <c r="AL493" s="262"/>
      <c r="AM493" s="262"/>
      <c r="AN493" s="263"/>
      <c r="AO493" s="285"/>
      <c r="AP493" s="285"/>
      <c r="AQ493" s="285"/>
      <c r="AR493" s="285"/>
      <c r="AS493" s="285"/>
      <c r="AT493" s="285"/>
      <c r="AU493" s="285"/>
      <c r="AV493" s="285"/>
      <c r="AW493" s="285"/>
      <c r="AX493" s="285"/>
      <c r="AY493" s="285"/>
      <c r="AZ493" s="237"/>
      <c r="BA493" s="237"/>
      <c r="BB493" s="237"/>
      <c r="BC493" s="237"/>
      <c r="BD493" s="237"/>
      <c r="BE493" s="237"/>
      <c r="BF493" s="237"/>
      <c r="BG493" s="237"/>
      <c r="BH493" s="237"/>
      <c r="BI493" s="237"/>
      <c r="BJ493" s="237"/>
      <c r="BK493" s="237"/>
      <c r="BL493" s="237"/>
      <c r="BM493" s="237"/>
      <c r="BN493" s="237"/>
      <c r="BO493" s="287" t="str">
        <f t="shared" si="87"/>
        <v/>
      </c>
      <c r="BP493" s="287"/>
      <c r="BQ493" s="287"/>
      <c r="BR493" s="287"/>
      <c r="BS493" s="287"/>
      <c r="BT493" s="287"/>
      <c r="BU493" s="287"/>
      <c r="BV493" s="287"/>
      <c r="BW493" s="287"/>
      <c r="BX493" s="287"/>
      <c r="BY493" s="287"/>
      <c r="BZ493" s="351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284"/>
      <c r="C494" s="285"/>
      <c r="D494" s="285"/>
      <c r="E494" s="285"/>
      <c r="F494" s="285"/>
      <c r="G494" s="285"/>
      <c r="H494" s="285"/>
      <c r="I494" s="285"/>
      <c r="J494" s="285"/>
      <c r="K494" s="285"/>
      <c r="L494" s="285"/>
      <c r="M494" s="237"/>
      <c r="N494" s="237"/>
      <c r="O494" s="237"/>
      <c r="P494" s="237"/>
      <c r="Q494" s="237"/>
      <c r="R494" s="237"/>
      <c r="S494" s="237"/>
      <c r="T494" s="237"/>
      <c r="U494" s="237"/>
      <c r="V494" s="237"/>
      <c r="W494" s="237"/>
      <c r="X494" s="237"/>
      <c r="Y494" s="237"/>
      <c r="Z494" s="237"/>
      <c r="AA494" s="237"/>
      <c r="AB494" s="261" t="str">
        <f t="shared" si="86"/>
        <v/>
      </c>
      <c r="AC494" s="262"/>
      <c r="AD494" s="262"/>
      <c r="AE494" s="262"/>
      <c r="AF494" s="262"/>
      <c r="AG494" s="262"/>
      <c r="AH494" s="262"/>
      <c r="AI494" s="262"/>
      <c r="AJ494" s="262"/>
      <c r="AK494" s="262"/>
      <c r="AL494" s="262"/>
      <c r="AM494" s="262"/>
      <c r="AN494" s="263"/>
      <c r="AO494" s="285"/>
      <c r="AP494" s="285"/>
      <c r="AQ494" s="285"/>
      <c r="AR494" s="285"/>
      <c r="AS494" s="285"/>
      <c r="AT494" s="285"/>
      <c r="AU494" s="285"/>
      <c r="AV494" s="285"/>
      <c r="AW494" s="285"/>
      <c r="AX494" s="285"/>
      <c r="AY494" s="285"/>
      <c r="AZ494" s="237"/>
      <c r="BA494" s="237"/>
      <c r="BB494" s="237"/>
      <c r="BC494" s="237"/>
      <c r="BD494" s="237"/>
      <c r="BE494" s="237"/>
      <c r="BF494" s="237"/>
      <c r="BG494" s="237"/>
      <c r="BH494" s="237"/>
      <c r="BI494" s="237"/>
      <c r="BJ494" s="237"/>
      <c r="BK494" s="237"/>
      <c r="BL494" s="237"/>
      <c r="BM494" s="237"/>
      <c r="BN494" s="237"/>
      <c r="BO494" s="287" t="str">
        <f t="shared" si="87"/>
        <v/>
      </c>
      <c r="BP494" s="287"/>
      <c r="BQ494" s="287"/>
      <c r="BR494" s="287"/>
      <c r="BS494" s="287"/>
      <c r="BT494" s="287"/>
      <c r="BU494" s="287"/>
      <c r="BV494" s="287"/>
      <c r="BW494" s="287"/>
      <c r="BX494" s="287"/>
      <c r="BY494" s="287"/>
      <c r="BZ494" s="351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284"/>
      <c r="C495" s="285"/>
      <c r="D495" s="285"/>
      <c r="E495" s="285"/>
      <c r="F495" s="285"/>
      <c r="G495" s="285"/>
      <c r="H495" s="285"/>
      <c r="I495" s="285"/>
      <c r="J495" s="285"/>
      <c r="K495" s="285"/>
      <c r="L495" s="285"/>
      <c r="M495" s="237"/>
      <c r="N495" s="237"/>
      <c r="O495" s="237"/>
      <c r="P495" s="237"/>
      <c r="Q495" s="237"/>
      <c r="R495" s="237"/>
      <c r="S495" s="237"/>
      <c r="T495" s="237"/>
      <c r="U495" s="237"/>
      <c r="V495" s="237"/>
      <c r="W495" s="237"/>
      <c r="X495" s="237"/>
      <c r="Y495" s="237"/>
      <c r="Z495" s="237"/>
      <c r="AA495" s="237"/>
      <c r="AB495" s="261" t="str">
        <f t="shared" si="86"/>
        <v/>
      </c>
      <c r="AC495" s="262"/>
      <c r="AD495" s="262"/>
      <c r="AE495" s="262"/>
      <c r="AF495" s="262"/>
      <c r="AG495" s="262"/>
      <c r="AH495" s="262"/>
      <c r="AI495" s="262"/>
      <c r="AJ495" s="262"/>
      <c r="AK495" s="262"/>
      <c r="AL495" s="262"/>
      <c r="AM495" s="262"/>
      <c r="AN495" s="263"/>
      <c r="AO495" s="285"/>
      <c r="AP495" s="285"/>
      <c r="AQ495" s="285"/>
      <c r="AR495" s="285"/>
      <c r="AS495" s="285"/>
      <c r="AT495" s="285"/>
      <c r="AU495" s="285"/>
      <c r="AV495" s="285"/>
      <c r="AW495" s="285"/>
      <c r="AX495" s="285"/>
      <c r="AY495" s="285"/>
      <c r="AZ495" s="237"/>
      <c r="BA495" s="237"/>
      <c r="BB495" s="237"/>
      <c r="BC495" s="237"/>
      <c r="BD495" s="237"/>
      <c r="BE495" s="237"/>
      <c r="BF495" s="237"/>
      <c r="BG495" s="237"/>
      <c r="BH495" s="237"/>
      <c r="BI495" s="237"/>
      <c r="BJ495" s="237"/>
      <c r="BK495" s="237"/>
      <c r="BL495" s="237"/>
      <c r="BM495" s="237"/>
      <c r="BN495" s="237"/>
      <c r="BO495" s="287" t="str">
        <f t="shared" si="87"/>
        <v/>
      </c>
      <c r="BP495" s="287"/>
      <c r="BQ495" s="287"/>
      <c r="BR495" s="287"/>
      <c r="BS495" s="287"/>
      <c r="BT495" s="287"/>
      <c r="BU495" s="287"/>
      <c r="BV495" s="287"/>
      <c r="BW495" s="287"/>
      <c r="BX495" s="287"/>
      <c r="BY495" s="287"/>
      <c r="BZ495" s="351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288"/>
      <c r="C496" s="289"/>
      <c r="D496" s="289"/>
      <c r="E496" s="289"/>
      <c r="F496" s="289"/>
      <c r="G496" s="289"/>
      <c r="H496" s="289"/>
      <c r="I496" s="289"/>
      <c r="J496" s="289"/>
      <c r="K496" s="289"/>
      <c r="L496" s="289"/>
      <c r="M496" s="307"/>
      <c r="N496" s="307"/>
      <c r="O496" s="307"/>
      <c r="P496" s="307"/>
      <c r="Q496" s="307"/>
      <c r="R496" s="307"/>
      <c r="S496" s="307"/>
      <c r="T496" s="307"/>
      <c r="U496" s="307"/>
      <c r="V496" s="307"/>
      <c r="W496" s="307"/>
      <c r="X496" s="307"/>
      <c r="Y496" s="307"/>
      <c r="Z496" s="307"/>
      <c r="AA496" s="307"/>
      <c r="AB496" s="346" t="str">
        <f t="shared" si="86"/>
        <v/>
      </c>
      <c r="AC496" s="347"/>
      <c r="AD496" s="347"/>
      <c r="AE496" s="347"/>
      <c r="AF496" s="347"/>
      <c r="AG496" s="347"/>
      <c r="AH496" s="347"/>
      <c r="AI496" s="347"/>
      <c r="AJ496" s="347"/>
      <c r="AK496" s="347"/>
      <c r="AL496" s="347"/>
      <c r="AM496" s="347"/>
      <c r="AN496" s="348"/>
      <c r="AO496" s="289"/>
      <c r="AP496" s="289"/>
      <c r="AQ496" s="289"/>
      <c r="AR496" s="289"/>
      <c r="AS496" s="289"/>
      <c r="AT496" s="289"/>
      <c r="AU496" s="289"/>
      <c r="AV496" s="289"/>
      <c r="AW496" s="289"/>
      <c r="AX496" s="289"/>
      <c r="AY496" s="289"/>
      <c r="AZ496" s="307"/>
      <c r="BA496" s="307"/>
      <c r="BB496" s="307"/>
      <c r="BC496" s="307"/>
      <c r="BD496" s="307"/>
      <c r="BE496" s="307"/>
      <c r="BF496" s="307"/>
      <c r="BG496" s="307"/>
      <c r="BH496" s="307"/>
      <c r="BI496" s="307"/>
      <c r="BJ496" s="307"/>
      <c r="BK496" s="307"/>
      <c r="BL496" s="307"/>
      <c r="BM496" s="307"/>
      <c r="BN496" s="307"/>
      <c r="BO496" s="308" t="str">
        <f t="shared" si="87"/>
        <v/>
      </c>
      <c r="BP496" s="308"/>
      <c r="BQ496" s="308"/>
      <c r="BR496" s="308"/>
      <c r="BS496" s="308"/>
      <c r="BT496" s="308"/>
      <c r="BU496" s="308"/>
      <c r="BV496" s="308"/>
      <c r="BW496" s="308"/>
      <c r="BX496" s="308"/>
      <c r="BY496" s="308"/>
      <c r="BZ496" s="345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309" t="s">
        <v>140</v>
      </c>
      <c r="C497" s="310"/>
      <c r="D497" s="310"/>
      <c r="E497" s="310"/>
      <c r="F497" s="310"/>
      <c r="G497" s="310"/>
      <c r="H497" s="310"/>
      <c r="I497" s="310"/>
      <c r="J497" s="310"/>
      <c r="K497" s="310"/>
      <c r="L497" s="310"/>
      <c r="M497" s="310"/>
      <c r="N497" s="310"/>
      <c r="O497" s="310"/>
      <c r="P497" s="310"/>
      <c r="Q497" s="310"/>
      <c r="R497" s="310"/>
      <c r="S497" s="310"/>
      <c r="T497" s="310"/>
      <c r="U497" s="310"/>
      <c r="V497" s="310"/>
      <c r="W497" s="310"/>
      <c r="X497" s="310"/>
      <c r="Y497" s="310"/>
      <c r="Z497" s="310"/>
      <c r="AA497" s="310"/>
      <c r="AB497" s="310"/>
      <c r="AC497" s="310"/>
      <c r="AD497" s="310"/>
      <c r="AE497" s="310"/>
      <c r="AF497" s="310"/>
      <c r="AG497" s="310"/>
      <c r="AH497" s="310"/>
      <c r="AI497" s="310"/>
      <c r="AJ497" s="310"/>
      <c r="AK497" s="310"/>
      <c r="AL497" s="310"/>
      <c r="AM497" s="310"/>
      <c r="AN497" s="310"/>
      <c r="AO497" s="310"/>
      <c r="AP497" s="310"/>
      <c r="AQ497" s="310"/>
      <c r="AR497" s="310"/>
      <c r="AS497" s="310"/>
      <c r="AT497" s="310"/>
      <c r="AU497" s="310"/>
      <c r="AV497" s="310"/>
      <c r="AW497" s="310"/>
      <c r="AX497" s="310"/>
      <c r="AY497" s="310"/>
      <c r="AZ497" s="310"/>
      <c r="BA497" s="310"/>
      <c r="BB497" s="310"/>
      <c r="BC497" s="310"/>
      <c r="BD497" s="310"/>
      <c r="BE497" s="310"/>
      <c r="BF497" s="310"/>
      <c r="BG497" s="310"/>
      <c r="BH497" s="310"/>
      <c r="BI497" s="310"/>
      <c r="BJ497" s="310"/>
      <c r="BK497" s="310"/>
      <c r="BL497" s="310"/>
      <c r="BM497" s="310"/>
      <c r="BN497" s="310"/>
      <c r="BO497" s="310"/>
      <c r="BP497" s="310"/>
      <c r="BQ497" s="310"/>
      <c r="BR497" s="310"/>
      <c r="BS497" s="310"/>
      <c r="BT497" s="310"/>
      <c r="BU497" s="310"/>
      <c r="BV497" s="310"/>
      <c r="BW497" s="310"/>
      <c r="BX497" s="310"/>
      <c r="BY497" s="310"/>
      <c r="BZ497" s="3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364" t="s">
        <v>131</v>
      </c>
      <c r="C498" s="365"/>
      <c r="D498" s="365"/>
      <c r="E498" s="365"/>
      <c r="F498" s="365"/>
      <c r="G498" s="365"/>
      <c r="H498" s="365"/>
      <c r="I498" s="365"/>
      <c r="J498" s="365"/>
      <c r="K498" s="365"/>
      <c r="L498" s="365"/>
      <c r="M498" s="366" t="s">
        <v>130</v>
      </c>
      <c r="N498" s="365"/>
      <c r="O498" s="365"/>
      <c r="P498" s="365"/>
      <c r="Q498" s="365"/>
      <c r="R498" s="365"/>
      <c r="S498" s="365"/>
      <c r="T498" s="365"/>
      <c r="U498" s="365"/>
      <c r="V498" s="365"/>
      <c r="W498" s="365"/>
      <c r="X498" s="365" t="s">
        <v>141</v>
      </c>
      <c r="Y498" s="365"/>
      <c r="Z498" s="365"/>
      <c r="AA498" s="365"/>
      <c r="AB498" s="365"/>
      <c r="AC498" s="365"/>
      <c r="AD498" s="365"/>
      <c r="AE498" s="365"/>
      <c r="AF498" s="365"/>
      <c r="AG498" s="365"/>
      <c r="AH498" s="365"/>
      <c r="AI498" s="365"/>
      <c r="AJ498" s="367"/>
      <c r="AK498" s="360" t="s">
        <v>132</v>
      </c>
      <c r="AL498" s="361"/>
      <c r="AM498" s="361"/>
      <c r="AN498" s="361"/>
      <c r="AO498" s="361"/>
      <c r="AP498" s="361"/>
      <c r="AQ498" s="361"/>
      <c r="AR498" s="361"/>
      <c r="AS498" s="361"/>
      <c r="AT498" s="361"/>
      <c r="AU498" s="361"/>
      <c r="AV498" s="362"/>
      <c r="AW498" s="344" t="s">
        <v>133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49" t="s">
        <v>134</v>
      </c>
      <c r="BP498" s="349"/>
      <c r="BQ498" s="349"/>
      <c r="BR498" s="349"/>
      <c r="BS498" s="349"/>
      <c r="BT498" s="349"/>
      <c r="BU498" s="349"/>
      <c r="BV498" s="349"/>
      <c r="BW498" s="349"/>
      <c r="BX498" s="349"/>
      <c r="BY498" s="349"/>
      <c r="BZ498" s="350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284"/>
      <c r="C499" s="285"/>
      <c r="D499" s="285"/>
      <c r="E499" s="285"/>
      <c r="F499" s="285"/>
      <c r="G499" s="285"/>
      <c r="H499" s="285"/>
      <c r="I499" s="285"/>
      <c r="J499" s="285"/>
      <c r="K499" s="285"/>
      <c r="L499" s="285"/>
      <c r="M499" s="237"/>
      <c r="N499" s="237"/>
      <c r="O499" s="237"/>
      <c r="P499" s="237"/>
      <c r="Q499" s="237"/>
      <c r="R499" s="237"/>
      <c r="S499" s="237"/>
      <c r="T499" s="237"/>
      <c r="U499" s="237"/>
      <c r="V499" s="237"/>
      <c r="W499" s="237"/>
      <c r="X499" s="286"/>
      <c r="Y499" s="286"/>
      <c r="Z499" s="286"/>
      <c r="AA499" s="286"/>
      <c r="AB499" s="286"/>
      <c r="AC499" s="286"/>
      <c r="AD499" s="286"/>
      <c r="AE499" s="286"/>
      <c r="AF499" s="286"/>
      <c r="AG499" s="286"/>
      <c r="AH499" s="286"/>
      <c r="AI499" s="286"/>
      <c r="AJ499" s="286"/>
      <c r="AK499" s="287" t="str">
        <f t="shared" ref="AK499:AK508" si="89">IF(B499*M499=0,"",B499*M499)</f>
        <v/>
      </c>
      <c r="AL499" s="287"/>
      <c r="AM499" s="287"/>
      <c r="AN499" s="287"/>
      <c r="AO499" s="287"/>
      <c r="AP499" s="287"/>
      <c r="AQ499" s="287"/>
      <c r="AR499" s="287"/>
      <c r="AS499" s="287"/>
      <c r="AT499" s="287"/>
      <c r="AU499" s="287"/>
      <c r="AV499" s="287"/>
      <c r="AW499" s="343"/>
      <c r="AX499" s="343"/>
      <c r="AY499" s="343"/>
      <c r="AZ499" s="343"/>
      <c r="BA499" s="343"/>
      <c r="BB499" s="343"/>
      <c r="BC499" s="343"/>
      <c r="BD499" s="343"/>
      <c r="BE499" s="343"/>
      <c r="BF499" s="343"/>
      <c r="BG499" s="343"/>
      <c r="BH499" s="343"/>
      <c r="BI499" s="343"/>
      <c r="BJ499" s="343"/>
      <c r="BK499" s="343"/>
      <c r="BL499" s="343"/>
      <c r="BM499" s="343"/>
      <c r="BN499" s="343"/>
      <c r="BO499" s="290" t="str">
        <f t="shared" ref="BO499:BO508" si="90">+IF(AK499="","",IF(AW499="","",IF(ROUND(AK499/AW499,4)&gt;100%,"chyba",ROUND(AK499/AW499,4))))</f>
        <v/>
      </c>
      <c r="BP499" s="290"/>
      <c r="BQ499" s="290"/>
      <c r="BR499" s="290"/>
      <c r="BS499" s="290"/>
      <c r="BT499" s="290"/>
      <c r="BU499" s="290"/>
      <c r="BV499" s="290"/>
      <c r="BW499" s="290"/>
      <c r="BX499" s="290"/>
      <c r="BY499" s="290"/>
      <c r="BZ499" s="291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284"/>
      <c r="C500" s="285"/>
      <c r="D500" s="285"/>
      <c r="E500" s="285"/>
      <c r="F500" s="285"/>
      <c r="G500" s="285"/>
      <c r="H500" s="285"/>
      <c r="I500" s="285"/>
      <c r="J500" s="285"/>
      <c r="K500" s="285"/>
      <c r="L500" s="285"/>
      <c r="M500" s="237"/>
      <c r="N500" s="237"/>
      <c r="O500" s="237"/>
      <c r="P500" s="237"/>
      <c r="Q500" s="237"/>
      <c r="R500" s="237"/>
      <c r="S500" s="237"/>
      <c r="T500" s="237"/>
      <c r="U500" s="237"/>
      <c r="V500" s="237"/>
      <c r="W500" s="237"/>
      <c r="X500" s="286"/>
      <c r="Y500" s="286"/>
      <c r="Z500" s="286"/>
      <c r="AA500" s="286"/>
      <c r="AB500" s="286"/>
      <c r="AC500" s="286"/>
      <c r="AD500" s="286"/>
      <c r="AE500" s="286"/>
      <c r="AF500" s="286"/>
      <c r="AG500" s="286"/>
      <c r="AH500" s="286"/>
      <c r="AI500" s="286"/>
      <c r="AJ500" s="286"/>
      <c r="AK500" s="287" t="str">
        <f t="shared" si="89"/>
        <v/>
      </c>
      <c r="AL500" s="287"/>
      <c r="AM500" s="287"/>
      <c r="AN500" s="287"/>
      <c r="AO500" s="287"/>
      <c r="AP500" s="287"/>
      <c r="AQ500" s="287"/>
      <c r="AR500" s="287"/>
      <c r="AS500" s="287"/>
      <c r="AT500" s="287"/>
      <c r="AU500" s="287"/>
      <c r="AV500" s="287"/>
      <c r="AW500" s="343"/>
      <c r="AX500" s="343"/>
      <c r="AY500" s="343"/>
      <c r="AZ500" s="343"/>
      <c r="BA500" s="343"/>
      <c r="BB500" s="343"/>
      <c r="BC500" s="343"/>
      <c r="BD500" s="343"/>
      <c r="BE500" s="343"/>
      <c r="BF500" s="343"/>
      <c r="BG500" s="343"/>
      <c r="BH500" s="343"/>
      <c r="BI500" s="343"/>
      <c r="BJ500" s="343"/>
      <c r="BK500" s="343"/>
      <c r="BL500" s="343"/>
      <c r="BM500" s="343"/>
      <c r="BN500" s="343"/>
      <c r="BO500" s="290" t="str">
        <f t="shared" si="90"/>
        <v/>
      </c>
      <c r="BP500" s="290"/>
      <c r="BQ500" s="290"/>
      <c r="BR500" s="290"/>
      <c r="BS500" s="290"/>
      <c r="BT500" s="290"/>
      <c r="BU500" s="290"/>
      <c r="BV500" s="290"/>
      <c r="BW500" s="290"/>
      <c r="BX500" s="290"/>
      <c r="BY500" s="290"/>
      <c r="BZ500" s="291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284"/>
      <c r="C501" s="285"/>
      <c r="D501" s="285"/>
      <c r="E501" s="285"/>
      <c r="F501" s="285"/>
      <c r="G501" s="285"/>
      <c r="H501" s="285"/>
      <c r="I501" s="285"/>
      <c r="J501" s="285"/>
      <c r="K501" s="285"/>
      <c r="L501" s="285"/>
      <c r="M501" s="237"/>
      <c r="N501" s="237"/>
      <c r="O501" s="237"/>
      <c r="P501" s="237"/>
      <c r="Q501" s="237"/>
      <c r="R501" s="237"/>
      <c r="S501" s="237"/>
      <c r="T501" s="237"/>
      <c r="U501" s="237"/>
      <c r="V501" s="237"/>
      <c r="W501" s="237"/>
      <c r="X501" s="286"/>
      <c r="Y501" s="286"/>
      <c r="Z501" s="286"/>
      <c r="AA501" s="286"/>
      <c r="AB501" s="286"/>
      <c r="AC501" s="286"/>
      <c r="AD501" s="286"/>
      <c r="AE501" s="286"/>
      <c r="AF501" s="286"/>
      <c r="AG501" s="286"/>
      <c r="AH501" s="286"/>
      <c r="AI501" s="286"/>
      <c r="AJ501" s="286"/>
      <c r="AK501" s="287" t="str">
        <f t="shared" si="89"/>
        <v/>
      </c>
      <c r="AL501" s="287"/>
      <c r="AM501" s="287"/>
      <c r="AN501" s="287"/>
      <c r="AO501" s="287"/>
      <c r="AP501" s="287"/>
      <c r="AQ501" s="287"/>
      <c r="AR501" s="287"/>
      <c r="AS501" s="287"/>
      <c r="AT501" s="287"/>
      <c r="AU501" s="287"/>
      <c r="AV501" s="287"/>
      <c r="AW501" s="343"/>
      <c r="AX501" s="343"/>
      <c r="AY501" s="343"/>
      <c r="AZ501" s="343"/>
      <c r="BA501" s="343"/>
      <c r="BB501" s="343"/>
      <c r="BC501" s="343"/>
      <c r="BD501" s="343"/>
      <c r="BE501" s="343"/>
      <c r="BF501" s="343"/>
      <c r="BG501" s="343"/>
      <c r="BH501" s="343"/>
      <c r="BI501" s="343"/>
      <c r="BJ501" s="343"/>
      <c r="BK501" s="343"/>
      <c r="BL501" s="343"/>
      <c r="BM501" s="343"/>
      <c r="BN501" s="343"/>
      <c r="BO501" s="290" t="str">
        <f t="shared" si="90"/>
        <v/>
      </c>
      <c r="BP501" s="290"/>
      <c r="BQ501" s="290"/>
      <c r="BR501" s="290"/>
      <c r="BS501" s="290"/>
      <c r="BT501" s="290"/>
      <c r="BU501" s="290"/>
      <c r="BV501" s="290"/>
      <c r="BW501" s="290"/>
      <c r="BX501" s="290"/>
      <c r="BY501" s="290"/>
      <c r="BZ501" s="291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284"/>
      <c r="C502" s="285"/>
      <c r="D502" s="285"/>
      <c r="E502" s="285"/>
      <c r="F502" s="285"/>
      <c r="G502" s="285"/>
      <c r="H502" s="285"/>
      <c r="I502" s="285"/>
      <c r="J502" s="285"/>
      <c r="K502" s="285"/>
      <c r="L502" s="285"/>
      <c r="M502" s="237"/>
      <c r="N502" s="237"/>
      <c r="O502" s="237"/>
      <c r="P502" s="237"/>
      <c r="Q502" s="237"/>
      <c r="R502" s="237"/>
      <c r="S502" s="237"/>
      <c r="T502" s="237"/>
      <c r="U502" s="237"/>
      <c r="V502" s="237"/>
      <c r="W502" s="237"/>
      <c r="X502" s="286"/>
      <c r="Y502" s="286"/>
      <c r="Z502" s="286"/>
      <c r="AA502" s="286"/>
      <c r="AB502" s="286"/>
      <c r="AC502" s="286"/>
      <c r="AD502" s="286"/>
      <c r="AE502" s="286"/>
      <c r="AF502" s="286"/>
      <c r="AG502" s="286"/>
      <c r="AH502" s="286"/>
      <c r="AI502" s="286"/>
      <c r="AJ502" s="286"/>
      <c r="AK502" s="287" t="str">
        <f t="shared" si="89"/>
        <v/>
      </c>
      <c r="AL502" s="287"/>
      <c r="AM502" s="287"/>
      <c r="AN502" s="287"/>
      <c r="AO502" s="287"/>
      <c r="AP502" s="287"/>
      <c r="AQ502" s="287"/>
      <c r="AR502" s="287"/>
      <c r="AS502" s="287"/>
      <c r="AT502" s="287"/>
      <c r="AU502" s="287"/>
      <c r="AV502" s="287"/>
      <c r="AW502" s="343"/>
      <c r="AX502" s="343"/>
      <c r="AY502" s="343"/>
      <c r="AZ502" s="343"/>
      <c r="BA502" s="343"/>
      <c r="BB502" s="343"/>
      <c r="BC502" s="343"/>
      <c r="BD502" s="343"/>
      <c r="BE502" s="343"/>
      <c r="BF502" s="343"/>
      <c r="BG502" s="343"/>
      <c r="BH502" s="343"/>
      <c r="BI502" s="343"/>
      <c r="BJ502" s="343"/>
      <c r="BK502" s="343"/>
      <c r="BL502" s="343"/>
      <c r="BM502" s="343"/>
      <c r="BN502" s="343"/>
      <c r="BO502" s="290" t="str">
        <f t="shared" si="90"/>
        <v/>
      </c>
      <c r="BP502" s="290"/>
      <c r="BQ502" s="290"/>
      <c r="BR502" s="290"/>
      <c r="BS502" s="290"/>
      <c r="BT502" s="290"/>
      <c r="BU502" s="290"/>
      <c r="BV502" s="290"/>
      <c r="BW502" s="290"/>
      <c r="BX502" s="290"/>
      <c r="BY502" s="290"/>
      <c r="BZ502" s="291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284"/>
      <c r="C503" s="285"/>
      <c r="D503" s="285"/>
      <c r="E503" s="285"/>
      <c r="F503" s="285"/>
      <c r="G503" s="285"/>
      <c r="H503" s="285"/>
      <c r="I503" s="285"/>
      <c r="J503" s="285"/>
      <c r="K503" s="285"/>
      <c r="L503" s="285"/>
      <c r="M503" s="237"/>
      <c r="N503" s="237"/>
      <c r="O503" s="237"/>
      <c r="P503" s="237"/>
      <c r="Q503" s="237"/>
      <c r="R503" s="237"/>
      <c r="S503" s="237"/>
      <c r="T503" s="237"/>
      <c r="U503" s="237"/>
      <c r="V503" s="237"/>
      <c r="W503" s="237"/>
      <c r="X503" s="286"/>
      <c r="Y503" s="286"/>
      <c r="Z503" s="286"/>
      <c r="AA503" s="286"/>
      <c r="AB503" s="286"/>
      <c r="AC503" s="286"/>
      <c r="AD503" s="286"/>
      <c r="AE503" s="286"/>
      <c r="AF503" s="286"/>
      <c r="AG503" s="286"/>
      <c r="AH503" s="286"/>
      <c r="AI503" s="286"/>
      <c r="AJ503" s="286"/>
      <c r="AK503" s="287" t="str">
        <f t="shared" si="89"/>
        <v/>
      </c>
      <c r="AL503" s="287"/>
      <c r="AM503" s="287"/>
      <c r="AN503" s="287"/>
      <c r="AO503" s="287"/>
      <c r="AP503" s="287"/>
      <c r="AQ503" s="287"/>
      <c r="AR503" s="287"/>
      <c r="AS503" s="287"/>
      <c r="AT503" s="287"/>
      <c r="AU503" s="287"/>
      <c r="AV503" s="287"/>
      <c r="AW503" s="343"/>
      <c r="AX503" s="343"/>
      <c r="AY503" s="343"/>
      <c r="AZ503" s="343"/>
      <c r="BA503" s="343"/>
      <c r="BB503" s="343"/>
      <c r="BC503" s="343"/>
      <c r="BD503" s="343"/>
      <c r="BE503" s="343"/>
      <c r="BF503" s="343"/>
      <c r="BG503" s="343"/>
      <c r="BH503" s="343"/>
      <c r="BI503" s="343"/>
      <c r="BJ503" s="343"/>
      <c r="BK503" s="343"/>
      <c r="BL503" s="343"/>
      <c r="BM503" s="343"/>
      <c r="BN503" s="343"/>
      <c r="BO503" s="290" t="str">
        <f t="shared" si="90"/>
        <v/>
      </c>
      <c r="BP503" s="290"/>
      <c r="BQ503" s="290"/>
      <c r="BR503" s="290"/>
      <c r="BS503" s="290"/>
      <c r="BT503" s="290"/>
      <c r="BU503" s="290"/>
      <c r="BV503" s="290"/>
      <c r="BW503" s="290"/>
      <c r="BX503" s="290"/>
      <c r="BY503" s="290"/>
      <c r="BZ503" s="291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284"/>
      <c r="C504" s="285"/>
      <c r="D504" s="285"/>
      <c r="E504" s="285"/>
      <c r="F504" s="285"/>
      <c r="G504" s="285"/>
      <c r="H504" s="285"/>
      <c r="I504" s="285"/>
      <c r="J504" s="285"/>
      <c r="K504" s="285"/>
      <c r="L504" s="285"/>
      <c r="M504" s="237"/>
      <c r="N504" s="237"/>
      <c r="O504" s="237"/>
      <c r="P504" s="237"/>
      <c r="Q504" s="237"/>
      <c r="R504" s="237"/>
      <c r="S504" s="237"/>
      <c r="T504" s="237"/>
      <c r="U504" s="237"/>
      <c r="V504" s="237"/>
      <c r="W504" s="237"/>
      <c r="X504" s="286"/>
      <c r="Y504" s="286"/>
      <c r="Z504" s="286"/>
      <c r="AA504" s="286"/>
      <c r="AB504" s="286"/>
      <c r="AC504" s="286"/>
      <c r="AD504" s="286"/>
      <c r="AE504" s="286"/>
      <c r="AF504" s="286"/>
      <c r="AG504" s="286"/>
      <c r="AH504" s="286"/>
      <c r="AI504" s="286"/>
      <c r="AJ504" s="286"/>
      <c r="AK504" s="287" t="str">
        <f t="shared" si="89"/>
        <v/>
      </c>
      <c r="AL504" s="287"/>
      <c r="AM504" s="287"/>
      <c r="AN504" s="287"/>
      <c r="AO504" s="287"/>
      <c r="AP504" s="287"/>
      <c r="AQ504" s="287"/>
      <c r="AR504" s="287"/>
      <c r="AS504" s="287"/>
      <c r="AT504" s="287"/>
      <c r="AU504" s="287"/>
      <c r="AV504" s="287"/>
      <c r="AW504" s="343"/>
      <c r="AX504" s="343"/>
      <c r="AY504" s="343"/>
      <c r="AZ504" s="343"/>
      <c r="BA504" s="343"/>
      <c r="BB504" s="343"/>
      <c r="BC504" s="343"/>
      <c r="BD504" s="343"/>
      <c r="BE504" s="343"/>
      <c r="BF504" s="343"/>
      <c r="BG504" s="343"/>
      <c r="BH504" s="343"/>
      <c r="BI504" s="343"/>
      <c r="BJ504" s="343"/>
      <c r="BK504" s="343"/>
      <c r="BL504" s="343"/>
      <c r="BM504" s="343"/>
      <c r="BN504" s="343"/>
      <c r="BO504" s="290" t="str">
        <f t="shared" si="90"/>
        <v/>
      </c>
      <c r="BP504" s="290"/>
      <c r="BQ504" s="290"/>
      <c r="BR504" s="290"/>
      <c r="BS504" s="290"/>
      <c r="BT504" s="290"/>
      <c r="BU504" s="290"/>
      <c r="BV504" s="290"/>
      <c r="BW504" s="290"/>
      <c r="BX504" s="290"/>
      <c r="BY504" s="290"/>
      <c r="BZ504" s="291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284"/>
      <c r="C505" s="285"/>
      <c r="D505" s="285"/>
      <c r="E505" s="285"/>
      <c r="F505" s="285"/>
      <c r="G505" s="285"/>
      <c r="H505" s="285"/>
      <c r="I505" s="285"/>
      <c r="J505" s="285"/>
      <c r="K505" s="285"/>
      <c r="L505" s="285"/>
      <c r="M505" s="237"/>
      <c r="N505" s="237"/>
      <c r="O505" s="237"/>
      <c r="P505" s="237"/>
      <c r="Q505" s="237"/>
      <c r="R505" s="237"/>
      <c r="S505" s="237"/>
      <c r="T505" s="237"/>
      <c r="U505" s="237"/>
      <c r="V505" s="237"/>
      <c r="W505" s="237"/>
      <c r="X505" s="286"/>
      <c r="Y505" s="286"/>
      <c r="Z505" s="286"/>
      <c r="AA505" s="286"/>
      <c r="AB505" s="286"/>
      <c r="AC505" s="286"/>
      <c r="AD505" s="286"/>
      <c r="AE505" s="286"/>
      <c r="AF505" s="286"/>
      <c r="AG505" s="286"/>
      <c r="AH505" s="286"/>
      <c r="AI505" s="286"/>
      <c r="AJ505" s="286"/>
      <c r="AK505" s="287" t="str">
        <f t="shared" si="89"/>
        <v/>
      </c>
      <c r="AL505" s="287"/>
      <c r="AM505" s="287"/>
      <c r="AN505" s="287"/>
      <c r="AO505" s="287"/>
      <c r="AP505" s="287"/>
      <c r="AQ505" s="287"/>
      <c r="AR505" s="287"/>
      <c r="AS505" s="287"/>
      <c r="AT505" s="287"/>
      <c r="AU505" s="287"/>
      <c r="AV505" s="287"/>
      <c r="AW505" s="343"/>
      <c r="AX505" s="343"/>
      <c r="AY505" s="343"/>
      <c r="AZ505" s="343"/>
      <c r="BA505" s="343"/>
      <c r="BB505" s="343"/>
      <c r="BC505" s="343"/>
      <c r="BD505" s="343"/>
      <c r="BE505" s="343"/>
      <c r="BF505" s="343"/>
      <c r="BG505" s="343"/>
      <c r="BH505" s="343"/>
      <c r="BI505" s="343"/>
      <c r="BJ505" s="343"/>
      <c r="BK505" s="343"/>
      <c r="BL505" s="343"/>
      <c r="BM505" s="343"/>
      <c r="BN505" s="343"/>
      <c r="BO505" s="290" t="str">
        <f t="shared" si="90"/>
        <v/>
      </c>
      <c r="BP505" s="290"/>
      <c r="BQ505" s="290"/>
      <c r="BR505" s="290"/>
      <c r="BS505" s="290"/>
      <c r="BT505" s="290"/>
      <c r="BU505" s="290"/>
      <c r="BV505" s="290"/>
      <c r="BW505" s="290"/>
      <c r="BX505" s="290"/>
      <c r="BY505" s="290"/>
      <c r="BZ505" s="291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284"/>
      <c r="C506" s="285"/>
      <c r="D506" s="285"/>
      <c r="E506" s="285"/>
      <c r="F506" s="285"/>
      <c r="G506" s="285"/>
      <c r="H506" s="285"/>
      <c r="I506" s="285"/>
      <c r="J506" s="285"/>
      <c r="K506" s="285"/>
      <c r="L506" s="285"/>
      <c r="M506" s="237"/>
      <c r="N506" s="237"/>
      <c r="O506" s="237"/>
      <c r="P506" s="237"/>
      <c r="Q506" s="237"/>
      <c r="R506" s="237"/>
      <c r="S506" s="237"/>
      <c r="T506" s="237"/>
      <c r="U506" s="237"/>
      <c r="V506" s="237"/>
      <c r="W506" s="237"/>
      <c r="X506" s="286"/>
      <c r="Y506" s="286"/>
      <c r="Z506" s="286"/>
      <c r="AA506" s="286"/>
      <c r="AB506" s="286"/>
      <c r="AC506" s="286"/>
      <c r="AD506" s="286"/>
      <c r="AE506" s="286"/>
      <c r="AF506" s="286"/>
      <c r="AG506" s="286"/>
      <c r="AH506" s="286"/>
      <c r="AI506" s="286"/>
      <c r="AJ506" s="286"/>
      <c r="AK506" s="287" t="str">
        <f t="shared" si="89"/>
        <v/>
      </c>
      <c r="AL506" s="287"/>
      <c r="AM506" s="287"/>
      <c r="AN506" s="287"/>
      <c r="AO506" s="287"/>
      <c r="AP506" s="287"/>
      <c r="AQ506" s="287"/>
      <c r="AR506" s="287"/>
      <c r="AS506" s="287"/>
      <c r="AT506" s="287"/>
      <c r="AU506" s="287"/>
      <c r="AV506" s="287"/>
      <c r="AW506" s="343"/>
      <c r="AX506" s="343"/>
      <c r="AY506" s="343"/>
      <c r="AZ506" s="343"/>
      <c r="BA506" s="343"/>
      <c r="BB506" s="343"/>
      <c r="BC506" s="343"/>
      <c r="BD506" s="343"/>
      <c r="BE506" s="343"/>
      <c r="BF506" s="343"/>
      <c r="BG506" s="343"/>
      <c r="BH506" s="343"/>
      <c r="BI506" s="343"/>
      <c r="BJ506" s="343"/>
      <c r="BK506" s="343"/>
      <c r="BL506" s="343"/>
      <c r="BM506" s="343"/>
      <c r="BN506" s="343"/>
      <c r="BO506" s="290" t="str">
        <f t="shared" si="90"/>
        <v/>
      </c>
      <c r="BP506" s="290"/>
      <c r="BQ506" s="290"/>
      <c r="BR506" s="290"/>
      <c r="BS506" s="290"/>
      <c r="BT506" s="290"/>
      <c r="BU506" s="290"/>
      <c r="BV506" s="290"/>
      <c r="BW506" s="290"/>
      <c r="BX506" s="290"/>
      <c r="BY506" s="290"/>
      <c r="BZ506" s="291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284"/>
      <c r="C507" s="285"/>
      <c r="D507" s="285"/>
      <c r="E507" s="285"/>
      <c r="F507" s="285"/>
      <c r="G507" s="285"/>
      <c r="H507" s="285"/>
      <c r="I507" s="285"/>
      <c r="J507" s="285"/>
      <c r="K507" s="285"/>
      <c r="L507" s="285"/>
      <c r="M507" s="237"/>
      <c r="N507" s="237"/>
      <c r="O507" s="237"/>
      <c r="P507" s="237"/>
      <c r="Q507" s="237"/>
      <c r="R507" s="237"/>
      <c r="S507" s="237"/>
      <c r="T507" s="237"/>
      <c r="U507" s="237"/>
      <c r="V507" s="237"/>
      <c r="W507" s="237"/>
      <c r="X507" s="286"/>
      <c r="Y507" s="286"/>
      <c r="Z507" s="286"/>
      <c r="AA507" s="286"/>
      <c r="AB507" s="286"/>
      <c r="AC507" s="286"/>
      <c r="AD507" s="286"/>
      <c r="AE507" s="286"/>
      <c r="AF507" s="286"/>
      <c r="AG507" s="286"/>
      <c r="AH507" s="286"/>
      <c r="AI507" s="286"/>
      <c r="AJ507" s="286"/>
      <c r="AK507" s="287" t="str">
        <f t="shared" si="89"/>
        <v/>
      </c>
      <c r="AL507" s="287"/>
      <c r="AM507" s="287"/>
      <c r="AN507" s="287"/>
      <c r="AO507" s="287"/>
      <c r="AP507" s="287"/>
      <c r="AQ507" s="287"/>
      <c r="AR507" s="287"/>
      <c r="AS507" s="287"/>
      <c r="AT507" s="287"/>
      <c r="AU507" s="287"/>
      <c r="AV507" s="287"/>
      <c r="AW507" s="343"/>
      <c r="AX507" s="343"/>
      <c r="AY507" s="343"/>
      <c r="AZ507" s="343"/>
      <c r="BA507" s="343"/>
      <c r="BB507" s="343"/>
      <c r="BC507" s="343"/>
      <c r="BD507" s="343"/>
      <c r="BE507" s="343"/>
      <c r="BF507" s="343"/>
      <c r="BG507" s="343"/>
      <c r="BH507" s="343"/>
      <c r="BI507" s="343"/>
      <c r="BJ507" s="343"/>
      <c r="BK507" s="343"/>
      <c r="BL507" s="343"/>
      <c r="BM507" s="343"/>
      <c r="BN507" s="343"/>
      <c r="BO507" s="290" t="str">
        <f t="shared" si="90"/>
        <v/>
      </c>
      <c r="BP507" s="290"/>
      <c r="BQ507" s="290"/>
      <c r="BR507" s="290"/>
      <c r="BS507" s="290"/>
      <c r="BT507" s="290"/>
      <c r="BU507" s="290"/>
      <c r="BV507" s="290"/>
      <c r="BW507" s="290"/>
      <c r="BX507" s="290"/>
      <c r="BY507" s="290"/>
      <c r="BZ507" s="291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288"/>
      <c r="C508" s="289"/>
      <c r="D508" s="289"/>
      <c r="E508" s="289"/>
      <c r="F508" s="289"/>
      <c r="G508" s="289"/>
      <c r="H508" s="289"/>
      <c r="I508" s="289"/>
      <c r="J508" s="289"/>
      <c r="K508" s="289"/>
      <c r="L508" s="289"/>
      <c r="M508" s="307"/>
      <c r="N508" s="307"/>
      <c r="O508" s="307"/>
      <c r="P508" s="307"/>
      <c r="Q508" s="307"/>
      <c r="R508" s="307"/>
      <c r="S508" s="307"/>
      <c r="T508" s="307"/>
      <c r="U508" s="307"/>
      <c r="V508" s="307"/>
      <c r="W508" s="307"/>
      <c r="X508" s="283"/>
      <c r="Y508" s="283"/>
      <c r="Z508" s="283"/>
      <c r="AA508" s="283"/>
      <c r="AB508" s="283"/>
      <c r="AC508" s="283"/>
      <c r="AD508" s="283"/>
      <c r="AE508" s="283"/>
      <c r="AF508" s="283"/>
      <c r="AG508" s="283"/>
      <c r="AH508" s="283"/>
      <c r="AI508" s="283"/>
      <c r="AJ508" s="283"/>
      <c r="AK508" s="308" t="str">
        <f t="shared" si="89"/>
        <v/>
      </c>
      <c r="AL508" s="308"/>
      <c r="AM508" s="308"/>
      <c r="AN508" s="308"/>
      <c r="AO508" s="308"/>
      <c r="AP508" s="308"/>
      <c r="AQ508" s="308"/>
      <c r="AR508" s="308"/>
      <c r="AS508" s="308"/>
      <c r="AT508" s="308"/>
      <c r="AU508" s="308"/>
      <c r="AV508" s="308"/>
      <c r="AW508" s="264"/>
      <c r="AX508" s="264"/>
      <c r="AY508" s="264"/>
      <c r="AZ508" s="264"/>
      <c r="BA508" s="264"/>
      <c r="BB508" s="264"/>
      <c r="BC508" s="264"/>
      <c r="BD508" s="264"/>
      <c r="BE508" s="264"/>
      <c r="BF508" s="264"/>
      <c r="BG508" s="264"/>
      <c r="BH508" s="264"/>
      <c r="BI508" s="264"/>
      <c r="BJ508" s="264"/>
      <c r="BK508" s="264"/>
      <c r="BL508" s="264"/>
      <c r="BM508" s="264"/>
      <c r="BN508" s="264"/>
      <c r="BO508" s="292" t="str">
        <f t="shared" si="90"/>
        <v/>
      </c>
      <c r="BP508" s="292"/>
      <c r="BQ508" s="292"/>
      <c r="BR508" s="292"/>
      <c r="BS508" s="292"/>
      <c r="BT508" s="292"/>
      <c r="BU508" s="292"/>
      <c r="BV508" s="292"/>
      <c r="BW508" s="292"/>
      <c r="BX508" s="292"/>
      <c r="BY508" s="292"/>
      <c r="BZ508" s="293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3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3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8" t="s">
        <v>34</v>
      </c>
      <c r="K512" s="128"/>
      <c r="L512" s="128"/>
      <c r="M512" s="128"/>
      <c r="N512" s="128"/>
      <c r="O512" s="128"/>
      <c r="P512" s="128"/>
      <c r="Q512" s="128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255" t="s">
        <v>145</v>
      </c>
      <c r="C538" s="256"/>
      <c r="D538" s="256"/>
      <c r="E538" s="256"/>
      <c r="F538" s="256"/>
      <c r="G538" s="256"/>
      <c r="H538" s="256"/>
      <c r="I538" s="256"/>
      <c r="J538" s="256"/>
      <c r="K538" s="256"/>
      <c r="L538" s="256"/>
      <c r="M538" s="256"/>
      <c r="N538" s="256"/>
      <c r="O538" s="256"/>
      <c r="P538" s="256"/>
      <c r="Q538" s="256"/>
      <c r="R538" s="256"/>
      <c r="S538" s="256"/>
      <c r="T538" s="256"/>
      <c r="U538" s="256"/>
      <c r="V538" s="256"/>
      <c r="W538" s="256"/>
      <c r="X538" s="256"/>
      <c r="Y538" s="256"/>
      <c r="Z538" s="256"/>
      <c r="AA538" s="256"/>
      <c r="AB538" s="256"/>
      <c r="AC538" s="256"/>
      <c r="AD538" s="256"/>
      <c r="AE538" s="256"/>
      <c r="AF538" s="256"/>
      <c r="AG538" s="256"/>
      <c r="AH538" s="256"/>
      <c r="AI538" s="256"/>
      <c r="AJ538" s="256"/>
      <c r="AK538" s="256"/>
      <c r="AL538" s="256"/>
      <c r="AM538" s="256"/>
      <c r="AN538" s="256"/>
      <c r="AO538" s="256"/>
      <c r="AP538" s="256"/>
      <c r="AQ538" s="257"/>
      <c r="AR538" s="246" t="s">
        <v>144</v>
      </c>
      <c r="AS538" s="247"/>
      <c r="AT538" s="247"/>
      <c r="AU538" s="247"/>
      <c r="AV538" s="247"/>
      <c r="AW538" s="247"/>
      <c r="AX538" s="247"/>
      <c r="AY538" s="247"/>
      <c r="AZ538" s="247"/>
      <c r="BA538" s="247"/>
      <c r="BB538" s="247"/>
      <c r="BC538" s="247"/>
      <c r="BD538" s="247"/>
      <c r="BE538" s="247"/>
      <c r="BF538" s="247"/>
      <c r="BG538" s="247"/>
      <c r="BH538" s="247"/>
      <c r="BI538" s="247"/>
      <c r="BJ538" s="247"/>
      <c r="BK538" s="247"/>
      <c r="BL538" s="247"/>
      <c r="BM538" s="247"/>
      <c r="BN538" s="247"/>
      <c r="BO538" s="247"/>
      <c r="BP538" s="247"/>
      <c r="BQ538" s="247"/>
      <c r="BR538" s="247"/>
      <c r="BS538" s="247"/>
      <c r="BT538" s="247"/>
      <c r="BU538" s="247"/>
      <c r="BV538" s="247"/>
      <c r="BW538" s="247"/>
      <c r="BX538" s="247"/>
      <c r="BY538" s="247"/>
      <c r="BZ538" s="24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258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  <c r="AA539" s="259"/>
      <c r="AB539" s="259"/>
      <c r="AC539" s="259"/>
      <c r="AD539" s="259"/>
      <c r="AE539" s="259"/>
      <c r="AF539" s="259"/>
      <c r="AG539" s="259"/>
      <c r="AH539" s="259"/>
      <c r="AI539" s="259"/>
      <c r="AJ539" s="259"/>
      <c r="AK539" s="259"/>
      <c r="AL539" s="259"/>
      <c r="AM539" s="259"/>
      <c r="AN539" s="259"/>
      <c r="AO539" s="259"/>
      <c r="AP539" s="259"/>
      <c r="AQ539" s="260"/>
      <c r="AR539" s="249"/>
      <c r="AS539" s="250"/>
      <c r="AT539" s="250"/>
      <c r="AU539" s="250"/>
      <c r="AV539" s="250"/>
      <c r="AW539" s="250"/>
      <c r="AX539" s="250"/>
      <c r="AY539" s="250"/>
      <c r="AZ539" s="250"/>
      <c r="BA539" s="250"/>
      <c r="BB539" s="250"/>
      <c r="BC539" s="250"/>
      <c r="BD539" s="250"/>
      <c r="BE539" s="250"/>
      <c r="BF539" s="250"/>
      <c r="BG539" s="250"/>
      <c r="BH539" s="250"/>
      <c r="BI539" s="250"/>
      <c r="BJ539" s="250"/>
      <c r="BK539" s="250"/>
      <c r="BL539" s="250"/>
      <c r="BM539" s="250"/>
      <c r="BN539" s="250"/>
      <c r="BO539" s="250"/>
      <c r="BP539" s="250"/>
      <c r="BQ539" s="250"/>
      <c r="BR539" s="250"/>
      <c r="BS539" s="250"/>
      <c r="BT539" s="250"/>
      <c r="BU539" s="250"/>
      <c r="BV539" s="250"/>
      <c r="BW539" s="250"/>
      <c r="BX539" s="250"/>
      <c r="BY539" s="250"/>
      <c r="BZ539" s="251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243" t="s">
        <v>146</v>
      </c>
      <c r="C540" s="244"/>
      <c r="D540" s="244"/>
      <c r="E540" s="244"/>
      <c r="F540" s="244"/>
      <c r="G540" s="244"/>
      <c r="H540" s="244"/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  <c r="AJ540" s="244"/>
      <c r="AK540" s="244"/>
      <c r="AL540" s="244"/>
      <c r="AM540" s="244"/>
      <c r="AN540" s="244"/>
      <c r="AO540" s="244"/>
      <c r="AP540" s="244"/>
      <c r="AQ540" s="245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108" t="s">
        <v>147</v>
      </c>
      <c r="C541" s="109"/>
      <c r="D541" s="109"/>
      <c r="E541" s="109"/>
      <c r="F541" s="109"/>
      <c r="G541" s="109"/>
      <c r="H541" s="109"/>
      <c r="I541" s="109"/>
      <c r="J541" s="109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  <c r="AD541" s="109"/>
      <c r="AE541" s="109"/>
      <c r="AF541" s="109"/>
      <c r="AG541" s="109"/>
      <c r="AH541" s="109"/>
      <c r="AI541" s="109"/>
      <c r="AJ541" s="109"/>
      <c r="AK541" s="109"/>
      <c r="AL541" s="109"/>
      <c r="AM541" s="109"/>
      <c r="AN541" s="109"/>
      <c r="AO541" s="109"/>
      <c r="AP541" s="109"/>
      <c r="AQ541" s="110"/>
      <c r="AR541" s="130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108" t="s">
        <v>148</v>
      </c>
      <c r="C542" s="109"/>
      <c r="D542" s="109"/>
      <c r="E542" s="109"/>
      <c r="F542" s="109"/>
      <c r="G542" s="109"/>
      <c r="H542" s="109"/>
      <c r="I542" s="109"/>
      <c r="J542" s="109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  <c r="AD542" s="109"/>
      <c r="AE542" s="109"/>
      <c r="AF542" s="109"/>
      <c r="AG542" s="109"/>
      <c r="AH542" s="109"/>
      <c r="AI542" s="109"/>
      <c r="AJ542" s="109"/>
      <c r="AK542" s="109"/>
      <c r="AL542" s="109"/>
      <c r="AM542" s="109"/>
      <c r="AN542" s="109"/>
      <c r="AO542" s="109"/>
      <c r="AP542" s="109"/>
      <c r="AQ542" s="110"/>
      <c r="AR542" s="130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108" t="s">
        <v>149</v>
      </c>
      <c r="C543" s="109"/>
      <c r="D543" s="109"/>
      <c r="E543" s="109"/>
      <c r="F543" s="109"/>
      <c r="G543" s="109"/>
      <c r="H543" s="109"/>
      <c r="I543" s="109"/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  <c r="AD543" s="109"/>
      <c r="AE543" s="109"/>
      <c r="AF543" s="109"/>
      <c r="AG543" s="109"/>
      <c r="AH543" s="109"/>
      <c r="AI543" s="109"/>
      <c r="AJ543" s="109"/>
      <c r="AK543" s="109"/>
      <c r="AL543" s="109"/>
      <c r="AM543" s="109"/>
      <c r="AN543" s="109"/>
      <c r="AO543" s="109"/>
      <c r="AP543" s="109"/>
      <c r="AQ543" s="110"/>
      <c r="AR543" s="130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99"/>
      <c r="AQ544" s="111"/>
      <c r="AR544" s="130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99"/>
      <c r="AQ545" s="111"/>
      <c r="AR545" s="130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99"/>
      <c r="AQ546" s="111"/>
      <c r="AR546" s="130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99"/>
      <c r="AQ547" s="111"/>
      <c r="AR547" s="130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99"/>
      <c r="AQ548" s="111"/>
      <c r="AR548" s="130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127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128" t="s">
        <v>34</v>
      </c>
      <c r="K551" s="128"/>
      <c r="L551" s="128"/>
      <c r="M551" s="128"/>
      <c r="N551" s="128"/>
      <c r="O551" s="128"/>
      <c r="P551" s="128"/>
      <c r="Q551" s="128"/>
      <c r="R551" s="128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133" t="s">
        <v>43</v>
      </c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5"/>
      <c r="AG554" s="102" t="s">
        <v>150</v>
      </c>
      <c r="AH554" s="103"/>
      <c r="AI554" s="103"/>
      <c r="AJ554" s="103"/>
      <c r="AK554" s="103"/>
      <c r="AL554" s="103"/>
      <c r="AM554" s="103"/>
      <c r="AN554" s="103"/>
      <c r="AO554" s="103"/>
      <c r="AP554" s="103"/>
      <c r="AQ554" s="103"/>
      <c r="AR554" s="103"/>
      <c r="AS554" s="103"/>
      <c r="AT554" s="103"/>
      <c r="AU554" s="103"/>
      <c r="AV554" s="103"/>
      <c r="AW554" s="103"/>
      <c r="AX554" s="103"/>
      <c r="AY554" s="103"/>
      <c r="AZ554" s="103"/>
      <c r="BA554" s="103"/>
      <c r="BB554" s="103"/>
      <c r="BC554" s="103"/>
      <c r="BD554" s="103"/>
      <c r="BE554" s="103"/>
      <c r="BF554" s="103"/>
      <c r="BG554" s="103"/>
      <c r="BH554" s="103"/>
      <c r="BI554" s="103"/>
      <c r="BJ554" s="103"/>
      <c r="BK554" s="103"/>
      <c r="BL554" s="103"/>
      <c r="BM554" s="103"/>
      <c r="BN554" s="103"/>
      <c r="BO554" s="103"/>
      <c r="BP554" s="103"/>
      <c r="BQ554" s="103"/>
      <c r="BR554" s="103"/>
      <c r="BS554" s="103"/>
      <c r="BT554" s="103"/>
      <c r="BU554" s="103"/>
      <c r="BV554" s="103"/>
      <c r="BW554" s="103"/>
      <c r="BX554" s="103"/>
      <c r="BY554" s="103"/>
      <c r="BZ554" s="10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8"/>
      <c r="AG555" s="105" t="s">
        <v>151</v>
      </c>
      <c r="AH555" s="106"/>
      <c r="AI555" s="106"/>
      <c r="AJ555" s="106"/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7" t="s">
        <v>152</v>
      </c>
      <c r="AV555" s="107"/>
      <c r="AW555" s="107"/>
      <c r="AX555" s="107"/>
      <c r="AY555" s="107"/>
      <c r="AZ555" s="107"/>
      <c r="BA555" s="107"/>
      <c r="BB555" s="107"/>
      <c r="BC555" s="107"/>
      <c r="BD555" s="107"/>
      <c r="BE555" s="107"/>
      <c r="BF555" s="107"/>
      <c r="BG555" s="107"/>
      <c r="BH555" s="107"/>
      <c r="BI555" s="107"/>
      <c r="BJ555" s="107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139" t="s">
        <v>44</v>
      </c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1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112" t="s">
        <v>45</v>
      </c>
      <c r="C557" s="113"/>
      <c r="D557" s="113"/>
      <c r="E557" s="113"/>
      <c r="F557" s="113"/>
      <c r="G557" s="113"/>
      <c r="H557" s="113"/>
      <c r="I557" s="113"/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  <c r="X557" s="113"/>
      <c r="Y557" s="113"/>
      <c r="Z557" s="113"/>
      <c r="AA557" s="113"/>
      <c r="AB557" s="113"/>
      <c r="AC557" s="113"/>
      <c r="AD557" s="113"/>
      <c r="AE557" s="113"/>
      <c r="AF557" s="114"/>
      <c r="AG557" s="101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112" t="s">
        <v>46</v>
      </c>
      <c r="C558" s="113"/>
      <c r="D558" s="113"/>
      <c r="E558" s="113"/>
      <c r="F558" s="113"/>
      <c r="G558" s="113"/>
      <c r="H558" s="113"/>
      <c r="I558" s="113"/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  <c r="X558" s="113"/>
      <c r="Y558" s="113"/>
      <c r="Z558" s="113"/>
      <c r="AA558" s="113"/>
      <c r="AB558" s="113"/>
      <c r="AC558" s="113"/>
      <c r="AD558" s="113"/>
      <c r="AE558" s="113"/>
      <c r="AF558" s="114"/>
      <c r="AG558" s="101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112" t="s">
        <v>47</v>
      </c>
      <c r="C559" s="113"/>
      <c r="D559" s="113"/>
      <c r="E559" s="113"/>
      <c r="F559" s="113"/>
      <c r="G559" s="113"/>
      <c r="H559" s="113"/>
      <c r="I559" s="113"/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  <c r="X559" s="113"/>
      <c r="Y559" s="113"/>
      <c r="Z559" s="113"/>
      <c r="AA559" s="113"/>
      <c r="AB559" s="113"/>
      <c r="AC559" s="113"/>
      <c r="AD559" s="113"/>
      <c r="AE559" s="113"/>
      <c r="AF559" s="114"/>
      <c r="AG559" s="101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112" t="s">
        <v>48</v>
      </c>
      <c r="C560" s="113"/>
      <c r="D560" s="113"/>
      <c r="E560" s="113"/>
      <c r="F560" s="113"/>
      <c r="G560" s="113"/>
      <c r="H560" s="113"/>
      <c r="I560" s="113"/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  <c r="X560" s="113"/>
      <c r="Y560" s="113"/>
      <c r="Z560" s="113"/>
      <c r="AA560" s="113"/>
      <c r="AB560" s="113"/>
      <c r="AC560" s="113"/>
      <c r="AD560" s="113"/>
      <c r="AE560" s="113"/>
      <c r="AF560" s="114"/>
      <c r="AG560" s="101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100"/>
      <c r="AG561" s="101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100"/>
      <c r="AG562" s="101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100"/>
      <c r="AG563" s="101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100"/>
      <c r="AG564" s="101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98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100"/>
      <c r="AG565" s="101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100"/>
      <c r="AG566" s="101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100"/>
      <c r="AG567" s="101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100"/>
      <c r="AG568" s="101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100"/>
      <c r="AG569" s="101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4"/>
      <c r="AH570" s="142"/>
      <c r="AI570" s="142"/>
      <c r="AJ570" s="142"/>
      <c r="AK570" s="142"/>
      <c r="AL570" s="142"/>
      <c r="AM570" s="142"/>
      <c r="AN570" s="142"/>
      <c r="AO570" s="142"/>
      <c r="AP570" s="142"/>
      <c r="AQ570" s="142"/>
      <c r="AR570" s="142"/>
      <c r="AS570" s="142"/>
      <c r="AT570" s="142"/>
      <c r="AU570" s="142"/>
      <c r="AV570" s="142"/>
      <c r="AW570" s="142"/>
      <c r="AX570" s="142"/>
      <c r="AY570" s="142"/>
      <c r="AZ570" s="142"/>
      <c r="BA570" s="142"/>
      <c r="BB570" s="142"/>
      <c r="BC570" s="142"/>
      <c r="BD570" s="142"/>
      <c r="BE570" s="142"/>
      <c r="BF570" s="142"/>
      <c r="BG570" s="142"/>
      <c r="BH570" s="142"/>
      <c r="BI570" s="142"/>
      <c r="BJ570" s="142"/>
      <c r="BK570" s="142"/>
      <c r="BL570" s="142"/>
      <c r="BM570" s="142"/>
      <c r="BN570" s="142"/>
      <c r="BO570" s="142"/>
      <c r="BP570" s="142"/>
      <c r="BQ570" s="142"/>
      <c r="BR570" s="142"/>
      <c r="BS570" s="142"/>
      <c r="BT570" s="142"/>
      <c r="BU570" s="142"/>
      <c r="BV570" s="142"/>
      <c r="BW570" s="142"/>
      <c r="BX570" s="142"/>
      <c r="BY570" s="142"/>
      <c r="BZ570" s="143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3">
      <c r="A594" s="11"/>
      <c r="B594" s="2" t="s">
        <v>36</v>
      </c>
      <c r="J594" s="128" t="s">
        <v>198</v>
      </c>
      <c r="K594" s="128"/>
      <c r="L594" s="128"/>
      <c r="M594" s="128"/>
      <c r="N594" s="128"/>
      <c r="O594" s="128"/>
      <c r="P594" s="128"/>
      <c r="Q594" s="128"/>
      <c r="R594" s="128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36</v>
      </c>
      <c r="J619" s="128" t="s">
        <v>198</v>
      </c>
      <c r="K619" s="128"/>
      <c r="L619" s="128"/>
      <c r="M619" s="128"/>
      <c r="N619" s="128"/>
      <c r="O619" s="128"/>
      <c r="P619" s="128"/>
      <c r="Q619" s="128"/>
      <c r="R619" s="128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89" t="s">
        <v>50</v>
      </c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1"/>
      <c r="AK644" s="144" t="s">
        <v>105</v>
      </c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  <c r="BA644" s="145"/>
      <c r="BB644" s="145"/>
      <c r="BC644" s="145"/>
      <c r="BD644" s="145"/>
      <c r="BE644" s="145"/>
      <c r="BF644" s="145"/>
      <c r="BG644" s="145"/>
      <c r="BH644" s="145"/>
      <c r="BI644" s="145"/>
      <c r="BJ644" s="145"/>
      <c r="BK644" s="145"/>
      <c r="BL644" s="145"/>
      <c r="BM644" s="145"/>
      <c r="BN644" s="145"/>
      <c r="BO644" s="145"/>
      <c r="BP644" s="145"/>
      <c r="BQ644" s="145"/>
      <c r="BR644" s="145"/>
      <c r="BS644" s="145"/>
      <c r="BT644" s="145"/>
      <c r="BU644" s="145"/>
      <c r="BV644" s="145"/>
      <c r="BW644" s="145"/>
      <c r="BX644" s="145"/>
      <c r="BY644" s="145"/>
      <c r="BZ644" s="146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92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4"/>
      <c r="AK645" s="266" t="s">
        <v>51</v>
      </c>
      <c r="AL645" s="267"/>
      <c r="AM645" s="267"/>
      <c r="AN645" s="267"/>
      <c r="AO645" s="267"/>
      <c r="AP645" s="267"/>
      <c r="AQ645" s="267"/>
      <c r="AR645" s="267"/>
      <c r="AS645" s="267"/>
      <c r="AT645" s="267"/>
      <c r="AU645" s="267"/>
      <c r="AV645" s="267"/>
      <c r="AW645" s="267"/>
      <c r="AX645" s="268"/>
      <c r="AY645" s="266" t="s">
        <v>52</v>
      </c>
      <c r="AZ645" s="267"/>
      <c r="BA645" s="267"/>
      <c r="BB645" s="267"/>
      <c r="BC645" s="267"/>
      <c r="BD645" s="267"/>
      <c r="BE645" s="267"/>
      <c r="BF645" s="267"/>
      <c r="BG645" s="267"/>
      <c r="BH645" s="267"/>
      <c r="BI645" s="267"/>
      <c r="BJ645" s="267"/>
      <c r="BK645" s="267"/>
      <c r="BL645" s="268"/>
      <c r="BM645" s="266" t="s">
        <v>53</v>
      </c>
      <c r="BN645" s="267"/>
      <c r="BO645" s="267"/>
      <c r="BP645" s="267"/>
      <c r="BQ645" s="267"/>
      <c r="BR645" s="267"/>
      <c r="BS645" s="267"/>
      <c r="BT645" s="267"/>
      <c r="BU645" s="267"/>
      <c r="BV645" s="267"/>
      <c r="BW645" s="267"/>
      <c r="BX645" s="267"/>
      <c r="BY645" s="267"/>
      <c r="BZ645" s="268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95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  <c r="AJ646" s="97"/>
      <c r="AK646" s="147">
        <f>AJ38</f>
        <v>0</v>
      </c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148"/>
      <c r="BN646" s="148"/>
      <c r="BO646" s="148"/>
      <c r="BP646" s="148"/>
      <c r="BQ646" s="148"/>
      <c r="BR646" s="148"/>
      <c r="BS646" s="148"/>
      <c r="BT646" s="148"/>
      <c r="BU646" s="148"/>
      <c r="BV646" s="148"/>
      <c r="BW646" s="148"/>
      <c r="BX646" s="148"/>
      <c r="BY646" s="148"/>
      <c r="BZ646" s="148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252" t="s">
        <v>106</v>
      </c>
      <c r="C647" s="253"/>
      <c r="D647" s="253"/>
      <c r="E647" s="253"/>
      <c r="F647" s="253"/>
      <c r="G647" s="253"/>
      <c r="H647" s="253"/>
      <c r="I647" s="253"/>
      <c r="J647" s="253"/>
      <c r="K647" s="253"/>
      <c r="L647" s="253"/>
      <c r="M647" s="253"/>
      <c r="N647" s="253"/>
      <c r="O647" s="253"/>
      <c r="P647" s="253"/>
      <c r="Q647" s="253"/>
      <c r="R647" s="253"/>
      <c r="S647" s="253"/>
      <c r="T647" s="253"/>
      <c r="U647" s="253"/>
      <c r="V647" s="253"/>
      <c r="W647" s="253"/>
      <c r="X647" s="253"/>
      <c r="Y647" s="253"/>
      <c r="Z647" s="253"/>
      <c r="AA647" s="253"/>
      <c r="AB647" s="253"/>
      <c r="AC647" s="253"/>
      <c r="AD647" s="253"/>
      <c r="AE647" s="253"/>
      <c r="AF647" s="253"/>
      <c r="AG647" s="253"/>
      <c r="AH647" s="253"/>
      <c r="AI647" s="253"/>
      <c r="AJ647" s="253"/>
      <c r="AK647" s="254"/>
      <c r="AL647" s="254"/>
      <c r="AM647" s="254"/>
      <c r="AN647" s="254"/>
      <c r="AO647" s="254"/>
      <c r="AP647" s="254"/>
      <c r="AQ647" s="254"/>
      <c r="AR647" s="254"/>
      <c r="AS647" s="254"/>
      <c r="AT647" s="254"/>
      <c r="AU647" s="254"/>
      <c r="AV647" s="254"/>
      <c r="AW647" s="254"/>
      <c r="AX647" s="254"/>
      <c r="AY647" s="254"/>
      <c r="AZ647" s="254"/>
      <c r="BA647" s="254"/>
      <c r="BB647" s="254"/>
      <c r="BC647" s="254"/>
      <c r="BD647" s="254"/>
      <c r="BE647" s="254"/>
      <c r="BF647" s="254"/>
      <c r="BG647" s="254"/>
      <c r="BH647" s="254"/>
      <c r="BI647" s="254"/>
      <c r="BJ647" s="254"/>
      <c r="BK647" s="254"/>
      <c r="BL647" s="254"/>
      <c r="BM647" s="254"/>
      <c r="BN647" s="254"/>
      <c r="BO647" s="254"/>
      <c r="BP647" s="254"/>
      <c r="BQ647" s="254"/>
      <c r="BR647" s="254"/>
      <c r="BS647" s="254"/>
      <c r="BT647" s="254"/>
      <c r="BU647" s="254"/>
      <c r="BV647" s="254"/>
      <c r="BW647" s="254"/>
      <c r="BX647" s="254"/>
      <c r="BY647" s="254"/>
      <c r="BZ647" s="26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71" t="s">
        <v>118</v>
      </c>
      <c r="C648" s="272"/>
      <c r="D648" s="272"/>
      <c r="E648" s="272"/>
      <c r="F648" s="272"/>
      <c r="G648" s="272"/>
      <c r="H648" s="272"/>
      <c r="I648" s="272"/>
      <c r="J648" s="272"/>
      <c r="K648" s="272"/>
      <c r="L648" s="272"/>
      <c r="M648" s="272"/>
      <c r="N648" s="272"/>
      <c r="O648" s="272"/>
      <c r="P648" s="272"/>
      <c r="Q648" s="272"/>
      <c r="R648" s="272"/>
      <c r="S648" s="272"/>
      <c r="T648" s="272"/>
      <c r="U648" s="272"/>
      <c r="V648" s="272"/>
      <c r="W648" s="272"/>
      <c r="X648" s="272"/>
      <c r="Y648" s="272"/>
      <c r="Z648" s="272"/>
      <c r="AA648" s="272"/>
      <c r="AB648" s="272"/>
      <c r="AC648" s="272"/>
      <c r="AD648" s="272"/>
      <c r="AE648" s="272"/>
      <c r="AF648" s="272"/>
      <c r="AG648" s="272"/>
      <c r="AH648" s="272"/>
      <c r="AI648" s="272"/>
      <c r="AJ648" s="272"/>
      <c r="AK648" s="326"/>
      <c r="AL648" s="326"/>
      <c r="AM648" s="326"/>
      <c r="AN648" s="326"/>
      <c r="AO648" s="326"/>
      <c r="AP648" s="326"/>
      <c r="AQ648" s="326"/>
      <c r="AR648" s="326"/>
      <c r="AS648" s="326"/>
      <c r="AT648" s="326"/>
      <c r="AU648" s="326"/>
      <c r="AV648" s="326"/>
      <c r="AW648" s="326"/>
      <c r="AX648" s="326"/>
      <c r="AY648" s="326"/>
      <c r="AZ648" s="326"/>
      <c r="BA648" s="326"/>
      <c r="BB648" s="326"/>
      <c r="BC648" s="326"/>
      <c r="BD648" s="326"/>
      <c r="BE648" s="326"/>
      <c r="BF648" s="326"/>
      <c r="BG648" s="326"/>
      <c r="BH648" s="326"/>
      <c r="BI648" s="326"/>
      <c r="BJ648" s="326"/>
      <c r="BK648" s="326"/>
      <c r="BL648" s="326"/>
      <c r="BM648" s="326"/>
      <c r="BN648" s="326"/>
      <c r="BO648" s="326"/>
      <c r="BP648" s="326"/>
      <c r="BQ648" s="326"/>
      <c r="BR648" s="326"/>
      <c r="BS648" s="326"/>
      <c r="BT648" s="326"/>
      <c r="BU648" s="326"/>
      <c r="BV648" s="326"/>
      <c r="BW648" s="326"/>
      <c r="BX648" s="326"/>
      <c r="BY648" s="326"/>
      <c r="BZ648" s="327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73"/>
      <c r="C649" s="274"/>
      <c r="D649" s="274"/>
      <c r="E649" s="274"/>
      <c r="F649" s="274"/>
      <c r="G649" s="274"/>
      <c r="H649" s="274"/>
      <c r="I649" s="274"/>
      <c r="J649" s="274"/>
      <c r="K649" s="274"/>
      <c r="L649" s="274"/>
      <c r="M649" s="274"/>
      <c r="N649" s="274"/>
      <c r="O649" s="274"/>
      <c r="P649" s="274"/>
      <c r="Q649" s="274"/>
      <c r="R649" s="274"/>
      <c r="S649" s="274"/>
      <c r="T649" s="274"/>
      <c r="U649" s="274"/>
      <c r="V649" s="274"/>
      <c r="W649" s="274"/>
      <c r="X649" s="274"/>
      <c r="Y649" s="274"/>
      <c r="Z649" s="274"/>
      <c r="AA649" s="274"/>
      <c r="AB649" s="274"/>
      <c r="AC649" s="274"/>
      <c r="AD649" s="274"/>
      <c r="AE649" s="274"/>
      <c r="AF649" s="274"/>
      <c r="AG649" s="274"/>
      <c r="AH649" s="274"/>
      <c r="AI649" s="274"/>
      <c r="AJ649" s="274"/>
      <c r="AK649" s="326"/>
      <c r="AL649" s="326"/>
      <c r="AM649" s="326"/>
      <c r="AN649" s="326"/>
      <c r="AO649" s="326"/>
      <c r="AP649" s="326"/>
      <c r="AQ649" s="326"/>
      <c r="AR649" s="326"/>
      <c r="AS649" s="326"/>
      <c r="AT649" s="326"/>
      <c r="AU649" s="326"/>
      <c r="AV649" s="326"/>
      <c r="AW649" s="326"/>
      <c r="AX649" s="326"/>
      <c r="AY649" s="326"/>
      <c r="AZ649" s="326"/>
      <c r="BA649" s="326"/>
      <c r="BB649" s="326"/>
      <c r="BC649" s="326"/>
      <c r="BD649" s="326"/>
      <c r="BE649" s="326"/>
      <c r="BF649" s="326"/>
      <c r="BG649" s="326"/>
      <c r="BH649" s="326"/>
      <c r="BI649" s="326"/>
      <c r="BJ649" s="326"/>
      <c r="BK649" s="326"/>
      <c r="BL649" s="326"/>
      <c r="BM649" s="326"/>
      <c r="BN649" s="326"/>
      <c r="BO649" s="326"/>
      <c r="BP649" s="326"/>
      <c r="BQ649" s="326"/>
      <c r="BR649" s="326"/>
      <c r="BS649" s="326"/>
      <c r="BT649" s="326"/>
      <c r="BU649" s="326"/>
      <c r="BV649" s="326"/>
      <c r="BW649" s="326"/>
      <c r="BX649" s="326"/>
      <c r="BY649" s="326"/>
      <c r="BZ649" s="327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75"/>
      <c r="C650" s="276"/>
      <c r="D650" s="276"/>
      <c r="E650" s="276"/>
      <c r="F650" s="276"/>
      <c r="G650" s="276"/>
      <c r="H650" s="276"/>
      <c r="I650" s="276"/>
      <c r="J650" s="276"/>
      <c r="K650" s="276"/>
      <c r="L650" s="276"/>
      <c r="M650" s="276"/>
      <c r="N650" s="276"/>
      <c r="O650" s="276"/>
      <c r="P650" s="276"/>
      <c r="Q650" s="276"/>
      <c r="R650" s="276"/>
      <c r="S650" s="276"/>
      <c r="T650" s="276"/>
      <c r="U650" s="276"/>
      <c r="V650" s="276"/>
      <c r="W650" s="276"/>
      <c r="X650" s="276"/>
      <c r="Y650" s="276"/>
      <c r="Z650" s="276"/>
      <c r="AA650" s="276"/>
      <c r="AB650" s="276"/>
      <c r="AC650" s="276"/>
      <c r="AD650" s="276"/>
      <c r="AE650" s="276"/>
      <c r="AF650" s="276"/>
      <c r="AG650" s="276"/>
      <c r="AH650" s="276"/>
      <c r="AI650" s="276"/>
      <c r="AJ650" s="276"/>
      <c r="AK650" s="241"/>
      <c r="AL650" s="241"/>
      <c r="AM650" s="241"/>
      <c r="AN650" s="241"/>
      <c r="AO650" s="241"/>
      <c r="AP650" s="241"/>
      <c r="AQ650" s="241"/>
      <c r="AR650" s="241"/>
      <c r="AS650" s="241"/>
      <c r="AT650" s="241"/>
      <c r="AU650" s="241"/>
      <c r="AV650" s="241"/>
      <c r="AW650" s="241"/>
      <c r="AX650" s="241"/>
      <c r="AY650" s="241"/>
      <c r="AZ650" s="241"/>
      <c r="BA650" s="241"/>
      <c r="BB650" s="241"/>
      <c r="BC650" s="241"/>
      <c r="BD650" s="241"/>
      <c r="BE650" s="241"/>
      <c r="BF650" s="241"/>
      <c r="BG650" s="241"/>
      <c r="BH650" s="241"/>
      <c r="BI650" s="241"/>
      <c r="BJ650" s="241"/>
      <c r="BK650" s="241"/>
      <c r="BL650" s="241"/>
      <c r="BM650" s="241"/>
      <c r="BN650" s="241"/>
      <c r="BO650" s="241"/>
      <c r="BP650" s="241"/>
      <c r="BQ650" s="241"/>
      <c r="BR650" s="241"/>
      <c r="BS650" s="241"/>
      <c r="BT650" s="241"/>
      <c r="BU650" s="241"/>
      <c r="BV650" s="241"/>
      <c r="BW650" s="241"/>
      <c r="BX650" s="241"/>
      <c r="BY650" s="241"/>
      <c r="BZ650" s="24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77" t="s">
        <v>109</v>
      </c>
      <c r="C651" s="278"/>
      <c r="D651" s="278"/>
      <c r="E651" s="278"/>
      <c r="F651" s="278"/>
      <c r="G651" s="278"/>
      <c r="H651" s="278"/>
      <c r="I651" s="278"/>
      <c r="J651" s="278"/>
      <c r="K651" s="278"/>
      <c r="L651" s="278"/>
      <c r="M651" s="278"/>
      <c r="N651" s="278"/>
      <c r="O651" s="278"/>
      <c r="P651" s="278"/>
      <c r="Q651" s="278"/>
      <c r="R651" s="278"/>
      <c r="S651" s="278"/>
      <c r="T651" s="278"/>
      <c r="U651" s="278"/>
      <c r="V651" s="278"/>
      <c r="W651" s="278"/>
      <c r="X651" s="278"/>
      <c r="Y651" s="278"/>
      <c r="Z651" s="278"/>
      <c r="AA651" s="279" t="s">
        <v>54</v>
      </c>
      <c r="AB651" s="279"/>
      <c r="AC651" s="279"/>
      <c r="AD651" s="279"/>
      <c r="AE651" s="279"/>
      <c r="AF651" s="279"/>
      <c r="AG651" s="279"/>
      <c r="AH651" s="279"/>
      <c r="AI651" s="279"/>
      <c r="AJ651" s="280"/>
      <c r="AK651" s="281">
        <f>+SUM(AK652:AX654)</f>
        <v>0</v>
      </c>
      <c r="AL651" s="281"/>
      <c r="AM651" s="281"/>
      <c r="AN651" s="281"/>
      <c r="AO651" s="281"/>
      <c r="AP651" s="281"/>
      <c r="AQ651" s="281"/>
      <c r="AR651" s="281"/>
      <c r="AS651" s="281"/>
      <c r="AT651" s="281"/>
      <c r="AU651" s="281"/>
      <c r="AV651" s="281"/>
      <c r="AW651" s="281"/>
      <c r="AX651" s="281"/>
      <c r="AY651" s="281">
        <f>+SUM(AY652:BL654)</f>
        <v>0</v>
      </c>
      <c r="AZ651" s="281"/>
      <c r="BA651" s="281"/>
      <c r="BB651" s="281"/>
      <c r="BC651" s="281"/>
      <c r="BD651" s="281"/>
      <c r="BE651" s="281"/>
      <c r="BF651" s="281"/>
      <c r="BG651" s="281"/>
      <c r="BH651" s="281"/>
      <c r="BI651" s="281"/>
      <c r="BJ651" s="281"/>
      <c r="BK651" s="281"/>
      <c r="BL651" s="281"/>
      <c r="BM651" s="281">
        <f>+SUM(BM652:BZ654)</f>
        <v>0</v>
      </c>
      <c r="BN651" s="281"/>
      <c r="BO651" s="281"/>
      <c r="BP651" s="281"/>
      <c r="BQ651" s="281"/>
      <c r="BR651" s="281"/>
      <c r="BS651" s="281"/>
      <c r="BT651" s="281"/>
      <c r="BU651" s="281"/>
      <c r="BV651" s="281"/>
      <c r="BW651" s="281"/>
      <c r="BX651" s="281"/>
      <c r="BY651" s="281"/>
      <c r="BZ651" s="282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69" t="s">
        <v>107</v>
      </c>
      <c r="C652" s="270"/>
      <c r="D652" s="270"/>
      <c r="E652" s="270"/>
      <c r="F652" s="270"/>
      <c r="G652" s="270"/>
      <c r="H652" s="270"/>
      <c r="I652" s="270"/>
      <c r="J652" s="270"/>
      <c r="K652" s="270"/>
      <c r="L652" s="270"/>
      <c r="M652" s="270"/>
      <c r="N652" s="270"/>
      <c r="O652" s="270"/>
      <c r="P652" s="270"/>
      <c r="Q652" s="270"/>
      <c r="R652" s="270"/>
      <c r="S652" s="270"/>
      <c r="T652" s="270"/>
      <c r="U652" s="270"/>
      <c r="V652" s="270"/>
      <c r="W652" s="270"/>
      <c r="X652" s="270"/>
      <c r="Y652" s="270"/>
      <c r="Z652" s="270"/>
      <c r="AA652" s="270"/>
      <c r="AB652" s="270"/>
      <c r="AC652" s="270"/>
      <c r="AD652" s="270"/>
      <c r="AE652" s="270"/>
      <c r="AF652" s="270"/>
      <c r="AG652" s="270"/>
      <c r="AH652" s="270"/>
      <c r="AI652" s="270"/>
      <c r="AJ652" s="270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69" t="s">
        <v>108</v>
      </c>
      <c r="C653" s="270"/>
      <c r="D653" s="270"/>
      <c r="E653" s="270"/>
      <c r="F653" s="270"/>
      <c r="G653" s="270"/>
      <c r="H653" s="270"/>
      <c r="I653" s="270"/>
      <c r="J653" s="270"/>
      <c r="K653" s="270"/>
      <c r="L653" s="270"/>
      <c r="M653" s="270"/>
      <c r="N653" s="270"/>
      <c r="O653" s="270"/>
      <c r="P653" s="270"/>
      <c r="Q653" s="270"/>
      <c r="R653" s="270"/>
      <c r="S653" s="270"/>
      <c r="T653" s="270"/>
      <c r="U653" s="270"/>
      <c r="V653" s="270"/>
      <c r="W653" s="270"/>
      <c r="X653" s="270"/>
      <c r="Y653" s="270"/>
      <c r="Z653" s="270"/>
      <c r="AA653" s="270"/>
      <c r="AB653" s="270"/>
      <c r="AC653" s="270"/>
      <c r="AD653" s="270"/>
      <c r="AE653" s="270"/>
      <c r="AF653" s="270"/>
      <c r="AG653" s="270"/>
      <c r="AH653" s="270"/>
      <c r="AI653" s="270"/>
      <c r="AJ653" s="270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69" t="s">
        <v>110</v>
      </c>
      <c r="C654" s="270"/>
      <c r="D654" s="270"/>
      <c r="E654" s="270"/>
      <c r="F654" s="270"/>
      <c r="G654" s="270"/>
      <c r="H654" s="270"/>
      <c r="I654" s="270"/>
      <c r="J654" s="270"/>
      <c r="K654" s="270"/>
      <c r="L654" s="270"/>
      <c r="M654" s="270"/>
      <c r="N654" s="270"/>
      <c r="O654" s="270"/>
      <c r="P654" s="270"/>
      <c r="Q654" s="270"/>
      <c r="R654" s="270"/>
      <c r="S654" s="270"/>
      <c r="T654" s="270"/>
      <c r="U654" s="270"/>
      <c r="V654" s="270"/>
      <c r="W654" s="270"/>
      <c r="X654" s="270"/>
      <c r="Y654" s="270"/>
      <c r="Z654" s="270"/>
      <c r="AA654" s="270"/>
      <c r="AB654" s="270"/>
      <c r="AC654" s="270"/>
      <c r="AD654" s="270"/>
      <c r="AE654" s="270"/>
      <c r="AF654" s="270"/>
      <c r="AG654" s="270"/>
      <c r="AH654" s="270"/>
      <c r="AI654" s="270"/>
      <c r="AJ654" s="270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336" t="s">
        <v>112</v>
      </c>
      <c r="C655" s="337"/>
      <c r="D655" s="337"/>
      <c r="E655" s="337"/>
      <c r="F655" s="337"/>
      <c r="G655" s="337"/>
      <c r="H655" s="337"/>
      <c r="I655" s="337"/>
      <c r="J655" s="337"/>
      <c r="K655" s="337"/>
      <c r="L655" s="337"/>
      <c r="M655" s="337"/>
      <c r="N655" s="337"/>
      <c r="O655" s="337"/>
      <c r="P655" s="337"/>
      <c r="Q655" s="337"/>
      <c r="R655" s="337"/>
      <c r="S655" s="337"/>
      <c r="T655" s="337"/>
      <c r="U655" s="337"/>
      <c r="V655" s="337"/>
      <c r="W655" s="337"/>
      <c r="X655" s="337"/>
      <c r="Y655" s="337"/>
      <c r="Z655" s="337"/>
      <c r="AA655" s="337"/>
      <c r="AB655" s="337"/>
      <c r="AC655" s="337"/>
      <c r="AD655" s="337"/>
      <c r="AE655" s="337"/>
      <c r="AF655" s="337"/>
      <c r="AG655" s="337"/>
      <c r="AH655" s="337"/>
      <c r="AI655" s="337"/>
      <c r="AJ655" s="337"/>
      <c r="AK655" s="338"/>
      <c r="AL655" s="339"/>
      <c r="AM655" s="339"/>
      <c r="AN655" s="339"/>
      <c r="AO655" s="339"/>
      <c r="AP655" s="339"/>
      <c r="AQ655" s="339"/>
      <c r="AR655" s="339"/>
      <c r="AS655" s="339"/>
      <c r="AT655" s="339"/>
      <c r="AU655" s="339"/>
      <c r="AV655" s="339"/>
      <c r="AW655" s="339"/>
      <c r="AX655" s="339"/>
      <c r="AY655" s="339"/>
      <c r="AZ655" s="339"/>
      <c r="BA655" s="339"/>
      <c r="BB655" s="339"/>
      <c r="BC655" s="339"/>
      <c r="BD655" s="339"/>
      <c r="BE655" s="339"/>
      <c r="BF655" s="339"/>
      <c r="BG655" s="339"/>
      <c r="BH655" s="339"/>
      <c r="BI655" s="339"/>
      <c r="BJ655" s="339"/>
      <c r="BK655" s="339"/>
      <c r="BL655" s="339"/>
      <c r="BM655" s="339"/>
      <c r="BN655" s="339"/>
      <c r="BO655" s="339"/>
      <c r="BP655" s="339"/>
      <c r="BQ655" s="339"/>
      <c r="BR655" s="339"/>
      <c r="BS655" s="339"/>
      <c r="BT655" s="339"/>
      <c r="BU655" s="339"/>
      <c r="BV655" s="339"/>
      <c r="BW655" s="339"/>
      <c r="BX655" s="339"/>
      <c r="BY655" s="339"/>
      <c r="BZ655" s="34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69" t="s">
        <v>113</v>
      </c>
      <c r="C656" s="270"/>
      <c r="D656" s="270"/>
      <c r="E656" s="270"/>
      <c r="F656" s="270"/>
      <c r="G656" s="270"/>
      <c r="H656" s="270"/>
      <c r="I656" s="270"/>
      <c r="J656" s="270"/>
      <c r="K656" s="270"/>
      <c r="L656" s="270"/>
      <c r="M656" s="270"/>
      <c r="N656" s="270"/>
      <c r="O656" s="270"/>
      <c r="P656" s="270"/>
      <c r="Q656" s="270"/>
      <c r="R656" s="270"/>
      <c r="S656" s="270"/>
      <c r="T656" s="270"/>
      <c r="U656" s="270"/>
      <c r="V656" s="270"/>
      <c r="W656" s="270"/>
      <c r="X656" s="270"/>
      <c r="Y656" s="270"/>
      <c r="Z656" s="270"/>
      <c r="AA656" s="270"/>
      <c r="AB656" s="270"/>
      <c r="AC656" s="270"/>
      <c r="AD656" s="270"/>
      <c r="AE656" s="270"/>
      <c r="AF656" s="270"/>
      <c r="AG656" s="270"/>
      <c r="AH656" s="270"/>
      <c r="AI656" s="270"/>
      <c r="AJ656" s="270"/>
      <c r="AK656" s="341"/>
      <c r="AL656" s="341"/>
      <c r="AM656" s="341"/>
      <c r="AN656" s="341"/>
      <c r="AO656" s="341"/>
      <c r="AP656" s="341"/>
      <c r="AQ656" s="341"/>
      <c r="AR656" s="341"/>
      <c r="AS656" s="341"/>
      <c r="AT656" s="341"/>
      <c r="AU656" s="341"/>
      <c r="AV656" s="341"/>
      <c r="AW656" s="341"/>
      <c r="AX656" s="341"/>
      <c r="AY656" s="341"/>
      <c r="AZ656" s="341"/>
      <c r="BA656" s="341"/>
      <c r="BB656" s="341"/>
      <c r="BC656" s="341"/>
      <c r="BD656" s="341"/>
      <c r="BE656" s="341"/>
      <c r="BF656" s="341"/>
      <c r="BG656" s="341"/>
      <c r="BH656" s="341"/>
      <c r="BI656" s="341"/>
      <c r="BJ656" s="341"/>
      <c r="BK656" s="341"/>
      <c r="BL656" s="341"/>
      <c r="BM656" s="341"/>
      <c r="BN656" s="341"/>
      <c r="BO656" s="341"/>
      <c r="BP656" s="341"/>
      <c r="BQ656" s="341"/>
      <c r="BR656" s="341"/>
      <c r="BS656" s="341"/>
      <c r="BT656" s="341"/>
      <c r="BU656" s="341"/>
      <c r="BV656" s="341"/>
      <c r="BW656" s="341"/>
      <c r="BX656" s="341"/>
      <c r="BY656" s="341"/>
      <c r="BZ656" s="34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69" t="s">
        <v>117</v>
      </c>
      <c r="C657" s="270"/>
      <c r="D657" s="270"/>
      <c r="E657" s="270"/>
      <c r="F657" s="270"/>
      <c r="G657" s="270"/>
      <c r="H657" s="270"/>
      <c r="I657" s="270"/>
      <c r="J657" s="270"/>
      <c r="K657" s="270"/>
      <c r="L657" s="270"/>
      <c r="M657" s="270"/>
      <c r="N657" s="270"/>
      <c r="O657" s="270"/>
      <c r="P657" s="270"/>
      <c r="Q657" s="270"/>
      <c r="R657" s="270"/>
      <c r="S657" s="270"/>
      <c r="T657" s="270"/>
      <c r="U657" s="270"/>
      <c r="V657" s="270"/>
      <c r="W657" s="270"/>
      <c r="X657" s="270"/>
      <c r="Y657" s="270"/>
      <c r="Z657" s="270"/>
      <c r="AA657" s="270"/>
      <c r="AB657" s="270"/>
      <c r="AC657" s="270"/>
      <c r="AD657" s="270"/>
      <c r="AE657" s="270"/>
      <c r="AF657" s="270"/>
      <c r="AG657" s="270"/>
      <c r="AH657" s="270"/>
      <c r="AI657" s="270"/>
      <c r="AJ657" s="270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69" t="s">
        <v>114</v>
      </c>
      <c r="C658" s="270"/>
      <c r="D658" s="270"/>
      <c r="E658" s="270"/>
      <c r="F658" s="270"/>
      <c r="G658" s="270"/>
      <c r="H658" s="270"/>
      <c r="I658" s="270"/>
      <c r="J658" s="270"/>
      <c r="K658" s="270"/>
      <c r="L658" s="270"/>
      <c r="M658" s="270"/>
      <c r="N658" s="270"/>
      <c r="O658" s="270"/>
      <c r="P658" s="270"/>
      <c r="Q658" s="270"/>
      <c r="R658" s="270"/>
      <c r="S658" s="270"/>
      <c r="T658" s="270"/>
      <c r="U658" s="270"/>
      <c r="V658" s="270"/>
      <c r="W658" s="270"/>
      <c r="X658" s="270"/>
      <c r="Y658" s="270"/>
      <c r="Z658" s="270"/>
      <c r="AA658" s="270"/>
      <c r="AB658" s="270"/>
      <c r="AC658" s="270"/>
      <c r="AD658" s="270"/>
      <c r="AE658" s="270"/>
      <c r="AF658" s="270"/>
      <c r="AG658" s="270"/>
      <c r="AH658" s="270"/>
      <c r="AI658" s="270"/>
      <c r="AJ658" s="270"/>
      <c r="AK658" s="332"/>
      <c r="AL658" s="332"/>
      <c r="AM658" s="332"/>
      <c r="AN658" s="332"/>
      <c r="AO658" s="332"/>
      <c r="AP658" s="332"/>
      <c r="AQ658" s="332"/>
      <c r="AR658" s="332"/>
      <c r="AS658" s="332"/>
      <c r="AT658" s="332"/>
      <c r="AU658" s="332"/>
      <c r="AV658" s="332"/>
      <c r="AW658" s="332"/>
      <c r="AX658" s="332"/>
      <c r="AY658" s="332"/>
      <c r="AZ658" s="332"/>
      <c r="BA658" s="332"/>
      <c r="BB658" s="332"/>
      <c r="BC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P658" s="332"/>
      <c r="BQ658" s="332"/>
      <c r="BR658" s="332"/>
      <c r="BS658" s="332"/>
      <c r="BT658" s="332"/>
      <c r="BU658" s="332"/>
      <c r="BV658" s="332"/>
      <c r="BW658" s="332"/>
      <c r="BX658" s="332"/>
      <c r="BY658" s="332"/>
      <c r="BZ658" s="333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69" t="s">
        <v>115</v>
      </c>
      <c r="C659" s="270"/>
      <c r="D659" s="270"/>
      <c r="E659" s="270"/>
      <c r="F659" s="270"/>
      <c r="G659" s="270"/>
      <c r="H659" s="270"/>
      <c r="I659" s="270"/>
      <c r="J659" s="270"/>
      <c r="K659" s="270"/>
      <c r="L659" s="270"/>
      <c r="M659" s="270"/>
      <c r="N659" s="270"/>
      <c r="O659" s="270"/>
      <c r="P659" s="270"/>
      <c r="Q659" s="270"/>
      <c r="R659" s="270"/>
      <c r="S659" s="270"/>
      <c r="T659" s="270"/>
      <c r="U659" s="270"/>
      <c r="V659" s="270"/>
      <c r="W659" s="270"/>
      <c r="X659" s="270"/>
      <c r="Y659" s="270"/>
      <c r="Z659" s="270"/>
      <c r="AA659" s="270"/>
      <c r="AB659" s="270"/>
      <c r="AC659" s="270"/>
      <c r="AD659" s="270"/>
      <c r="AE659" s="270"/>
      <c r="AF659" s="270"/>
      <c r="AG659" s="270"/>
      <c r="AH659" s="270"/>
      <c r="AI659" s="270"/>
      <c r="AJ659" s="270"/>
      <c r="AK659" s="332"/>
      <c r="AL659" s="332"/>
      <c r="AM659" s="332"/>
      <c r="AN659" s="332"/>
      <c r="AO659" s="332"/>
      <c r="AP659" s="332"/>
      <c r="AQ659" s="332"/>
      <c r="AR659" s="332"/>
      <c r="AS659" s="332"/>
      <c r="AT659" s="332"/>
      <c r="AU659" s="332"/>
      <c r="AV659" s="332"/>
      <c r="AW659" s="332"/>
      <c r="AX659" s="332"/>
      <c r="AY659" s="332"/>
      <c r="AZ659" s="332"/>
      <c r="BA659" s="332"/>
      <c r="BB659" s="332"/>
      <c r="BC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P659" s="332"/>
      <c r="BQ659" s="332"/>
      <c r="BR659" s="332"/>
      <c r="BS659" s="332"/>
      <c r="BT659" s="332"/>
      <c r="BU659" s="332"/>
      <c r="BV659" s="332"/>
      <c r="BW659" s="332"/>
      <c r="BX659" s="332"/>
      <c r="BY659" s="332"/>
      <c r="BZ659" s="333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334" t="s">
        <v>116</v>
      </c>
      <c r="C660" s="335"/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35"/>
      <c r="O660" s="335"/>
      <c r="P660" s="335"/>
      <c r="Q660" s="335"/>
      <c r="R660" s="335"/>
      <c r="S660" s="335"/>
      <c r="T660" s="335"/>
      <c r="U660" s="335"/>
      <c r="V660" s="335"/>
      <c r="W660" s="335"/>
      <c r="X660" s="335"/>
      <c r="Y660" s="335"/>
      <c r="Z660" s="335"/>
      <c r="AA660" s="335"/>
      <c r="AB660" s="335"/>
      <c r="AC660" s="335"/>
      <c r="AD660" s="335"/>
      <c r="AE660" s="335"/>
      <c r="AF660" s="335"/>
      <c r="AG660" s="335"/>
      <c r="AH660" s="335"/>
      <c r="AI660" s="335"/>
      <c r="AJ660" s="335"/>
      <c r="AK660" s="142"/>
      <c r="AL660" s="142"/>
      <c r="AM660" s="142"/>
      <c r="AN660" s="142"/>
      <c r="AO660" s="142"/>
      <c r="AP660" s="142"/>
      <c r="AQ660" s="142"/>
      <c r="AR660" s="142"/>
      <c r="AS660" s="142"/>
      <c r="AT660" s="142"/>
      <c r="AU660" s="142"/>
      <c r="AV660" s="142"/>
      <c r="AW660" s="142"/>
      <c r="AX660" s="142"/>
      <c r="AY660" s="142"/>
      <c r="AZ660" s="142"/>
      <c r="BA660" s="142"/>
      <c r="BB660" s="142"/>
      <c r="BC660" s="142"/>
      <c r="BD660" s="142"/>
      <c r="BE660" s="142"/>
      <c r="BF660" s="142"/>
      <c r="BG660" s="142"/>
      <c r="BH660" s="142"/>
      <c r="BI660" s="142"/>
      <c r="BJ660" s="142"/>
      <c r="BK660" s="142"/>
      <c r="BL660" s="142"/>
      <c r="BM660" s="142"/>
      <c r="BN660" s="142"/>
      <c r="BO660" s="142"/>
      <c r="BP660" s="142"/>
      <c r="BQ660" s="142"/>
      <c r="BR660" s="142"/>
      <c r="BS660" s="142"/>
      <c r="BT660" s="142"/>
      <c r="BU660" s="142"/>
      <c r="BV660" s="142"/>
      <c r="BW660" s="142"/>
      <c r="BX660" s="142"/>
      <c r="BY660" s="142"/>
      <c r="BZ660" s="143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328" t="s">
        <v>111</v>
      </c>
      <c r="C661" s="329"/>
      <c r="D661" s="329"/>
      <c r="E661" s="329"/>
      <c r="F661" s="329"/>
      <c r="G661" s="329"/>
      <c r="H661" s="329"/>
      <c r="I661" s="329"/>
      <c r="J661" s="329"/>
      <c r="K661" s="329"/>
      <c r="L661" s="329"/>
      <c r="M661" s="329"/>
      <c r="N661" s="329"/>
      <c r="O661" s="329"/>
      <c r="P661" s="329"/>
      <c r="Q661" s="329"/>
      <c r="R661" s="329"/>
      <c r="S661" s="329"/>
      <c r="T661" s="329"/>
      <c r="U661" s="329"/>
      <c r="V661" s="329"/>
      <c r="W661" s="329"/>
      <c r="X661" s="329"/>
      <c r="Y661" s="329"/>
      <c r="Z661" s="329"/>
      <c r="AA661" s="329"/>
      <c r="AB661" s="329"/>
      <c r="AC661" s="329"/>
      <c r="AD661" s="329"/>
      <c r="AE661" s="329"/>
      <c r="AF661" s="329"/>
      <c r="AG661" s="329"/>
      <c r="AH661" s="329"/>
      <c r="AI661" s="329"/>
      <c r="AJ661" s="329"/>
      <c r="AK661" s="330"/>
      <c r="AL661" s="330"/>
      <c r="AM661" s="330"/>
      <c r="AN661" s="330"/>
      <c r="AO661" s="330"/>
      <c r="AP661" s="330"/>
      <c r="AQ661" s="330"/>
      <c r="AR661" s="330"/>
      <c r="AS661" s="330"/>
      <c r="AT661" s="330"/>
      <c r="AU661" s="330"/>
      <c r="AV661" s="330"/>
      <c r="AW661" s="330"/>
      <c r="AX661" s="330"/>
      <c r="AY661" s="330"/>
      <c r="AZ661" s="330"/>
      <c r="BA661" s="330"/>
      <c r="BB661" s="330"/>
      <c r="BC661" s="330"/>
      <c r="BD661" s="330"/>
      <c r="BE661" s="330"/>
      <c r="BF661" s="330"/>
      <c r="BG661" s="330"/>
      <c r="BH661" s="330"/>
      <c r="BI661" s="330"/>
      <c r="BJ661" s="330"/>
      <c r="BK661" s="330"/>
      <c r="BL661" s="330"/>
      <c r="BM661" s="330"/>
      <c r="BN661" s="330"/>
      <c r="BO661" s="330"/>
      <c r="BP661" s="330"/>
      <c r="BQ661" s="330"/>
      <c r="BR661" s="330"/>
      <c r="BS661" s="330"/>
      <c r="BT661" s="330"/>
      <c r="BU661" s="330"/>
      <c r="BV661" s="330"/>
      <c r="BW661" s="330"/>
      <c r="BX661" s="330"/>
      <c r="BY661" s="330"/>
      <c r="BZ661" s="33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161</v>
      </c>
      <c r="K665" s="88" t="s">
        <v>196</v>
      </c>
      <c r="L665" s="88"/>
      <c r="M665" s="88"/>
      <c r="N665" s="88"/>
      <c r="O665" s="88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456:BZ456"/>
    <mergeCell ref="B457:BZ457"/>
    <mergeCell ref="B462:P462"/>
    <mergeCell ref="Q462:AE462"/>
    <mergeCell ref="AF462:AV462"/>
    <mergeCell ref="B452:BZ452"/>
    <mergeCell ref="B451:BZ451"/>
    <mergeCell ref="B453:BZ453"/>
    <mergeCell ref="B455:BZ455"/>
    <mergeCell ref="B173:BZ173"/>
    <mergeCell ref="B171:BZ171"/>
    <mergeCell ref="B162:BZ162"/>
    <mergeCell ref="B468:P468"/>
    <mergeCell ref="Q468:AE468"/>
    <mergeCell ref="AF468:AV468"/>
    <mergeCell ref="AW468:BN468"/>
    <mergeCell ref="AM428:BF428"/>
    <mergeCell ref="AM429:BF429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48:BZ448"/>
    <mergeCell ref="AM430:BF430"/>
    <mergeCell ref="AM431:BF431"/>
    <mergeCell ref="BG427:BZ427"/>
    <mergeCell ref="B438:BZ438"/>
    <mergeCell ref="B430:AL430"/>
    <mergeCell ref="B431:AL431"/>
    <mergeCell ref="BG431:BZ431"/>
    <mergeCell ref="B428:AL428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29:AL429"/>
    <mergeCell ref="BG428:BZ428"/>
    <mergeCell ref="BG429:BZ429"/>
    <mergeCell ref="BG430:BZ430"/>
    <mergeCell ref="B449:BZ449"/>
    <mergeCell ref="B446:BZ446"/>
    <mergeCell ref="B461:BZ461"/>
    <mergeCell ref="J436:R436"/>
    <mergeCell ref="BG432:BZ432"/>
    <mergeCell ref="B439:BZ439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BO466:BZ466"/>
    <mergeCell ref="Q467:AE467"/>
    <mergeCell ref="AF467:AV467"/>
    <mergeCell ref="AW467:BN467"/>
    <mergeCell ref="BO467:BZ467"/>
    <mergeCell ref="Q469:AE469"/>
    <mergeCell ref="AF469:AV469"/>
    <mergeCell ref="AW469:BN469"/>
    <mergeCell ref="BO469:BZ469"/>
    <mergeCell ref="B469:P469"/>
    <mergeCell ref="B466:P466"/>
    <mergeCell ref="Q466:AE466"/>
    <mergeCell ref="AF466:AV466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B491:L491"/>
    <mergeCell ref="M491:AA491"/>
    <mergeCell ref="AB491:AN491"/>
    <mergeCell ref="AO491:AY491"/>
    <mergeCell ref="AZ491:BN491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6:BZ486"/>
    <mergeCell ref="AZ486:BN486"/>
    <mergeCell ref="AO486:AY486"/>
    <mergeCell ref="M486:AA486"/>
    <mergeCell ref="AB486:AN486"/>
    <mergeCell ref="B487:L487"/>
    <mergeCell ref="BO482:BZ482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K499:AV499"/>
    <mergeCell ref="AZ495:BN495"/>
    <mergeCell ref="B498:L498"/>
    <mergeCell ref="M498:W498"/>
    <mergeCell ref="AK498:AV498"/>
    <mergeCell ref="X498:AJ498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506:L506"/>
    <mergeCell ref="M506:W506"/>
    <mergeCell ref="AW505:BN505"/>
    <mergeCell ref="AW503:BN503"/>
    <mergeCell ref="BO503:BZ503"/>
    <mergeCell ref="BO499:BZ499"/>
    <mergeCell ref="AW500:BN500"/>
    <mergeCell ref="BO500:BZ500"/>
    <mergeCell ref="AW501:BN501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O505:BZ505"/>
    <mergeCell ref="X502:AJ502"/>
    <mergeCell ref="AK502:AV502"/>
    <mergeCell ref="BO501:BZ501"/>
    <mergeCell ref="M490:AA490"/>
    <mergeCell ref="X503:AJ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AK648:BZ648"/>
    <mergeCell ref="AK649:BZ649"/>
    <mergeCell ref="B628:BZ628"/>
    <mergeCell ref="B629:BZ62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533:BZ533"/>
    <mergeCell ref="B546:AQ546"/>
    <mergeCell ref="M493:AA493"/>
    <mergeCell ref="AB493:AN493"/>
    <mergeCell ref="AO493:AY493"/>
    <mergeCell ref="B507:L507"/>
    <mergeCell ref="AW507:BN507"/>
    <mergeCell ref="AW498:BN498"/>
    <mergeCell ref="AK503:AV503"/>
    <mergeCell ref="B502:L502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M645:BZ645"/>
    <mergeCell ref="B632:BZ632"/>
    <mergeCell ref="AY645:BL645"/>
    <mergeCell ref="B606:BZ606"/>
    <mergeCell ref="B599:BZ599"/>
    <mergeCell ref="B600:BZ600"/>
    <mergeCell ref="B601:BZ601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F146:BP147"/>
    <mergeCell ref="B125:BZ125"/>
    <mergeCell ref="B127:BZ12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113:AT113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585:BZ585"/>
    <mergeCell ref="B586:BZ586"/>
    <mergeCell ref="B626:BZ626"/>
    <mergeCell ref="B584:BZ584"/>
    <mergeCell ref="B602:BZ602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547:AQ547"/>
    <mergeCell ref="AR543:BZ543"/>
    <mergeCell ref="AR544:BZ544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Lukáš Krejčí</cp:lastModifiedBy>
  <cp:lastPrinted>2021-06-28T13:36:30Z</cp:lastPrinted>
  <dcterms:created xsi:type="dcterms:W3CDTF">2012-01-12T21:00:01Z</dcterms:created>
  <dcterms:modified xsi:type="dcterms:W3CDTF">2026-04-13T13:04:48Z</dcterms:modified>
</cp:coreProperties>
</file>