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EEE9E425-B23D-4A75-857B-6FBCA58C186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<sst xmlns="http://schemas.openxmlformats.org/spreadsheetml/2006/main" count="171" uniqueCount="148">
  <si>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</si>
  <si>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</si>
  <si>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</si>
  <si>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</si>
  <si>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</si>
  <si>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</si>
  <si>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</si>
  <si>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</si>
  <si>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</si>
  <si>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</si>
  <si>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</si>
  <si>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</si>
  <si>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</si>
  <si>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</si>
  <si>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</si>
  <si>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</si>
  <si>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</si>
  <si>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</si>
  <si>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</si>
  <si>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</si>
  <si>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</si>
  <si>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</si>
  <si>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</si>
  <si>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</si>
  <si>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</si>
  <si>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</si>
  <si>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</si>
  <si>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</si>
  <si>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</si>
  <si>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</si>
  <si>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</si>
  <si>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</si>
  <si>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</si>
  <si>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</si>
  <si>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</si>
  <si>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</si>
  <si>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</si>
  <si>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</si>
  <si>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</si>
  <si>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</si>
  <si>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</si>
  <si>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</si>
  <si>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</si>
  <si>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</si>
  <si>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</si>
  <si>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</si>
  <si>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</si>
  <si>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</si>
  <si>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</si>
  <si>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</si>
  <si>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</si>
  <si>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</si>
  <si>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</si>
  <si>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</si>
  <si>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</si>
  <si>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</si>
  <si>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</si>
  <si>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</si>
  <si>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</si>
  <si>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</si>
  <si>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</si>
  <si>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</si>
  <si>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</si>
  <si>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</si>
  <si>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</si>
  <si>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</si>
  <si>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</si>
  <si>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</si>
  <si>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</si>
  <si>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</si>
  <si>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</si>
  <si>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</si>
  <si>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</si>
  <si>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</si>
  <si>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</si>
  <si>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</si>
  <si>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</si>
  <si>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</si>
  <si>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</si>
  <si>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</si>
  <si>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</si>
  <si>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</si>
  <si>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</si>
  <si>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</si>
  <si>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</si>
  <si>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</si>
  <si>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</si>
  <si>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</si>
  <si>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</si>
  <si>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</si>
  <si>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</si>
  <si>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</si>
  <si>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</si>
  <si>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</si>
  <si>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</si>
  <si>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</si>
  <si>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</si>
  <si>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</si>
  <si>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</si>
  <si>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</si>
  <si>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</si>
  <si>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</si>
  <si>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</si>
  <si>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</si>
  <si>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</si>
  <si>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</si>
  <si>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</si>
  <si>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</si>
  <si>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</si>
  <si>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</si>
  <si>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</si>
  <si>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</si>
  <si>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</si>
  <si>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</si>
  <si>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</si>
  <si>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</si>
  <si>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</si>
  <si>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</si>
  <si>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</si>
  <si>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</si>
  <si>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</si>
  <si>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</si>
  <si>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</si>
  <si>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</si>
  <si>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</si>
  <si>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</si>
  <si>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</si>
  <si>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</si>
  <si>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</si>
  <si>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</si>
  <si>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</si>
  <si>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</si>
  <si>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</si>
  <si>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</si>
  <si>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</si>
  <si>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</si>
  <si>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</si>
  <si>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</si>
  <si>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</si>
  <si>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</si>
  <si>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</si>
  <si>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</si>
  <si>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</si>
  <si>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</si>
  <si>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</si>
  <si>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</si>
  <si>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GRAF Group Slovakia s. r. o.</t>
  </si>
  <si>
    <t>Karpatské námestie 10A, 831 06 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</si>
</sst>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52042286</v>
      </c>
      <c r="F1" s="34"/>
      <c r="G1" s="1" t="s">
        <v>2</v>
      </c>
      <c r="H1" s="35">
        <v>2120905017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6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5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25">
      <c r="A12" s="165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5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25">
      <c r="A17" s="165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8"/>
      <c r="C21" s="79"/>
      <c r="D21" s="79"/>
      <c r="E21" s="79"/>
      <c r="F21" s="73"/>
      <c r="G21" s="169"/>
      <c r="H21" s="79"/>
      <c r="I21" s="79"/>
      <c r="J21" s="89"/>
    </row>
    <row r="22" spans="1:10" ht="22.5" customHeight="1" x14ac:dyDescent="0.25">
      <c r="B22" s="170"/>
      <c r="C22" s="53"/>
      <c r="D22" s="53"/>
      <c r="E22" s="53"/>
      <c r="F22" s="37"/>
      <c r="G22" s="171"/>
      <c r="H22" s="53"/>
      <c r="I22" s="53"/>
      <c r="J22" s="83"/>
    </row>
    <row r="23" spans="1:10" ht="22.5" customHeight="1" x14ac:dyDescent="0.25">
      <c r="B23" s="170"/>
      <c r="C23" s="53"/>
      <c r="D23" s="53"/>
      <c r="E23" s="53"/>
      <c r="F23" s="37"/>
      <c r="G23" s="171"/>
      <c r="H23" s="53"/>
      <c r="I23" s="53"/>
      <c r="J23" s="83"/>
    </row>
    <row r="24" spans="1:10" ht="22.5" customHeight="1" x14ac:dyDescent="0.25">
      <c r="B24" s="173"/>
      <c r="C24" s="55"/>
      <c r="D24" s="55"/>
      <c r="E24" s="55"/>
      <c r="F24" s="58"/>
      <c r="G24" s="172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1</v>
      </c>
      <c r="F30" s="76"/>
      <c r="G30" s="51"/>
      <c r="H30" s="156"/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9" t="s">
        <v>145</v>
      </c>
      <c r="F45" s="79"/>
      <c r="G45" s="73"/>
      <c r="H45" s="184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9" t="s">
        <v>145</v>
      </c>
      <c r="F46" s="79"/>
      <c r="G46" s="73"/>
      <c r="H46" s="183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9" t="s">
        <v>105</v>
      </c>
      <c r="F47" s="79"/>
      <c r="G47" s="73"/>
      <c r="H47" s="179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9" t="s">
        <v>37</v>
      </c>
      <c r="F48" s="79"/>
      <c r="G48" s="73"/>
      <c r="H48" s="180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80" t="s">
        <v>46</v>
      </c>
      <c r="F49" s="53"/>
      <c r="G49" s="37"/>
      <c r="H49" s="180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80" t="s">
        <v>105</v>
      </c>
      <c r="F50" s="53"/>
      <c r="G50" s="37"/>
      <c r="H50" s="180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80" t="s">
        <v>105</v>
      </c>
      <c r="F51" s="53"/>
      <c r="G51" s="37"/>
      <c r="H51" s="180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9" t="s">
        <v>105</v>
      </c>
      <c r="F52" s="79"/>
      <c r="G52" s="73"/>
      <c r="H52" s="180"/>
      <c r="I52" s="53"/>
      <c r="J52" s="83"/>
    </row>
    <row r="53" spans="1:10" ht="15" customHeight="1" x14ac:dyDescent="0.25">
      <c r="A53" s="181" t="s">
        <v>45</v>
      </c>
      <c r="B53" s="115"/>
      <c r="C53" s="115"/>
      <c r="D53" s="116"/>
      <c r="E53" s="174" t="s">
        <v>46</v>
      </c>
      <c r="F53" s="115"/>
      <c r="G53" s="116"/>
      <c r="H53" s="175"/>
      <c r="I53" s="55"/>
      <c r="J53" s="60"/>
    </row>
    <row r="54" spans="1:10" ht="14.25" customHeight="1" x14ac:dyDescent="0.25">
      <c r="A54" s="182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6"/>
      <c r="B63" s="79"/>
      <c r="C63" s="73"/>
      <c r="D63" s="177"/>
      <c r="E63" s="73"/>
      <c r="F63" s="178"/>
      <c r="G63" s="73"/>
      <c r="H63" s="177"/>
      <c r="I63" s="79"/>
      <c r="J63" s="89"/>
    </row>
    <row r="64" spans="1:10" ht="14.25" customHeight="1" x14ac:dyDescent="0.25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3"/>
      <c r="E67" s="116"/>
      <c r="F67" s="164"/>
      <c r="G67" s="116"/>
      <c r="H67" s="163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>
        <f>IF(E124+E125=0,"",E124+E125)</f>
        <v>70477.16</v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>
        <v>70477.16</v>
      </c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3206.63</v>
      </c>
      <c r="F126" s="95"/>
      <c r="G126" s="96"/>
      <c r="H126" s="110">
        <f>IF(H127+H128=0,"",H127+H128)</f>
        <v>86435</v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3206.63</v>
      </c>
      <c r="F127" s="79"/>
      <c r="G127" s="73"/>
      <c r="H127" s="112">
        <v>86435</v>
      </c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2026-05-06T09:26:24Z</dcterms:modified>
</cp:coreProperties>
</file>