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C5F95504-7E1E-4011-B0A5-E6D561137BFD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A+lnYWkbKo1Slymgq7KODlmPguxxojubIFK0A3GyaJo="/>
    </ext>
  </extLst>
</workbook>
</file>

<file path=xl/calcChain.xml><?xml version="1.0" encoding="utf-8"?>
<calcChain xmlns="http://schemas.openxmlformats.org/spreadsheetml/2006/main">
  <c r="E126" i="1" l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/Vt4X9kXh/YNtPomiDOivBpngc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<sst xmlns="http://schemas.openxmlformats.org/spreadsheetml/2006/main" count="171" uniqueCount="149">
  <si>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</si>
  <si>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</si>
  <si>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</si>
  <si>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</si>
  <si>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</si>
  <si>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</si>
  <si>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</si>
  <si>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</si>
  <si>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</si>
  <si>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</si>
  <si>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</si>
  <si>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</si>
  <si>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</si>
  <si>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</si>
  <si>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</si>
  <si>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</si>
  <si>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</si>
  <si>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</si>
  <si>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</si>
  <si>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</si>
  <si>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</si>
  <si>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</si>
  <si>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</si>
  <si>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</si>
  <si>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</si>
  <si>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</si>
  <si>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</si>
  <si>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</si>
  <si>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</si>
  <si>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</si>
  <si>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</si>
  <si>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</si>
  <si>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</si>
  <si>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</si>
  <si>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</si>
  <si>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</si>
  <si>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</si>
  <si>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</si>
  <si>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</si>
  <si>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</si>
  <si>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</si>
  <si>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</si>
  <si>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</si>
  <si>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</si>
  <si>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</si>
  <si>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</si>
  <si>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</si>
  <si>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</si>
  <si>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</si>
  <si>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</si>
  <si>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</si>
  <si>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</si>
  <si>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</si>
  <si>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</si>
  <si>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</si>
  <si>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</si>
  <si>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</si>
  <si>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</si>
  <si>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</si>
  <si>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</si>
  <si>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</si>
  <si>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</si>
  <si>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</si>
  <si>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</si>
  <si>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</si>
  <si>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</si>
  <si>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</si>
  <si>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</si>
  <si>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</si>
  <si>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</si>
  <si>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</si>
  <si>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</si>
  <si>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</si>
  <si>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</si>
  <si>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</si>
  <si>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</si>
  <si>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</si>
  <si>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</si>
  <si>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</si>
  <si>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</si>
  <si>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</si>
  <si>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</si>
  <si>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</si>
  <si>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</si>
  <si>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</si>
  <si>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</si>
  <si>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</si>
  <si>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</si>
  <si>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</si>
  <si>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</si>
  <si>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</si>
  <si>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</si>
  <si>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</si>
  <si>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</si>
  <si>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</si>
  <si>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</si>
  <si>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</si>
  <si>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</si>
  <si>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</si>
  <si>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</si>
  <si>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</si>
  <si>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</si>
  <si>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</si>
  <si>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</si>
  <si>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</si>
  <si>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</si>
  <si>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</si>
  <si>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</si>
  <si>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</si>
  <si>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</si>
  <si>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</si>
  <si>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</si>
  <si>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</si>
  <si>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</si>
  <si>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</si>
  <si>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</si>
  <si>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</si>
  <si>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</si>
  <si>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</si>
  <si>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</si>
  <si>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</si>
  <si>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</si>
  <si>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</si>
  <si>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</si>
  <si>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</si>
  <si>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</si>
  <si>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</si>
  <si>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</si>
  <si>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</si>
  <si>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</si>
  <si>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</si>
  <si>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</si>
  <si>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</si>
  <si>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</si>
  <si>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</si>
  <si>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</si>
  <si>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</si>
  <si>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</si>
  <si>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</si>
  <si>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</si>
  <si>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</si>
  <si>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</si>
  <si>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</si>
  <si>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</si>
  <si>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</si>
  <si>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</si>
  <si>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</si>
  <si>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Gainrep s. r. o.</t>
  </si>
  <si>
    <t>Bauerova 1205/7, 040 23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</si>
</sst>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1" workbookViewId="0">
      <selection activeCell="L127" sqref="L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56687877</v>
      </c>
      <c r="F1" s="33"/>
      <c r="G1" s="1" t="s">
        <v>2</v>
      </c>
      <c r="H1" s="2">
        <v>2122399444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147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59" t="s">
        <v>8</v>
      </c>
      <c r="C6" s="33"/>
      <c r="D6" s="33"/>
      <c r="E6" s="113" t="s">
        <v>148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">
      <c r="B30" s="158" t="s">
        <v>24</v>
      </c>
      <c r="C30" s="89"/>
      <c r="D30" s="92"/>
      <c r="E30" s="156"/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29</v>
      </c>
      <c r="C39" s="33"/>
      <c r="D39" s="150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81" t="s">
        <v>44</v>
      </c>
      <c r="F47" s="77"/>
      <c r="G47" s="71"/>
      <c r="H47" s="181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08" t="s">
        <v>46</v>
      </c>
      <c r="B52" s="51"/>
      <c r="C52" s="51"/>
      <c r="D52" s="35"/>
      <c r="E52" s="181" t="s">
        <v>44</v>
      </c>
      <c r="F52" s="77"/>
      <c r="G52" s="71"/>
      <c r="H52" s="180"/>
      <c r="I52" s="51"/>
      <c r="J52" s="81"/>
    </row>
    <row r="53" spans="1:10" ht="15" customHeight="1" x14ac:dyDescent="0.3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51</v>
      </c>
      <c r="B62" s="89"/>
      <c r="C62" s="90"/>
      <c r="D62" s="91" t="s">
        <v>52</v>
      </c>
      <c r="E62" s="90"/>
      <c r="F62" s="91" t="s">
        <v>53</v>
      </c>
      <c r="G62" s="90"/>
      <c r="H62" s="91" t="s">
        <v>54</v>
      </c>
      <c r="I62" s="89"/>
      <c r="J62" s="92"/>
    </row>
    <row r="63" spans="1:10" ht="14.25" customHeight="1" x14ac:dyDescent="0.3">
      <c r="A63" s="174"/>
      <c r="B63" s="77"/>
      <c r="C63" s="71"/>
      <c r="D63" s="175"/>
      <c r="E63" s="71"/>
      <c r="F63" s="176"/>
      <c r="G63" s="71"/>
      <c r="H63" s="175"/>
      <c r="I63" s="77"/>
      <c r="J63" s="96"/>
    </row>
    <row r="64" spans="1:10" ht="14.25" customHeight="1" x14ac:dyDescent="0.3">
      <c r="A64" s="78"/>
      <c r="B64" s="51"/>
      <c r="C64" s="35"/>
      <c r="D64" s="170"/>
      <c r="E64" s="35"/>
      <c r="F64" s="171"/>
      <c r="G64" s="35"/>
      <c r="H64" s="170"/>
      <c r="I64" s="51"/>
      <c r="J64" s="81"/>
    </row>
    <row r="65" spans="1:10" ht="14.25" customHeight="1" x14ac:dyDescent="0.3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55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56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57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58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59</v>
      </c>
      <c r="B78" s="54" t="s">
        <v>60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61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62</v>
      </c>
      <c r="B82" s="89"/>
      <c r="C82" s="89"/>
      <c r="D82" s="90"/>
      <c r="E82" s="91" t="s">
        <v>63</v>
      </c>
      <c r="F82" s="89"/>
      <c r="G82" s="90"/>
      <c r="H82" s="91" t="s">
        <v>64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65</v>
      </c>
      <c r="B90" s="54" t="s">
        <v>66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67</v>
      </c>
      <c r="B92" s="89"/>
      <c r="C92" s="89"/>
      <c r="D92" s="90"/>
      <c r="E92" s="91" t="s">
        <v>68</v>
      </c>
      <c r="F92" s="89"/>
      <c r="G92" s="90"/>
      <c r="H92" s="91" t="s">
        <v>69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70</v>
      </c>
      <c r="B98" s="54" t="s">
        <v>71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72</v>
      </c>
      <c r="B100" s="89"/>
      <c r="C100" s="89"/>
      <c r="D100" s="90"/>
      <c r="E100" s="91" t="s">
        <v>73</v>
      </c>
      <c r="F100" s="90"/>
      <c r="G100" s="91" t="s">
        <v>74</v>
      </c>
      <c r="H100" s="89"/>
      <c r="I100" s="89"/>
      <c r="J100" s="92"/>
    </row>
    <row r="101" spans="1:10" ht="30.75" customHeight="1" x14ac:dyDescent="0.3">
      <c r="A101" s="141" t="s">
        <v>75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76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77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78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79</v>
      </c>
      <c r="B109" s="54" t="s">
        <v>80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81</v>
      </c>
      <c r="B111" s="73"/>
      <c r="C111" s="73"/>
      <c r="D111" s="73"/>
      <c r="E111" s="40"/>
      <c r="F111" s="103" t="s">
        <v>82</v>
      </c>
      <c r="G111" s="73"/>
      <c r="H111" s="40"/>
      <c r="I111" s="104" t="s">
        <v>83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84</v>
      </c>
      <c r="B120" s="54" t="s">
        <v>85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2" t="s">
        <v>86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87</v>
      </c>
      <c r="B124" s="77"/>
      <c r="C124" s="77"/>
      <c r="D124" s="71"/>
      <c r="E124" s="130">
        <v>0</v>
      </c>
      <c r="F124" s="77"/>
      <c r="G124" s="71"/>
      <c r="H124" s="130"/>
      <c r="I124" s="77"/>
      <c r="J124" s="96"/>
    </row>
    <row r="125" spans="1:10" ht="30" customHeight="1" x14ac:dyDescent="0.3">
      <c r="A125" s="133" t="s">
        <v>88</v>
      </c>
      <c r="B125" s="116"/>
      <c r="C125" s="116"/>
      <c r="D125" s="117"/>
      <c r="E125" s="131">
        <v>0</v>
      </c>
      <c r="F125" s="116"/>
      <c r="G125" s="117"/>
      <c r="H125" s="131"/>
      <c r="I125" s="116"/>
      <c r="J125" s="119"/>
    </row>
    <row r="126" spans="1:10" ht="15" customHeight="1" x14ac:dyDescent="0.3">
      <c r="A126" s="127" t="s">
        <v>89</v>
      </c>
      <c r="B126" s="89"/>
      <c r="C126" s="89"/>
      <c r="D126" s="90"/>
      <c r="E126" s="128">
        <f>IF(E127+E128=0,"",E127+E128)</f>
        <v>3710.85</v>
      </c>
      <c r="F126" s="89"/>
      <c r="G126" s="90"/>
      <c r="H126" s="128"/>
      <c r="I126" s="89"/>
      <c r="J126" s="92"/>
    </row>
    <row r="127" spans="1:10" ht="44.25" customHeight="1" x14ac:dyDescent="0.3">
      <c r="A127" s="129" t="s">
        <v>90</v>
      </c>
      <c r="B127" s="77"/>
      <c r="C127" s="77"/>
      <c r="D127" s="71"/>
      <c r="E127" s="130">
        <v>3710.85</v>
      </c>
      <c r="F127" s="77"/>
      <c r="G127" s="71"/>
      <c r="H127" s="130"/>
      <c r="I127" s="77"/>
      <c r="J127" s="71"/>
    </row>
    <row r="128" spans="1:10" ht="21" customHeight="1" x14ac:dyDescent="0.3">
      <c r="A128" s="110" t="s">
        <v>91</v>
      </c>
      <c r="B128" s="53"/>
      <c r="C128" s="53"/>
      <c r="D128" s="56"/>
      <c r="E128" s="111">
        <v>0</v>
      </c>
      <c r="F128" s="53"/>
      <c r="G128" s="56"/>
      <c r="H128" s="111"/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92</v>
      </c>
      <c r="B131" s="54" t="s">
        <v>93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94</v>
      </c>
      <c r="B133" s="73"/>
      <c r="C133" s="73"/>
      <c r="D133" s="73"/>
      <c r="E133" s="73"/>
      <c r="F133" s="40"/>
      <c r="G133" s="97" t="s">
        <v>95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96</v>
      </c>
      <c r="H134" s="38"/>
      <c r="I134" s="98" t="s">
        <v>97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59" t="s">
        <v>98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99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100</v>
      </c>
      <c r="D147" s="42"/>
      <c r="E147" s="84" t="s">
        <v>101</v>
      </c>
      <c r="F147" s="71"/>
      <c r="G147" s="84" t="s">
        <v>102</v>
      </c>
      <c r="H147" s="71"/>
      <c r="I147" s="64" t="s">
        <v>103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104</v>
      </c>
      <c r="F148" s="35"/>
      <c r="G148" s="34" t="s">
        <v>104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105</v>
      </c>
      <c r="F149" s="35"/>
      <c r="G149" s="34" t="s">
        <v>105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106</v>
      </c>
      <c r="F150" s="35"/>
      <c r="G150" s="36" t="s">
        <v>107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108</v>
      </c>
      <c r="F151" s="38"/>
      <c r="G151" s="37" t="s">
        <v>109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59</v>
      </c>
      <c r="B162" s="54" t="s">
        <v>110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111</v>
      </c>
      <c r="B164" s="73"/>
      <c r="C164" s="73"/>
      <c r="D164" s="73"/>
      <c r="E164" s="75" t="s">
        <v>112</v>
      </c>
      <c r="F164" s="62"/>
      <c r="G164" s="63"/>
      <c r="H164" s="75" t="s">
        <v>113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114</v>
      </c>
      <c r="F165" s="20" t="s">
        <v>115</v>
      </c>
      <c r="G165" s="21" t="s">
        <v>116</v>
      </c>
      <c r="H165" s="19" t="s">
        <v>114</v>
      </c>
      <c r="I165" s="20" t="s">
        <v>115</v>
      </c>
      <c r="J165" s="21" t="s">
        <v>116</v>
      </c>
    </row>
    <row r="166" spans="1:10" ht="14.25" customHeight="1" x14ac:dyDescent="0.3">
      <c r="A166" s="76" t="s">
        <v>117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118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119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120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121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122</v>
      </c>
      <c r="B172" s="54" t="s">
        <v>123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124</v>
      </c>
      <c r="B187" s="54" t="s">
        <v>125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126</v>
      </c>
      <c r="F189" s="62"/>
      <c r="G189" s="66"/>
      <c r="H189" s="123" t="s">
        <v>127</v>
      </c>
      <c r="I189" s="62"/>
      <c r="J189" s="63"/>
    </row>
    <row r="190" spans="1:10" ht="15" customHeight="1" x14ac:dyDescent="0.3">
      <c r="A190" s="121" t="s">
        <v>128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129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130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131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132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133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134</v>
      </c>
      <c r="B201" s="54" t="s">
        <v>135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136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126</v>
      </c>
      <c r="F204" s="116"/>
      <c r="G204" s="117"/>
      <c r="H204" s="118" t="s">
        <v>127</v>
      </c>
      <c r="I204" s="116"/>
      <c r="J204" s="119"/>
    </row>
    <row r="205" spans="1:10" ht="14.25" customHeight="1" x14ac:dyDescent="0.3">
      <c r="A205" s="106" t="s">
        <v>137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138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139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140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141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142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143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144</v>
      </c>
      <c r="B217" s="54" t="s">
        <v>145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70</v>
      </c>
      <c r="B221" s="54" t="s">
        <v>146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2026-05-28T14:10:31Z</dcterms:modified>
</cp:coreProperties>
</file>