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Steffin\"/>
    </mc:Choice>
  </mc:AlternateContent>
  <xr:revisionPtr revIDLastSave="0" documentId="13_ncr:1_{7B4274AC-92C5-4FDD-BCFD-AA63CE33D74C}" xr6:coauthVersionLast="47" xr6:coauthVersionMax="47" xr10:uidLastSave="{00000000-0000-0000-0000-000000000000}"/>
  <bookViews>
    <workbookView xWindow="780" yWindow="0" windowWidth="16410" windowHeight="17280" activeTab="4" xr2:uid="{FF30BCF1-EC8F-47AB-9264-C84E584CBA2B}"/>
  </bookViews>
  <sheets>
    <sheet name="2026_01" sheetId="5" r:id="rId1"/>
    <sheet name="2026_02" sheetId="6" r:id="rId2"/>
    <sheet name="2026_03" sheetId="7" r:id="rId3"/>
    <sheet name="2026_04" sheetId="8" r:id="rId4"/>
    <sheet name="2026_05" sheetId="9" r:id="rId5"/>
  </sheets>
  <definedNames>
    <definedName name="_xlnm.Print_Area" localSheetId="0">'2026_01'!$A$1:$K$39</definedName>
    <definedName name="_xlnm.Print_Area" localSheetId="1">'2026_02'!$A$1:$K$39</definedName>
    <definedName name="_xlnm.Print_Area" localSheetId="2">'2026_03'!$A$1:$K$39</definedName>
    <definedName name="_xlnm.Print_Area" localSheetId="3">'2026_04'!$A$1:$K$39</definedName>
    <definedName name="_xlnm.Print_Area" localSheetId="4">'2026_05'!$A$1:$K$39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8" i="9" l="1"/>
  <c r="D29" i="9"/>
  <c r="F8" i="9"/>
  <c r="D8" i="9"/>
  <c r="C38" i="8"/>
  <c r="F29" i="8" s="1"/>
  <c r="D29" i="8"/>
  <c r="F8" i="8"/>
  <c r="D8" i="8"/>
  <c r="C38" i="7"/>
  <c r="F29" i="7" s="1"/>
  <c r="D29" i="7"/>
  <c r="F8" i="7"/>
  <c r="D8" i="7"/>
  <c r="C38" i="6"/>
  <c r="F29" i="6"/>
  <c r="D29" i="6"/>
  <c r="F8" i="6"/>
  <c r="D8" i="6"/>
  <c r="C38" i="5"/>
  <c r="F29" i="5" s="1"/>
  <c r="D29" i="5"/>
  <c r="F8" i="5"/>
  <c r="D8" i="5"/>
  <c r="F29" i="9" l="1"/>
</calcChain>
</file>

<file path=xl/sharedStrings.xml><?xml version="1.0" encoding="utf-8"?>
<sst xmlns="http://schemas.openxmlformats.org/spreadsheetml/2006/main" count="365" uniqueCount="67">
  <si>
    <t>Podpis, pečiatka platiteľa</t>
  </si>
  <si>
    <t>Miesto a dátum vystavenia</t>
  </si>
  <si>
    <t xml:space="preserve">Spišská Nová Ves, </t>
  </si>
  <si>
    <t>0138</t>
  </si>
  <si>
    <t>Constant symbol</t>
  </si>
  <si>
    <t>Specific symbol</t>
  </si>
  <si>
    <t>Variable symbol</t>
  </si>
  <si>
    <t>Konštantný symbol</t>
  </si>
  <si>
    <t>Špecifický symbol</t>
  </si>
  <si>
    <t>Variabilný symbol</t>
  </si>
  <si>
    <t>Suma / Amount</t>
  </si>
  <si>
    <t>IBAN príjemcu / Beneficiary´s IBAN</t>
  </si>
  <si>
    <t>Eur</t>
  </si>
  <si>
    <t>Due Date</t>
  </si>
  <si>
    <t>Total Amount</t>
  </si>
  <si>
    <t>Dátum splatnosti</t>
  </si>
  <si>
    <t>Mena / Currency</t>
  </si>
  <si>
    <t>celková suma</t>
  </si>
  <si>
    <t>IBAN platiteľa / Payer´s IBAN</t>
  </si>
  <si>
    <t>Bulk Payment Order</t>
  </si>
  <si>
    <r>
      <t>Pobočke:</t>
    </r>
    <r>
      <rPr>
        <sz val="10"/>
        <rFont val="Times New Roman CE"/>
        <family val="1"/>
        <charset val="238"/>
      </rPr>
      <t xml:space="preserve"> Spišská Nová Ves</t>
    </r>
  </si>
  <si>
    <t>Hromadný príkaz na úhradu</t>
  </si>
  <si>
    <r>
      <t>Banka:</t>
    </r>
    <r>
      <rPr>
        <sz val="10"/>
        <rFont val="Times New Roman CE"/>
        <family val="1"/>
        <charset val="238"/>
      </rPr>
      <t xml:space="preserve"> SLSP, a.s.</t>
    </r>
  </si>
  <si>
    <t>UNION IBAN</t>
  </si>
  <si>
    <t>3558</t>
  </si>
  <si>
    <t>VšZP IBAN</t>
  </si>
  <si>
    <t>Dôvera IBAN</t>
  </si>
  <si>
    <t>SocP IBAN</t>
  </si>
  <si>
    <t>3118</t>
  </si>
  <si>
    <t>DÚ SNV DzZČ IBAN</t>
  </si>
  <si>
    <t>1144</t>
  </si>
  <si>
    <t xml:space="preserve">OÚD: </t>
  </si>
  <si>
    <t>1100012026</t>
  </si>
  <si>
    <t>202601</t>
  </si>
  <si>
    <t>012026</t>
  </si>
  <si>
    <t>SK20 8180 0000 0070 0022 1710</t>
  </si>
  <si>
    <t>Steffin s. r. o. - Príkaz na úhrady odvody 2026/01</t>
  </si>
  <si>
    <t>Steffin s. r. o. - Príkaz na úhrady mzdy 2026/01</t>
  </si>
  <si>
    <t>Vladimír Štefaňák</t>
  </si>
  <si>
    <t>Mgr. Martina Jurová</t>
  </si>
  <si>
    <t>SK87 0900 0000 0051 9677 2661</t>
  </si>
  <si>
    <t>1004591929</t>
  </si>
  <si>
    <t>5499358046</t>
  </si>
  <si>
    <t>SK15 0900 0000 0004 9262 9656</t>
  </si>
  <si>
    <t>SK05 0900 0000 0050 4703 2424</t>
  </si>
  <si>
    <t>SK33 8180 0000 0070 0015 7165</t>
  </si>
  <si>
    <t>Steffin s. r. o. - Príkaz na úhrady odvody 2026/02</t>
  </si>
  <si>
    <t>1100022026</t>
  </si>
  <si>
    <t>022026</t>
  </si>
  <si>
    <t>202602</t>
  </si>
  <si>
    <t>Steffin s. r. o. - Príkaz na úhrady mzdy 2026/02</t>
  </si>
  <si>
    <r>
      <t>Pobočke:</t>
    </r>
    <r>
      <rPr>
        <sz val="10"/>
        <rFont val="Times New Roman CE"/>
        <family val="1"/>
        <charset val="238"/>
      </rPr>
      <t xml:space="preserve"> </t>
    </r>
  </si>
  <si>
    <t>Steffin s. r. o. - Príkaz na úhrady odvody 2026/03</t>
  </si>
  <si>
    <t>Steffin s. r. o. - Príkaz na úhrady mzdy 2026/03</t>
  </si>
  <si>
    <t>202603</t>
  </si>
  <si>
    <t>032026</t>
  </si>
  <si>
    <t>1100032026</t>
  </si>
  <si>
    <t>202604</t>
  </si>
  <si>
    <t>1100042026</t>
  </si>
  <si>
    <t>042026</t>
  </si>
  <si>
    <t>Steffin s. r. o. - Príkaz na úhrady odvody 2026/05</t>
  </si>
  <si>
    <t>Steffin s. r. o. - Príkaz na úhrady mzdy 2026/05</t>
  </si>
  <si>
    <t>202605</t>
  </si>
  <si>
    <t>Steffin s. r. o. - Príkaz na úhrady odvody 2026/04</t>
  </si>
  <si>
    <t>Steffin s. r. o. - Príkaz na úhrady mzdy 2026/04</t>
  </si>
  <si>
    <t>1100052026</t>
  </si>
  <si>
    <t>052026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</si>
</sst>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Sk&quot;"/>
    <numFmt numFmtId="165" formatCode="#,##0.00\ &quot;€&quot;"/>
  </numFmts>
  <fonts count="19">
    <font>
      <sz val="10"/>
      <name val="Arial CE"/>
      <charset val="238"/>
    </font>
    <font>
      <b/>
      <sz val="10"/>
      <color rgb="FF000000"/>
      <name val="Bold"/>
    </font>
    <font>
      <sz val="10"/>
      <color rgb="FFFF0000"/>
      <name val="Arial CE"/>
      <charset val="238"/>
    </font>
    <font>
      <b/>
      <sz val="28"/>
      <name val="Times New Roman"/>
      <family val="1"/>
      <charset val="238"/>
    </font>
    <font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Times New Roman CE"/>
      <family val="1"/>
      <charset val="238"/>
    </font>
    <font>
      <sz val="12"/>
      <name val="Times New Roman CE"/>
      <charset val="238"/>
    </font>
    <font>
      <sz val="10"/>
      <name val="Times New Roman CE"/>
      <charset val="238"/>
    </font>
    <font>
      <sz val="10"/>
      <color indexed="17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rgb="FFFF0000"/>
      <name val="Times New Roman CE"/>
      <family val="1"/>
      <charset val="238"/>
    </font>
    <font>
      <b/>
      <sz val="12"/>
      <color rgb="FFFF0000"/>
      <name val="Times New Roman CE"/>
      <charset val="238"/>
    </font>
    <font>
      <sz val="12"/>
      <color rgb="FF1A1A18"/>
      <name val="Times New Roman"/>
      <family val="1"/>
      <charset val="238"/>
    </font>
    <font>
      <sz val="10"/>
      <color rgb="FF00B050"/>
      <name val="Times New Roman CE"/>
      <family val="1"/>
      <charset val="238"/>
    </font>
    <font>
      <sz val="10"/>
      <color rgb="FF00B050"/>
      <name val="Arial"/>
      <family val="2"/>
      <charset val="238"/>
    </font>
    <font>
      <sz val="13"/>
      <color rgb="FF000000"/>
      <name val="Arial"/>
      <family val="2"/>
      <charset val="238"/>
    </font>
    <font>
      <sz val="10"/>
      <color rgb="FF4E4E4E"/>
      <name val="Arial"/>
      <family val="2"/>
      <charset val="238"/>
    </font>
    <font>
      <b/>
      <sz val="2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dashed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2" borderId="0" xfId="0" applyFill="1"/>
    <xf numFmtId="0" fontId="1" fillId="0" borderId="0" xfId="0" applyFont="1"/>
    <xf numFmtId="4" fontId="2" fillId="2" borderId="0" xfId="0" applyNumberFormat="1" applyFont="1" applyFill="1"/>
    <xf numFmtId="0" fontId="3" fillId="2" borderId="0" xfId="0" applyFont="1" applyFill="1"/>
    <xf numFmtId="0" fontId="4" fillId="0" borderId="0" xfId="0" applyFont="1"/>
    <xf numFmtId="0" fontId="4" fillId="2" borderId="0" xfId="0" applyFont="1" applyFill="1"/>
    <xf numFmtId="0" fontId="4" fillId="2" borderId="2" xfId="0" applyFont="1" applyFill="1" applyBorder="1"/>
    <xf numFmtId="14" fontId="5" fillId="2" borderId="2" xfId="0" applyNumberFormat="1" applyFont="1" applyFill="1" applyBorder="1" applyAlignment="1">
      <alignment horizontal="left"/>
    </xf>
    <xf numFmtId="0" fontId="5" fillId="2" borderId="2" xfId="0" applyFont="1" applyFill="1" applyBorder="1" applyAlignment="1">
      <alignment horizontal="right"/>
    </xf>
    <xf numFmtId="49" fontId="6" fillId="2" borderId="0" xfId="0" applyNumberFormat="1" applyFont="1" applyFill="1" applyAlignment="1">
      <alignment horizontal="center"/>
    </xf>
    <xf numFmtId="4" fontId="6" fillId="2" borderId="0" xfId="0" applyNumberFormat="1" applyFont="1" applyFill="1"/>
    <xf numFmtId="49" fontId="6" fillId="2" borderId="3" xfId="0" applyNumberFormat="1" applyFont="1" applyFill="1" applyBorder="1" applyAlignment="1">
      <alignment horizontal="center"/>
    </xf>
    <xf numFmtId="49" fontId="7" fillId="2" borderId="4" xfId="0" applyNumberFormat="1" applyFont="1" applyFill="1" applyBorder="1" applyAlignment="1">
      <alignment horizontal="center"/>
    </xf>
    <xf numFmtId="4" fontId="6" fillId="2" borderId="4" xfId="0" applyNumberFormat="1" applyFont="1" applyFill="1" applyBorder="1"/>
    <xf numFmtId="0" fontId="8" fillId="0" borderId="0" xfId="0" applyFont="1"/>
    <xf numFmtId="0" fontId="8" fillId="2" borderId="0" xfId="0" applyFont="1" applyFill="1"/>
    <xf numFmtId="49" fontId="6" fillId="2" borderId="7" xfId="0" applyNumberFormat="1" applyFont="1" applyFill="1" applyBorder="1" applyAlignment="1">
      <alignment horizontal="center"/>
    </xf>
    <xf numFmtId="49" fontId="7" fillId="2" borderId="8" xfId="0" applyNumberFormat="1" applyFont="1" applyFill="1" applyBorder="1" applyAlignment="1">
      <alignment horizontal="center"/>
    </xf>
    <xf numFmtId="4" fontId="6" fillId="2" borderId="8" xfId="0" applyNumberFormat="1" applyFont="1" applyFill="1" applyBorder="1"/>
    <xf numFmtId="49" fontId="7" fillId="2" borderId="7" xfId="0" applyNumberFormat="1" applyFont="1" applyFill="1" applyBorder="1" applyAlignment="1">
      <alignment horizontal="center"/>
    </xf>
    <xf numFmtId="4" fontId="7" fillId="2" borderId="8" xfId="0" applyNumberFormat="1" applyFont="1" applyFill="1" applyBorder="1"/>
    <xf numFmtId="0" fontId="9" fillId="2" borderId="0" xfId="0" applyFont="1" applyFill="1"/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4" fontId="4" fillId="2" borderId="0" xfId="0" applyNumberFormat="1" applyFont="1" applyFill="1"/>
    <xf numFmtId="0" fontId="4" fillId="2" borderId="0" xfId="0" applyFont="1" applyFill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/>
    </xf>
    <xf numFmtId="0" fontId="4" fillId="2" borderId="0" xfId="0" applyFont="1" applyFill="1" applyAlignment="1">
      <alignment vertical="center"/>
    </xf>
    <xf numFmtId="4" fontId="5" fillId="2" borderId="0" xfId="0" applyNumberFormat="1" applyFont="1" applyFill="1" applyAlignment="1">
      <alignment vertical="center"/>
    </xf>
    <xf numFmtId="4" fontId="4" fillId="2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2" borderId="10" xfId="0" applyFont="1" applyFill="1" applyBorder="1" applyAlignment="1">
      <alignment vertical="center"/>
    </xf>
    <xf numFmtId="14" fontId="10" fillId="2" borderId="20" xfId="0" applyNumberFormat="1" applyFont="1" applyFill="1" applyBorder="1" applyAlignment="1">
      <alignment horizontal="center" vertical="center"/>
    </xf>
    <xf numFmtId="14" fontId="10" fillId="2" borderId="21" xfId="0" applyNumberFormat="1" applyFont="1" applyFill="1" applyBorder="1" applyAlignment="1">
      <alignment horizontal="center" vertical="center"/>
    </xf>
    <xf numFmtId="4" fontId="10" fillId="2" borderId="21" xfId="0" applyNumberFormat="1" applyFont="1" applyFill="1" applyBorder="1" applyAlignment="1">
      <alignment vertical="center"/>
    </xf>
    <xf numFmtId="0" fontId="4" fillId="2" borderId="10" xfId="0" applyFont="1" applyFill="1" applyBorder="1"/>
    <xf numFmtId="0" fontId="11" fillId="2" borderId="0" xfId="0" applyFont="1" applyFill="1"/>
    <xf numFmtId="0" fontId="5" fillId="2" borderId="0" xfId="0" applyFont="1" applyFill="1"/>
    <xf numFmtId="0" fontId="4" fillId="2" borderId="24" xfId="0" applyFont="1" applyFill="1" applyBorder="1"/>
    <xf numFmtId="0" fontId="4" fillId="2" borderId="24" xfId="0" applyFont="1" applyFill="1" applyBorder="1" applyAlignment="1">
      <alignment horizontal="center"/>
    </xf>
    <xf numFmtId="49" fontId="6" fillId="2" borderId="0" xfId="0" applyNumberFormat="1" applyFont="1" applyFill="1" applyAlignment="1">
      <alignment horizontal="center" vertical="center"/>
    </xf>
    <xf numFmtId="4" fontId="6" fillId="2" borderId="0" xfId="0" applyNumberFormat="1" applyFont="1" applyFill="1" applyAlignment="1">
      <alignment vertical="center"/>
    </xf>
    <xf numFmtId="49" fontId="12" fillId="2" borderId="0" xfId="0" applyNumberFormat="1" applyFont="1" applyFill="1" applyAlignment="1">
      <alignment horizontal="left" vertical="center"/>
    </xf>
    <xf numFmtId="49" fontId="6" fillId="2" borderId="4" xfId="0" applyNumberFormat="1" applyFont="1" applyFill="1" applyBorder="1" applyAlignment="1">
      <alignment horizontal="center"/>
    </xf>
    <xf numFmtId="165" fontId="6" fillId="2" borderId="4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165" fontId="6" fillId="2" borderId="8" xfId="0" applyNumberFormat="1" applyFont="1" applyFill="1" applyBorder="1"/>
    <xf numFmtId="0" fontId="13" fillId="2" borderId="8" xfId="0" applyFont="1" applyFill="1" applyBorder="1" applyAlignment="1">
      <alignment horizontal="center" vertical="center" wrapText="1"/>
    </xf>
    <xf numFmtId="165" fontId="7" fillId="2" borderId="8" xfId="0" applyNumberFormat="1" applyFont="1" applyFill="1" applyBorder="1"/>
    <xf numFmtId="0" fontId="14" fillId="2" borderId="0" xfId="0" applyFont="1" applyFill="1"/>
    <xf numFmtId="49" fontId="15" fillId="0" borderId="0" xfId="0" applyNumberFormat="1" applyFont="1"/>
    <xf numFmtId="165" fontId="4" fillId="2" borderId="0" xfId="0" applyNumberFormat="1" applyFont="1" applyFill="1"/>
    <xf numFmtId="0" fontId="16" fillId="0" borderId="0" xfId="0" applyFont="1"/>
    <xf numFmtId="165" fontId="10" fillId="2" borderId="21" xfId="0" applyNumberFormat="1" applyFont="1" applyFill="1" applyBorder="1" applyAlignment="1">
      <alignment vertical="center"/>
    </xf>
    <xf numFmtId="3" fontId="17" fillId="0" borderId="0" xfId="0" applyNumberFormat="1" applyFont="1"/>
    <xf numFmtId="0" fontId="18" fillId="2" borderId="0" xfId="0" applyFont="1" applyFill="1"/>
    <xf numFmtId="49" fontId="7" fillId="2" borderId="26" xfId="0" applyNumberFormat="1" applyFont="1" applyFill="1" applyBorder="1" applyAlignment="1">
      <alignment horizontal="center" vertical="center"/>
    </xf>
    <xf numFmtId="49" fontId="7" fillId="2" borderId="25" xfId="0" applyNumberFormat="1" applyFont="1" applyFill="1" applyBorder="1" applyAlignment="1">
      <alignment horizontal="center" vertical="center"/>
    </xf>
    <xf numFmtId="49" fontId="7" fillId="2" borderId="10" xfId="0" applyNumberFormat="1" applyFont="1" applyFill="1" applyBorder="1" applyAlignment="1">
      <alignment horizontal="center"/>
    </xf>
    <xf numFmtId="49" fontId="7" fillId="2" borderId="9" xfId="0" applyNumberFormat="1" applyFont="1" applyFill="1" applyBorder="1" applyAlignment="1">
      <alignment horizontal="center"/>
    </xf>
    <xf numFmtId="49" fontId="6" fillId="2" borderId="10" xfId="0" applyNumberFormat="1" applyFont="1" applyFill="1" applyBorder="1" applyAlignment="1">
      <alignment horizontal="center"/>
    </xf>
    <xf numFmtId="49" fontId="6" fillId="2" borderId="9" xfId="0" applyNumberFormat="1" applyFont="1" applyFill="1" applyBorder="1" applyAlignment="1">
      <alignment horizontal="center"/>
    </xf>
    <xf numFmtId="49" fontId="6" fillId="2" borderId="6" xfId="0" applyNumberFormat="1" applyFont="1" applyFill="1" applyBorder="1" applyAlignment="1">
      <alignment horizontal="center"/>
    </xf>
    <xf numFmtId="49" fontId="6" fillId="2" borderId="5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0" fillId="2" borderId="0" xfId="0" applyFont="1" applyFill="1" applyAlignment="1">
      <alignment horizontal="right"/>
    </xf>
    <xf numFmtId="0" fontId="4" fillId="2" borderId="19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49" fontId="10" fillId="2" borderId="23" xfId="0" applyNumberFormat="1" applyFont="1" applyFill="1" applyBorder="1" applyAlignment="1">
      <alignment horizontal="center" vertical="center"/>
    </xf>
    <xf numFmtId="49" fontId="10" fillId="2" borderId="22" xfId="0" applyNumberFormat="1" applyFont="1" applyFill="1" applyBorder="1" applyAlignment="1">
      <alignment horizontal="center" vertical="center"/>
    </xf>
    <xf numFmtId="164" fontId="4" fillId="2" borderId="19" xfId="0" applyNumberFormat="1" applyFont="1" applyFill="1" applyBorder="1" applyAlignment="1">
      <alignment horizontal="center" vertical="center"/>
    </xf>
    <xf numFmtId="164" fontId="4" fillId="2" borderId="18" xfId="0" applyNumberFormat="1" applyFont="1" applyFill="1" applyBorder="1" applyAlignment="1">
      <alignment horizontal="center" vertical="center"/>
    </xf>
    <xf numFmtId="164" fontId="4" fillId="2" borderId="14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49" fontId="7" fillId="2" borderId="26" xfId="0" applyNumberFormat="1" applyFont="1" applyFill="1" applyBorder="1" applyAlignment="1">
      <alignment horizontal="center"/>
    </xf>
    <xf numFmtId="49" fontId="7" fillId="2" borderId="25" xfId="0" applyNumberFormat="1" applyFont="1" applyFill="1" applyBorder="1" applyAlignment="1">
      <alignment horizontal="center"/>
    </xf>
    <xf numFmtId="165" fontId="4" fillId="2" borderId="17" xfId="0" applyNumberFormat="1" applyFont="1" applyFill="1" applyBorder="1" applyAlignment="1">
      <alignment horizontal="center" vertical="center"/>
    </xf>
    <xf numFmtId="165" fontId="4" fillId="2" borderId="12" xfId="0" applyNumberFormat="1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2FCD6-205A-4059-B3AB-05351ADC2AD6}">
  <dimension ref="A1:Z61"/>
  <sheetViews>
    <sheetView showZeros="0" topLeftCell="A5" zoomScaleNormal="100" workbookViewId="0">
      <selection activeCell="H20" sqref="H20"/>
    </sheetView>
  </sheetViews>
  <sheetFormatPr defaultRowHeight="12.75"/>
  <cols>
    <col min="1" max="1" width="2" customWidth="1"/>
    <col min="2" max="2" width="27.28515625" customWidth="1"/>
    <col min="3" max="3" width="9.7109375" customWidth="1"/>
    <col min="4" max="4" width="15.5703125" customWidth="1"/>
    <col min="5" max="5" width="17.5703125" customWidth="1"/>
    <col min="6" max="6" width="16.140625" customWidth="1"/>
    <col min="7" max="7" width="16.5703125" customWidth="1"/>
    <col min="8" max="8" width="2.140625" customWidth="1"/>
    <col min="10" max="10" width="12.7109375" bestFit="1" customWidth="1"/>
    <col min="12" max="12" width="12.7109375" bestFit="1" customWidth="1"/>
  </cols>
  <sheetData>
    <row r="1" spans="1:26" ht="27.75" customHeight="1">
      <c r="A1" s="1"/>
      <c r="B1" s="58" t="s">
        <v>36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s="5" customForma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s="5" customFormat="1" ht="15.75">
      <c r="A3" s="6"/>
      <c r="B3" s="40" t="s">
        <v>22</v>
      </c>
      <c r="C3" s="6"/>
      <c r="D3" s="6"/>
      <c r="E3" s="68" t="s">
        <v>21</v>
      </c>
      <c r="F3" s="68"/>
      <c r="G3" s="68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s="5" customFormat="1" ht="15.75">
      <c r="A4" s="6"/>
      <c r="B4" s="40" t="s">
        <v>20</v>
      </c>
      <c r="C4" s="6"/>
      <c r="D4" s="25"/>
      <c r="E4" s="25"/>
      <c r="F4" s="68" t="s">
        <v>19</v>
      </c>
      <c r="G4" s="68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s="5" customFormat="1" ht="13.5" customHeight="1" thickBo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s="5" customFormat="1">
      <c r="A6" s="6"/>
      <c r="B6" s="69" t="s">
        <v>18</v>
      </c>
      <c r="C6" s="70"/>
      <c r="D6" s="29" t="s">
        <v>17</v>
      </c>
      <c r="E6" s="29" t="s">
        <v>16</v>
      </c>
      <c r="F6" s="27" t="s">
        <v>15</v>
      </c>
      <c r="G6" s="6"/>
      <c r="H6" s="6"/>
      <c r="I6" s="6"/>
      <c r="J6" s="6"/>
      <c r="K6" s="6"/>
      <c r="L6" s="57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s="5" customFormat="1" ht="15.75" customHeight="1">
      <c r="A7" s="6"/>
      <c r="B7" s="71"/>
      <c r="C7" s="72"/>
      <c r="D7" s="24" t="s">
        <v>14</v>
      </c>
      <c r="E7" s="24"/>
      <c r="F7" s="23" t="s">
        <v>13</v>
      </c>
      <c r="G7" s="38"/>
      <c r="H7" s="6"/>
      <c r="I7" s="6"/>
      <c r="J7" s="6"/>
      <c r="K7" s="25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s="33" customFormat="1" ht="27.75" customHeight="1" thickBot="1">
      <c r="A8" s="30"/>
      <c r="B8" s="73" t="s">
        <v>40</v>
      </c>
      <c r="C8" s="74"/>
      <c r="D8" s="56">
        <f>SUM(D12:D16)</f>
        <v>402.8</v>
      </c>
      <c r="E8" s="36" t="s">
        <v>12</v>
      </c>
      <c r="F8" s="35">
        <f>C18</f>
        <v>46081</v>
      </c>
      <c r="G8" s="34"/>
      <c r="H8" s="30"/>
      <c r="I8" s="30"/>
      <c r="J8" s="32"/>
      <c r="K8" s="31"/>
      <c r="L8" s="30"/>
      <c r="M8" s="30"/>
      <c r="N8" s="30"/>
      <c r="O8" s="30"/>
      <c r="P8" s="55"/>
      <c r="Q8" s="30"/>
      <c r="R8" s="30"/>
      <c r="S8" s="30"/>
      <c r="T8" s="30"/>
      <c r="U8" s="30"/>
      <c r="V8" s="30"/>
      <c r="W8" s="30"/>
      <c r="X8" s="30"/>
      <c r="Y8" s="30"/>
      <c r="Z8" s="30"/>
    </row>
    <row r="9" spans="1:26" s="5" customFormat="1" ht="13.5" thickBot="1">
      <c r="A9" s="6"/>
      <c r="B9" s="6"/>
      <c r="C9" s="6"/>
      <c r="D9" s="54"/>
      <c r="E9" s="6"/>
      <c r="F9" s="6"/>
      <c r="G9" s="6"/>
      <c r="H9" s="6"/>
      <c r="I9" s="6"/>
      <c r="J9" s="32"/>
      <c r="K9" s="31"/>
      <c r="L9" s="30"/>
      <c r="M9" s="30"/>
      <c r="N9" s="30"/>
      <c r="O9" s="30"/>
      <c r="P9" s="30"/>
      <c r="Q9" s="30"/>
      <c r="R9" s="30"/>
      <c r="S9" s="6"/>
      <c r="T9" s="6"/>
      <c r="U9" s="6"/>
      <c r="V9" s="6"/>
      <c r="W9" s="6"/>
      <c r="X9" s="6"/>
      <c r="Y9" s="6"/>
      <c r="Z9" s="6"/>
    </row>
    <row r="10" spans="1:26" s="5" customFormat="1">
      <c r="A10" s="6"/>
      <c r="B10" s="75" t="s">
        <v>11</v>
      </c>
      <c r="C10" s="76"/>
      <c r="D10" s="83" t="s">
        <v>10</v>
      </c>
      <c r="E10" s="29" t="s">
        <v>9</v>
      </c>
      <c r="F10" s="28" t="s">
        <v>8</v>
      </c>
      <c r="G10" s="27" t="s">
        <v>7</v>
      </c>
      <c r="H10" s="26"/>
      <c r="I10" s="52"/>
      <c r="J10" s="52"/>
      <c r="K10" s="52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s="5" customFormat="1">
      <c r="A11" s="6"/>
      <c r="B11" s="77"/>
      <c r="C11" s="78"/>
      <c r="D11" s="84"/>
      <c r="E11" s="24" t="s">
        <v>6</v>
      </c>
      <c r="F11" s="24" t="s">
        <v>5</v>
      </c>
      <c r="G11" s="23" t="s">
        <v>4</v>
      </c>
      <c r="H11" s="6"/>
      <c r="I11" s="52" t="s">
        <v>31</v>
      </c>
      <c r="J11" s="53"/>
      <c r="K11" s="52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s="15" customFormat="1" ht="17.25" customHeight="1">
      <c r="A12" s="16"/>
      <c r="B12" s="81"/>
      <c r="C12" s="82"/>
      <c r="D12" s="51"/>
      <c r="E12" s="18" t="s">
        <v>32</v>
      </c>
      <c r="F12" s="18" t="s">
        <v>33</v>
      </c>
      <c r="G12" s="20" t="s">
        <v>30</v>
      </c>
      <c r="H12" s="16"/>
      <c r="I12" s="16" t="s">
        <v>29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spans="1:26" s="5" customFormat="1" ht="17.25" customHeight="1">
      <c r="A13" s="6"/>
      <c r="B13" s="63" t="s">
        <v>45</v>
      </c>
      <c r="C13" s="64"/>
      <c r="D13" s="49">
        <v>274.8</v>
      </c>
      <c r="E13" s="48" t="s">
        <v>41</v>
      </c>
      <c r="F13" s="18" t="s">
        <v>34</v>
      </c>
      <c r="G13" s="17" t="s">
        <v>28</v>
      </c>
      <c r="H13" s="6"/>
      <c r="I13" s="6" t="s">
        <v>27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s="5" customFormat="1" ht="17.25" customHeight="1">
      <c r="A14" s="6"/>
      <c r="B14" s="61"/>
      <c r="C14" s="62"/>
      <c r="D14" s="51"/>
      <c r="E14" s="50"/>
      <c r="F14" s="18"/>
      <c r="G14" s="20"/>
      <c r="H14" s="38"/>
      <c r="I14" s="6" t="s">
        <v>26</v>
      </c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s="5" customFormat="1" ht="17.25" customHeight="1">
      <c r="A15" s="6"/>
      <c r="B15" s="63" t="s">
        <v>35</v>
      </c>
      <c r="C15" s="64"/>
      <c r="D15" s="49">
        <v>128</v>
      </c>
      <c r="E15" s="18" t="s">
        <v>42</v>
      </c>
      <c r="F15" s="18" t="s">
        <v>33</v>
      </c>
      <c r="G15" s="17" t="s">
        <v>24</v>
      </c>
      <c r="H15" s="6"/>
      <c r="I15" s="6" t="s">
        <v>25</v>
      </c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s="5" customFormat="1" ht="17.25" customHeight="1" thickBot="1">
      <c r="A16" s="6"/>
      <c r="B16" s="65"/>
      <c r="C16" s="66"/>
      <c r="D16" s="47"/>
      <c r="E16" s="46"/>
      <c r="F16" s="13"/>
      <c r="G16" s="12"/>
      <c r="H16" s="6"/>
      <c r="I16" s="6" t="s">
        <v>23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s="5" customFormat="1" ht="24" customHeight="1">
      <c r="A17" s="6"/>
      <c r="B17" s="45"/>
      <c r="C17" s="43"/>
      <c r="D17" s="44"/>
      <c r="E17" s="43"/>
      <c r="F17" s="43"/>
      <c r="G17" s="10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s="5" customFormat="1" ht="13.5" thickBot="1">
      <c r="A18" s="6"/>
      <c r="B18" s="9" t="s">
        <v>2</v>
      </c>
      <c r="C18" s="8">
        <v>46081</v>
      </c>
      <c r="D18" s="6"/>
      <c r="E18" s="6"/>
      <c r="F18" s="7"/>
      <c r="G18" s="7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s="5" customFormat="1">
      <c r="A19" s="6"/>
      <c r="B19" s="67" t="s">
        <v>1</v>
      </c>
      <c r="C19" s="67"/>
      <c r="D19" s="6"/>
      <c r="E19" s="6"/>
      <c r="F19" s="67" t="s">
        <v>0</v>
      </c>
      <c r="G19" s="67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s="5" customFormat="1">
      <c r="A20" s="41"/>
      <c r="B20" s="42"/>
      <c r="C20" s="42"/>
      <c r="D20" s="41"/>
      <c r="E20" s="41"/>
      <c r="F20" s="42"/>
      <c r="G20" s="42"/>
      <c r="H20" s="41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s="5" customFormat="1" ht="17.25" customHeight="1">
      <c r="A21" s="6"/>
      <c r="B21" s="26"/>
      <c r="C21" s="26"/>
      <c r="D21" s="6"/>
      <c r="E21" s="6"/>
      <c r="F21" s="26"/>
      <c r="G21" s="2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7.75" customHeight="1">
      <c r="A22" s="1"/>
      <c r="B22" s="58" t="s">
        <v>37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>
      <c r="A23" s="1"/>
      <c r="B23" s="4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s="5" customFormat="1" ht="15.75">
      <c r="A24" s="6"/>
      <c r="B24" s="40" t="s">
        <v>22</v>
      </c>
      <c r="C24" s="6"/>
      <c r="D24" s="6"/>
      <c r="E24" s="68" t="s">
        <v>21</v>
      </c>
      <c r="F24" s="68"/>
      <c r="G24" s="68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s="5" customFormat="1" ht="15.75">
      <c r="A25" s="6"/>
      <c r="B25" s="40" t="s">
        <v>20</v>
      </c>
      <c r="C25" s="6"/>
      <c r="D25" s="6"/>
      <c r="E25" s="6"/>
      <c r="F25" s="68" t="s">
        <v>19</v>
      </c>
      <c r="G25" s="68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3.5" thickBo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s="5" customFormat="1">
      <c r="A27" s="6"/>
      <c r="B27" s="69" t="s">
        <v>18</v>
      </c>
      <c r="C27" s="70"/>
      <c r="D27" s="29" t="s">
        <v>17</v>
      </c>
      <c r="E27" s="29" t="s">
        <v>16</v>
      </c>
      <c r="F27" s="27" t="s">
        <v>15</v>
      </c>
      <c r="G27" s="39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s="5" customFormat="1" ht="15.75" customHeight="1">
      <c r="A28" s="6"/>
      <c r="B28" s="71"/>
      <c r="C28" s="72"/>
      <c r="D28" s="24" t="s">
        <v>14</v>
      </c>
      <c r="E28" s="24"/>
      <c r="F28" s="23" t="s">
        <v>13</v>
      </c>
      <c r="G28" s="38"/>
      <c r="H28" s="6"/>
      <c r="I28" s="6"/>
      <c r="J28" s="6"/>
      <c r="K28" s="25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s="33" customFormat="1" ht="27.75" customHeight="1" thickBot="1">
      <c r="A29" s="30"/>
      <c r="B29" s="73" t="s">
        <v>40</v>
      </c>
      <c r="C29" s="74"/>
      <c r="D29" s="37">
        <f>SUM(D33:D36)</f>
        <v>684.8</v>
      </c>
      <c r="E29" s="36" t="s">
        <v>12</v>
      </c>
      <c r="F29" s="35">
        <f>+C38</f>
        <v>46081</v>
      </c>
      <c r="G29" s="34"/>
      <c r="H29" s="30"/>
      <c r="I29" s="30"/>
      <c r="J29" s="32"/>
      <c r="K29" s="31"/>
      <c r="L29" s="30"/>
      <c r="M29" s="30"/>
      <c r="N29" s="30"/>
      <c r="O29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</row>
    <row r="30" spans="1:26" s="5" customFormat="1" ht="13.5" thickBot="1">
      <c r="A30" s="6"/>
      <c r="B30" s="6"/>
      <c r="C30" s="6"/>
      <c r="D30" s="6"/>
      <c r="E30" s="6"/>
      <c r="F30" s="6"/>
      <c r="G30" s="6"/>
      <c r="H30" s="6"/>
      <c r="I30" s="6"/>
      <c r="J30" s="32"/>
      <c r="K30" s="31"/>
      <c r="L30" s="30"/>
      <c r="M30" s="30"/>
      <c r="N30" s="30"/>
      <c r="O30" s="30"/>
      <c r="P30" s="30"/>
      <c r="Q30" s="30"/>
      <c r="R30" s="30"/>
      <c r="S30" s="6"/>
      <c r="T30" s="6"/>
      <c r="U30" s="6"/>
      <c r="V30" s="6"/>
      <c r="W30" s="6"/>
      <c r="X30" s="6"/>
      <c r="Y30" s="6"/>
      <c r="Z30" s="6"/>
    </row>
    <row r="31" spans="1:26" s="5" customFormat="1">
      <c r="A31" s="6"/>
      <c r="B31" s="75" t="s">
        <v>11</v>
      </c>
      <c r="C31" s="76"/>
      <c r="D31" s="79" t="s">
        <v>10</v>
      </c>
      <c r="E31" s="29" t="s">
        <v>9</v>
      </c>
      <c r="F31" s="28" t="s">
        <v>8</v>
      </c>
      <c r="G31" s="27" t="s">
        <v>7</v>
      </c>
      <c r="H31" s="26"/>
      <c r="I31" s="6"/>
      <c r="J31" s="6"/>
      <c r="K31" s="6"/>
      <c r="L31" s="25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s="5" customFormat="1">
      <c r="A32" s="6"/>
      <c r="B32" s="77"/>
      <c r="C32" s="78"/>
      <c r="D32" s="80"/>
      <c r="E32" s="24" t="s">
        <v>6</v>
      </c>
      <c r="F32" s="24" t="s">
        <v>5</v>
      </c>
      <c r="G32" s="23" t="s">
        <v>4</v>
      </c>
      <c r="H32" s="6"/>
      <c r="I32" s="22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s="5" customFormat="1" ht="18" customHeight="1">
      <c r="A33" s="6"/>
      <c r="B33" s="59" t="s">
        <v>43</v>
      </c>
      <c r="C33" s="60"/>
      <c r="D33" s="19">
        <v>342.4</v>
      </c>
      <c r="E33" s="18" t="s">
        <v>33</v>
      </c>
      <c r="F33" s="18"/>
      <c r="G33" s="17" t="s">
        <v>3</v>
      </c>
      <c r="H33" s="6"/>
      <c r="I33" s="6" t="s">
        <v>38</v>
      </c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s="15" customFormat="1" ht="17.25" customHeight="1">
      <c r="A34" s="16"/>
      <c r="B34" s="61" t="s">
        <v>44</v>
      </c>
      <c r="C34" s="62"/>
      <c r="D34" s="21">
        <v>342.4</v>
      </c>
      <c r="E34" s="18" t="s">
        <v>33</v>
      </c>
      <c r="F34" s="18"/>
      <c r="G34" s="20" t="s">
        <v>3</v>
      </c>
      <c r="H34" s="16"/>
      <c r="I34" s="16" t="s">
        <v>39</v>
      </c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</row>
    <row r="35" spans="1:26" s="15" customFormat="1" ht="17.25" customHeight="1">
      <c r="A35" s="16"/>
      <c r="B35" s="63"/>
      <c r="C35" s="64"/>
      <c r="D35" s="19"/>
      <c r="E35" s="18"/>
      <c r="F35" s="18"/>
      <c r="G35" s="17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</row>
    <row r="36" spans="1:26" s="5" customFormat="1" ht="17.25" customHeight="1" thickBot="1">
      <c r="A36" s="6"/>
      <c r="B36" s="65"/>
      <c r="C36" s="66"/>
      <c r="D36" s="14"/>
      <c r="E36" s="13"/>
      <c r="F36" s="13"/>
      <c r="G36" s="12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s="5" customFormat="1" ht="24" customHeight="1">
      <c r="A37" s="6"/>
      <c r="B37" s="10"/>
      <c r="C37" s="10"/>
      <c r="D37" s="11"/>
      <c r="E37" s="10"/>
      <c r="F37" s="10"/>
      <c r="G37" s="10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s="5" customFormat="1" ht="13.5" thickBot="1">
      <c r="A38" s="6"/>
      <c r="B38" s="9" t="s">
        <v>2</v>
      </c>
      <c r="C38" s="8">
        <f>C18</f>
        <v>46081</v>
      </c>
      <c r="D38" s="6"/>
      <c r="E38" s="6"/>
      <c r="F38" s="7"/>
      <c r="G38" s="7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s="5" customFormat="1">
      <c r="A39" s="6"/>
      <c r="B39" s="67" t="s">
        <v>1</v>
      </c>
      <c r="C39" s="67"/>
      <c r="D39" s="6"/>
      <c r="E39" s="6"/>
      <c r="F39" s="67" t="s">
        <v>0</v>
      </c>
      <c r="G39" s="67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4.5">
      <c r="A41" s="1"/>
      <c r="B41" s="4"/>
      <c r="C41" s="1"/>
      <c r="D41" s="3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2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</sheetData>
  <mergeCells count="25">
    <mergeCell ref="F39:G39"/>
    <mergeCell ref="F19:G19"/>
    <mergeCell ref="E24:G24"/>
    <mergeCell ref="F25:G25"/>
    <mergeCell ref="B27:C28"/>
    <mergeCell ref="B29:C29"/>
    <mergeCell ref="B31:C32"/>
    <mergeCell ref="D31:D32"/>
    <mergeCell ref="B19:C19"/>
    <mergeCell ref="B33:C33"/>
    <mergeCell ref="B34:C34"/>
    <mergeCell ref="B35:C35"/>
    <mergeCell ref="B36:C36"/>
    <mergeCell ref="B39:C39"/>
    <mergeCell ref="B12:C12"/>
    <mergeCell ref="B13:C13"/>
    <mergeCell ref="B14:C14"/>
    <mergeCell ref="B15:C15"/>
    <mergeCell ref="B16:C16"/>
    <mergeCell ref="E3:G3"/>
    <mergeCell ref="F4:G4"/>
    <mergeCell ref="B6:C7"/>
    <mergeCell ref="B8:C8"/>
    <mergeCell ref="B10:C11"/>
    <mergeCell ref="D10:D11"/>
  </mergeCells>
  <printOptions horizontalCentered="1"/>
  <pageMargins left="0.39370078740157483" right="0.39370078740157483" top="0.39370078740157483" bottom="0.39370078740157483" header="0.51181102362204722" footer="0.51181102362204722"/>
  <pageSetup paperSize="9" scale="75" orientation="landscape" r:id="rId1"/>
  <headerFooter alignWithMargins="0"/>
  <rowBreaks count="1" manualBreakCount="1">
    <brk id="39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87F47-7C5A-472E-8C0F-4D431FBDBCD5}">
  <dimension ref="A1:Z61"/>
  <sheetViews>
    <sheetView showZeros="0" topLeftCell="A8" zoomScaleNormal="100" workbookViewId="0">
      <selection activeCell="D19" sqref="D19"/>
    </sheetView>
  </sheetViews>
  <sheetFormatPr defaultRowHeight="12.75"/>
  <cols>
    <col min="1" max="1" width="2" customWidth="1"/>
    <col min="2" max="2" width="27.28515625" customWidth="1"/>
    <col min="3" max="3" width="9.7109375" customWidth="1"/>
    <col min="4" max="4" width="15.5703125" customWidth="1"/>
    <col min="5" max="5" width="17.5703125" customWidth="1"/>
    <col min="6" max="6" width="16.140625" customWidth="1"/>
    <col min="7" max="7" width="16.5703125" customWidth="1"/>
    <col min="8" max="8" width="2.140625" customWidth="1"/>
    <col min="10" max="10" width="12.7109375" bestFit="1" customWidth="1"/>
    <col min="12" max="12" width="12.7109375" bestFit="1" customWidth="1"/>
  </cols>
  <sheetData>
    <row r="1" spans="1:26" ht="27.75" customHeight="1">
      <c r="A1" s="1"/>
      <c r="B1" s="58" t="s">
        <v>46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s="5" customForma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s="5" customFormat="1" ht="15.75">
      <c r="A3" s="6"/>
      <c r="B3" s="40" t="s">
        <v>22</v>
      </c>
      <c r="C3" s="6"/>
      <c r="D3" s="6"/>
      <c r="E3" s="68" t="s">
        <v>21</v>
      </c>
      <c r="F3" s="68"/>
      <c r="G3" s="68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s="5" customFormat="1" ht="15.75">
      <c r="A4" s="6"/>
      <c r="B4" s="40" t="s">
        <v>51</v>
      </c>
      <c r="C4" s="6"/>
      <c r="D4" s="25"/>
      <c r="E4" s="25"/>
      <c r="F4" s="68" t="s">
        <v>19</v>
      </c>
      <c r="G4" s="68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s="5" customFormat="1" ht="13.5" customHeight="1" thickBo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s="5" customFormat="1">
      <c r="A6" s="6"/>
      <c r="B6" s="69" t="s">
        <v>18</v>
      </c>
      <c r="C6" s="70"/>
      <c r="D6" s="29" t="s">
        <v>17</v>
      </c>
      <c r="E6" s="29" t="s">
        <v>16</v>
      </c>
      <c r="F6" s="27" t="s">
        <v>15</v>
      </c>
      <c r="G6" s="6"/>
      <c r="H6" s="6"/>
      <c r="I6" s="6"/>
      <c r="J6" s="6"/>
      <c r="K6" s="6"/>
      <c r="L6" s="57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s="5" customFormat="1" ht="15.75" customHeight="1">
      <c r="A7" s="6"/>
      <c r="B7" s="71"/>
      <c r="C7" s="72"/>
      <c r="D7" s="24" t="s">
        <v>14</v>
      </c>
      <c r="E7" s="24"/>
      <c r="F7" s="23" t="s">
        <v>13</v>
      </c>
      <c r="G7" s="38"/>
      <c r="H7" s="6"/>
      <c r="I7" s="6"/>
      <c r="J7" s="6"/>
      <c r="K7" s="25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s="33" customFormat="1" ht="27.75" customHeight="1" thickBot="1">
      <c r="A8" s="30"/>
      <c r="B8" s="73" t="s">
        <v>40</v>
      </c>
      <c r="C8" s="74"/>
      <c r="D8" s="56">
        <f>SUM(D12:D16)</f>
        <v>402.8</v>
      </c>
      <c r="E8" s="36" t="s">
        <v>12</v>
      </c>
      <c r="F8" s="35">
        <f>C18</f>
        <v>46108</v>
      </c>
      <c r="G8" s="34"/>
      <c r="H8" s="30"/>
      <c r="I8" s="30"/>
      <c r="J8" s="32"/>
      <c r="K8" s="31"/>
      <c r="L8" s="30"/>
      <c r="M8" s="30"/>
      <c r="N8" s="30"/>
      <c r="O8" s="30"/>
      <c r="P8" s="55"/>
      <c r="Q8" s="30"/>
      <c r="R8" s="30"/>
      <c r="S8" s="30"/>
      <c r="T8" s="30"/>
      <c r="U8" s="30"/>
      <c r="V8" s="30"/>
      <c r="W8" s="30"/>
      <c r="X8" s="30"/>
      <c r="Y8" s="30"/>
      <c r="Z8" s="30"/>
    </row>
    <row r="9" spans="1:26" s="5" customFormat="1" ht="13.5" thickBot="1">
      <c r="A9" s="6"/>
      <c r="B9" s="6"/>
      <c r="C9" s="6"/>
      <c r="D9" s="54"/>
      <c r="E9" s="6"/>
      <c r="F9" s="6"/>
      <c r="G9" s="6"/>
      <c r="H9" s="6"/>
      <c r="I9" s="6"/>
      <c r="J9" s="32"/>
      <c r="K9" s="31"/>
      <c r="L9" s="30"/>
      <c r="M9" s="30"/>
      <c r="N9" s="30"/>
      <c r="O9" s="30"/>
      <c r="P9" s="30"/>
      <c r="Q9" s="30"/>
      <c r="R9" s="30"/>
      <c r="S9" s="6"/>
      <c r="T9" s="6"/>
      <c r="U9" s="6"/>
      <c r="V9" s="6"/>
      <c r="W9" s="6"/>
      <c r="X9" s="6"/>
      <c r="Y9" s="6"/>
      <c r="Z9" s="6"/>
    </row>
    <row r="10" spans="1:26" s="5" customFormat="1">
      <c r="A10" s="6"/>
      <c r="B10" s="75" t="s">
        <v>11</v>
      </c>
      <c r="C10" s="76"/>
      <c r="D10" s="83" t="s">
        <v>10</v>
      </c>
      <c r="E10" s="29" t="s">
        <v>9</v>
      </c>
      <c r="F10" s="28" t="s">
        <v>8</v>
      </c>
      <c r="G10" s="27" t="s">
        <v>7</v>
      </c>
      <c r="H10" s="26"/>
      <c r="I10" s="52"/>
      <c r="J10" s="52"/>
      <c r="K10" s="52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s="5" customFormat="1">
      <c r="A11" s="6"/>
      <c r="B11" s="77"/>
      <c r="C11" s="78"/>
      <c r="D11" s="84"/>
      <c r="E11" s="24" t="s">
        <v>6</v>
      </c>
      <c r="F11" s="24" t="s">
        <v>5</v>
      </c>
      <c r="G11" s="23" t="s">
        <v>4</v>
      </c>
      <c r="H11" s="6"/>
      <c r="I11" s="52" t="s">
        <v>31</v>
      </c>
      <c r="J11" s="53"/>
      <c r="K11" s="52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s="15" customFormat="1" ht="17.25" customHeight="1">
      <c r="A12" s="16"/>
      <c r="B12" s="81"/>
      <c r="C12" s="82"/>
      <c r="D12" s="51"/>
      <c r="E12" s="18" t="s">
        <v>47</v>
      </c>
      <c r="F12" s="18" t="s">
        <v>49</v>
      </c>
      <c r="G12" s="20" t="s">
        <v>30</v>
      </c>
      <c r="H12" s="16"/>
      <c r="I12" s="16" t="s">
        <v>29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spans="1:26" s="5" customFormat="1" ht="17.25" customHeight="1">
      <c r="A13" s="6"/>
      <c r="B13" s="63" t="s">
        <v>45</v>
      </c>
      <c r="C13" s="64"/>
      <c r="D13" s="49">
        <v>274.8</v>
      </c>
      <c r="E13" s="48" t="s">
        <v>41</v>
      </c>
      <c r="F13" s="18" t="s">
        <v>48</v>
      </c>
      <c r="G13" s="17" t="s">
        <v>28</v>
      </c>
      <c r="H13" s="6"/>
      <c r="I13" s="6" t="s">
        <v>27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s="5" customFormat="1" ht="17.25" customHeight="1">
      <c r="A14" s="6"/>
      <c r="B14" s="61"/>
      <c r="C14" s="62"/>
      <c r="D14" s="51"/>
      <c r="E14" s="50"/>
      <c r="F14" s="18"/>
      <c r="G14" s="20"/>
      <c r="H14" s="38"/>
      <c r="I14" s="6" t="s">
        <v>26</v>
      </c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s="5" customFormat="1" ht="17.25" customHeight="1">
      <c r="A15" s="6"/>
      <c r="B15" s="63" t="s">
        <v>35</v>
      </c>
      <c r="C15" s="64"/>
      <c r="D15" s="49">
        <v>128</v>
      </c>
      <c r="E15" s="18" t="s">
        <v>42</v>
      </c>
      <c r="F15" s="18" t="s">
        <v>49</v>
      </c>
      <c r="G15" s="17" t="s">
        <v>24</v>
      </c>
      <c r="H15" s="6"/>
      <c r="I15" s="6" t="s">
        <v>25</v>
      </c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s="5" customFormat="1" ht="17.25" customHeight="1" thickBot="1">
      <c r="A16" s="6"/>
      <c r="B16" s="65"/>
      <c r="C16" s="66"/>
      <c r="D16" s="47"/>
      <c r="E16" s="46"/>
      <c r="F16" s="13"/>
      <c r="G16" s="12"/>
      <c r="H16" s="6"/>
      <c r="I16" s="6" t="s">
        <v>23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s="5" customFormat="1" ht="24" customHeight="1">
      <c r="A17" s="6"/>
      <c r="B17" s="45"/>
      <c r="C17" s="43"/>
      <c r="D17" s="44"/>
      <c r="E17" s="43"/>
      <c r="F17" s="43"/>
      <c r="G17" s="10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s="5" customFormat="1" ht="13.5" thickBot="1">
      <c r="A18" s="6"/>
      <c r="B18" s="9" t="s">
        <v>2</v>
      </c>
      <c r="C18" s="8">
        <v>46108</v>
      </c>
      <c r="D18" s="6"/>
      <c r="E18" s="6"/>
      <c r="F18" s="7"/>
      <c r="G18" s="7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s="5" customFormat="1">
      <c r="A19" s="6"/>
      <c r="B19" s="67" t="s">
        <v>1</v>
      </c>
      <c r="C19" s="67"/>
      <c r="D19" s="6"/>
      <c r="E19" s="6"/>
      <c r="F19" s="67" t="s">
        <v>0</v>
      </c>
      <c r="G19" s="67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s="5" customFormat="1">
      <c r="A20" s="41"/>
      <c r="B20" s="42"/>
      <c r="C20" s="42"/>
      <c r="D20" s="41"/>
      <c r="E20" s="41"/>
      <c r="F20" s="42"/>
      <c r="G20" s="42"/>
      <c r="H20" s="41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s="5" customFormat="1" ht="17.25" customHeight="1">
      <c r="A21" s="6"/>
      <c r="B21" s="26"/>
      <c r="C21" s="26"/>
      <c r="D21" s="6"/>
      <c r="E21" s="6"/>
      <c r="F21" s="26"/>
      <c r="G21" s="2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7.75" customHeight="1">
      <c r="A22" s="1"/>
      <c r="B22" s="58" t="s">
        <v>50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>
      <c r="A23" s="1"/>
      <c r="B23" s="4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s="5" customFormat="1" ht="15.75">
      <c r="A24" s="6"/>
      <c r="B24" s="40" t="s">
        <v>22</v>
      </c>
      <c r="C24" s="6"/>
      <c r="D24" s="6"/>
      <c r="E24" s="68" t="s">
        <v>21</v>
      </c>
      <c r="F24" s="68"/>
      <c r="G24" s="68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s="5" customFormat="1" ht="15.75">
      <c r="A25" s="6"/>
      <c r="B25" s="40" t="s">
        <v>51</v>
      </c>
      <c r="C25" s="6"/>
      <c r="D25" s="6"/>
      <c r="E25" s="6"/>
      <c r="F25" s="68" t="s">
        <v>19</v>
      </c>
      <c r="G25" s="68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3.5" thickBo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s="5" customFormat="1">
      <c r="A27" s="6"/>
      <c r="B27" s="69" t="s">
        <v>18</v>
      </c>
      <c r="C27" s="70"/>
      <c r="D27" s="29" t="s">
        <v>17</v>
      </c>
      <c r="E27" s="29" t="s">
        <v>16</v>
      </c>
      <c r="F27" s="27" t="s">
        <v>15</v>
      </c>
      <c r="G27" s="39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s="5" customFormat="1" ht="15.75" customHeight="1">
      <c r="A28" s="6"/>
      <c r="B28" s="71"/>
      <c r="C28" s="72"/>
      <c r="D28" s="24" t="s">
        <v>14</v>
      </c>
      <c r="E28" s="24"/>
      <c r="F28" s="23" t="s">
        <v>13</v>
      </c>
      <c r="G28" s="38"/>
      <c r="H28" s="6"/>
      <c r="I28" s="6"/>
      <c r="J28" s="6"/>
      <c r="K28" s="25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s="33" customFormat="1" ht="27.75" customHeight="1" thickBot="1">
      <c r="A29" s="30"/>
      <c r="B29" s="73" t="s">
        <v>40</v>
      </c>
      <c r="C29" s="74"/>
      <c r="D29" s="37">
        <f>SUM(D33:D36)</f>
        <v>684.8</v>
      </c>
      <c r="E29" s="36" t="s">
        <v>12</v>
      </c>
      <c r="F29" s="35">
        <f>+C38</f>
        <v>46108</v>
      </c>
      <c r="G29" s="34"/>
      <c r="H29" s="30"/>
      <c r="I29" s="30"/>
      <c r="J29" s="32"/>
      <c r="K29" s="31"/>
      <c r="L29" s="30"/>
      <c r="M29" s="30"/>
      <c r="N29" s="30"/>
      <c r="O29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</row>
    <row r="30" spans="1:26" s="5" customFormat="1" ht="13.5" thickBot="1">
      <c r="A30" s="6"/>
      <c r="B30" s="6"/>
      <c r="C30" s="6"/>
      <c r="D30" s="6"/>
      <c r="E30" s="6"/>
      <c r="F30" s="6"/>
      <c r="G30" s="6"/>
      <c r="H30" s="6"/>
      <c r="I30" s="6"/>
      <c r="J30" s="32"/>
      <c r="K30" s="31"/>
      <c r="L30" s="30"/>
      <c r="M30" s="30"/>
      <c r="N30" s="30"/>
      <c r="O30" s="30"/>
      <c r="P30" s="30"/>
      <c r="Q30" s="30"/>
      <c r="R30" s="30"/>
      <c r="S30" s="6"/>
      <c r="T30" s="6"/>
      <c r="U30" s="6"/>
      <c r="V30" s="6"/>
      <c r="W30" s="6"/>
      <c r="X30" s="6"/>
      <c r="Y30" s="6"/>
      <c r="Z30" s="6"/>
    </row>
    <row r="31" spans="1:26" s="5" customFormat="1">
      <c r="A31" s="6"/>
      <c r="B31" s="75" t="s">
        <v>11</v>
      </c>
      <c r="C31" s="76"/>
      <c r="D31" s="79" t="s">
        <v>10</v>
      </c>
      <c r="E31" s="29" t="s">
        <v>9</v>
      </c>
      <c r="F31" s="28" t="s">
        <v>8</v>
      </c>
      <c r="G31" s="27" t="s">
        <v>7</v>
      </c>
      <c r="H31" s="26"/>
      <c r="I31" s="6"/>
      <c r="J31" s="6"/>
      <c r="K31" s="6"/>
      <c r="L31" s="25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s="5" customFormat="1">
      <c r="A32" s="6"/>
      <c r="B32" s="77"/>
      <c r="C32" s="78"/>
      <c r="D32" s="80"/>
      <c r="E32" s="24" t="s">
        <v>6</v>
      </c>
      <c r="F32" s="24" t="s">
        <v>5</v>
      </c>
      <c r="G32" s="23" t="s">
        <v>4</v>
      </c>
      <c r="H32" s="6"/>
      <c r="I32" s="22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s="5" customFormat="1" ht="18" customHeight="1">
      <c r="A33" s="6"/>
      <c r="B33" s="59" t="s">
        <v>43</v>
      </c>
      <c r="C33" s="60"/>
      <c r="D33" s="19">
        <v>342.4</v>
      </c>
      <c r="E33" s="18" t="s">
        <v>49</v>
      </c>
      <c r="F33" s="18"/>
      <c r="G33" s="17" t="s">
        <v>3</v>
      </c>
      <c r="H33" s="6"/>
      <c r="I33" s="6" t="s">
        <v>38</v>
      </c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s="15" customFormat="1" ht="17.25" customHeight="1">
      <c r="A34" s="16"/>
      <c r="B34" s="61" t="s">
        <v>44</v>
      </c>
      <c r="C34" s="62"/>
      <c r="D34" s="21">
        <v>342.4</v>
      </c>
      <c r="E34" s="18" t="s">
        <v>49</v>
      </c>
      <c r="F34" s="18"/>
      <c r="G34" s="20" t="s">
        <v>3</v>
      </c>
      <c r="H34" s="16"/>
      <c r="I34" s="16" t="s">
        <v>39</v>
      </c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</row>
    <row r="35" spans="1:26" s="15" customFormat="1" ht="17.25" customHeight="1">
      <c r="A35" s="16"/>
      <c r="B35" s="63"/>
      <c r="C35" s="64"/>
      <c r="D35" s="19"/>
      <c r="E35" s="18"/>
      <c r="F35" s="18"/>
      <c r="G35" s="17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</row>
    <row r="36" spans="1:26" s="5" customFormat="1" ht="17.25" customHeight="1" thickBot="1">
      <c r="A36" s="6"/>
      <c r="B36" s="65"/>
      <c r="C36" s="66"/>
      <c r="D36" s="14"/>
      <c r="E36" s="13"/>
      <c r="F36" s="13"/>
      <c r="G36" s="12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s="5" customFormat="1" ht="24" customHeight="1">
      <c r="A37" s="6"/>
      <c r="B37" s="10"/>
      <c r="C37" s="10"/>
      <c r="D37" s="11"/>
      <c r="E37" s="10"/>
      <c r="F37" s="10"/>
      <c r="G37" s="10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s="5" customFormat="1" ht="13.5" thickBot="1">
      <c r="A38" s="6"/>
      <c r="B38" s="9" t="s">
        <v>2</v>
      </c>
      <c r="C38" s="8">
        <f>C18</f>
        <v>46108</v>
      </c>
      <c r="D38" s="6"/>
      <c r="E38" s="6"/>
      <c r="F38" s="7"/>
      <c r="G38" s="7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s="5" customFormat="1">
      <c r="A39" s="6"/>
      <c r="B39" s="67" t="s">
        <v>1</v>
      </c>
      <c r="C39" s="67"/>
      <c r="D39" s="6"/>
      <c r="E39" s="6"/>
      <c r="F39" s="67" t="s">
        <v>0</v>
      </c>
      <c r="G39" s="67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4.5">
      <c r="A41" s="1"/>
      <c r="B41" s="4"/>
      <c r="C41" s="1"/>
      <c r="D41" s="3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2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</sheetData>
  <mergeCells count="25">
    <mergeCell ref="F39:G39"/>
    <mergeCell ref="F19:G19"/>
    <mergeCell ref="E24:G24"/>
    <mergeCell ref="F25:G25"/>
    <mergeCell ref="B27:C28"/>
    <mergeCell ref="B29:C29"/>
    <mergeCell ref="B31:C32"/>
    <mergeCell ref="D31:D32"/>
    <mergeCell ref="B19:C19"/>
    <mergeCell ref="B33:C33"/>
    <mergeCell ref="B34:C34"/>
    <mergeCell ref="B35:C35"/>
    <mergeCell ref="B36:C36"/>
    <mergeCell ref="B39:C39"/>
    <mergeCell ref="B12:C12"/>
    <mergeCell ref="B13:C13"/>
    <mergeCell ref="B14:C14"/>
    <mergeCell ref="B15:C15"/>
    <mergeCell ref="B16:C16"/>
    <mergeCell ref="E3:G3"/>
    <mergeCell ref="F4:G4"/>
    <mergeCell ref="B6:C7"/>
    <mergeCell ref="B8:C8"/>
    <mergeCell ref="B10:C11"/>
    <mergeCell ref="D10:D11"/>
  </mergeCells>
  <printOptions horizontalCentered="1"/>
  <pageMargins left="0.39370078740157483" right="0.39370078740157483" top="0.39370078740157483" bottom="0.39370078740157483" header="0.51181102362204722" footer="0.51181102362204722"/>
  <pageSetup paperSize="9" scale="75" orientation="landscape" r:id="rId1"/>
  <headerFooter alignWithMargins="0"/>
  <rowBreaks count="1" manualBreakCount="1">
    <brk id="39" max="1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E4D07-E303-45B3-8021-93E2537A1F02}">
  <dimension ref="A1:Z61"/>
  <sheetViews>
    <sheetView showZeros="0" zoomScaleNormal="100" workbookViewId="0">
      <selection activeCell="G22" sqref="G22"/>
    </sheetView>
  </sheetViews>
  <sheetFormatPr defaultRowHeight="12.75"/>
  <cols>
    <col min="1" max="1" width="2" customWidth="1"/>
    <col min="2" max="2" width="27.28515625" customWidth="1"/>
    <col min="3" max="3" width="9.7109375" customWidth="1"/>
    <col min="4" max="4" width="15.5703125" customWidth="1"/>
    <col min="5" max="5" width="17.5703125" customWidth="1"/>
    <col min="6" max="6" width="16.140625" customWidth="1"/>
    <col min="7" max="7" width="16.5703125" customWidth="1"/>
    <col min="8" max="8" width="2.140625" customWidth="1"/>
    <col min="10" max="10" width="12.7109375" bestFit="1" customWidth="1"/>
    <col min="12" max="12" width="12.7109375" bestFit="1" customWidth="1"/>
  </cols>
  <sheetData>
    <row r="1" spans="1:26" ht="27.75" customHeight="1">
      <c r="A1" s="1"/>
      <c r="B1" s="58" t="s">
        <v>52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s="5" customForma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s="5" customFormat="1" ht="15.75">
      <c r="A3" s="6"/>
      <c r="B3" s="40" t="s">
        <v>22</v>
      </c>
      <c r="C3" s="6"/>
      <c r="D3" s="6"/>
      <c r="E3" s="68" t="s">
        <v>21</v>
      </c>
      <c r="F3" s="68"/>
      <c r="G3" s="68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s="5" customFormat="1" ht="15.75">
      <c r="A4" s="6"/>
      <c r="B4" s="40" t="s">
        <v>51</v>
      </c>
      <c r="C4" s="6"/>
      <c r="D4" s="25"/>
      <c r="E4" s="25"/>
      <c r="F4" s="68" t="s">
        <v>19</v>
      </c>
      <c r="G4" s="68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s="5" customFormat="1" ht="13.5" customHeight="1" thickBo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s="5" customFormat="1">
      <c r="A6" s="6"/>
      <c r="B6" s="69" t="s">
        <v>18</v>
      </c>
      <c r="C6" s="70"/>
      <c r="D6" s="29" t="s">
        <v>17</v>
      </c>
      <c r="E6" s="29" t="s">
        <v>16</v>
      </c>
      <c r="F6" s="27" t="s">
        <v>15</v>
      </c>
      <c r="G6" s="6"/>
      <c r="H6" s="6"/>
      <c r="I6" s="6"/>
      <c r="J6" s="6"/>
      <c r="K6" s="6"/>
      <c r="L6" s="57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s="5" customFormat="1" ht="15.75" customHeight="1">
      <c r="A7" s="6"/>
      <c r="B7" s="71"/>
      <c r="C7" s="72"/>
      <c r="D7" s="24" t="s">
        <v>14</v>
      </c>
      <c r="E7" s="24"/>
      <c r="F7" s="23" t="s">
        <v>13</v>
      </c>
      <c r="G7" s="38"/>
      <c r="H7" s="6"/>
      <c r="I7" s="6"/>
      <c r="J7" s="6"/>
      <c r="K7" s="25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s="33" customFormat="1" ht="27.75" customHeight="1" thickBot="1">
      <c r="A8" s="30"/>
      <c r="B8" s="73" t="s">
        <v>40</v>
      </c>
      <c r="C8" s="74"/>
      <c r="D8" s="56">
        <f>SUM(D12:D16)</f>
        <v>402.8</v>
      </c>
      <c r="E8" s="36" t="s">
        <v>12</v>
      </c>
      <c r="F8" s="35">
        <f>C18</f>
        <v>46141</v>
      </c>
      <c r="G8" s="34"/>
      <c r="H8" s="30"/>
      <c r="I8" s="30"/>
      <c r="J8" s="32"/>
      <c r="K8" s="31"/>
      <c r="L8" s="30"/>
      <c r="M8" s="30"/>
      <c r="N8" s="30"/>
      <c r="O8" s="30"/>
      <c r="P8" s="55"/>
      <c r="Q8" s="30"/>
      <c r="R8" s="30"/>
      <c r="S8" s="30"/>
      <c r="T8" s="30"/>
      <c r="U8" s="30"/>
      <c r="V8" s="30"/>
      <c r="W8" s="30"/>
      <c r="X8" s="30"/>
      <c r="Y8" s="30"/>
      <c r="Z8" s="30"/>
    </row>
    <row r="9" spans="1:26" s="5" customFormat="1" ht="13.5" thickBot="1">
      <c r="A9" s="6"/>
      <c r="B9" s="6"/>
      <c r="C9" s="6"/>
      <c r="D9" s="54"/>
      <c r="E9" s="6"/>
      <c r="F9" s="6"/>
      <c r="G9" s="6"/>
      <c r="H9" s="6"/>
      <c r="I9" s="6"/>
      <c r="J9" s="32"/>
      <c r="K9" s="31"/>
      <c r="L9" s="30"/>
      <c r="M9" s="30"/>
      <c r="N9" s="30"/>
      <c r="O9" s="30"/>
      <c r="P9" s="30"/>
      <c r="Q9" s="30"/>
      <c r="R9" s="30"/>
      <c r="S9" s="6"/>
      <c r="T9" s="6"/>
      <c r="U9" s="6"/>
      <c r="V9" s="6"/>
      <c r="W9" s="6"/>
      <c r="X9" s="6"/>
      <c r="Y9" s="6"/>
      <c r="Z9" s="6"/>
    </row>
    <row r="10" spans="1:26" s="5" customFormat="1">
      <c r="A10" s="6"/>
      <c r="B10" s="75" t="s">
        <v>11</v>
      </c>
      <c r="C10" s="76"/>
      <c r="D10" s="83" t="s">
        <v>10</v>
      </c>
      <c r="E10" s="29" t="s">
        <v>9</v>
      </c>
      <c r="F10" s="28" t="s">
        <v>8</v>
      </c>
      <c r="G10" s="27" t="s">
        <v>7</v>
      </c>
      <c r="H10" s="26"/>
      <c r="I10" s="52"/>
      <c r="J10" s="52"/>
      <c r="K10" s="52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s="5" customFormat="1">
      <c r="A11" s="6"/>
      <c r="B11" s="77"/>
      <c r="C11" s="78"/>
      <c r="D11" s="84"/>
      <c r="E11" s="24" t="s">
        <v>6</v>
      </c>
      <c r="F11" s="24" t="s">
        <v>5</v>
      </c>
      <c r="G11" s="23" t="s">
        <v>4</v>
      </c>
      <c r="H11" s="6"/>
      <c r="I11" s="52" t="s">
        <v>31</v>
      </c>
      <c r="J11" s="53"/>
      <c r="K11" s="52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s="15" customFormat="1" ht="17.25" customHeight="1">
      <c r="A12" s="16"/>
      <c r="B12" s="81"/>
      <c r="C12" s="82"/>
      <c r="D12" s="51"/>
      <c r="E12" s="18" t="s">
        <v>56</v>
      </c>
      <c r="F12" s="18" t="s">
        <v>54</v>
      </c>
      <c r="G12" s="20" t="s">
        <v>30</v>
      </c>
      <c r="H12" s="16"/>
      <c r="I12" s="16" t="s">
        <v>29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spans="1:26" s="5" customFormat="1" ht="17.25" customHeight="1">
      <c r="A13" s="6"/>
      <c r="B13" s="63" t="s">
        <v>45</v>
      </c>
      <c r="C13" s="64"/>
      <c r="D13" s="49">
        <v>274.8</v>
      </c>
      <c r="E13" s="48" t="s">
        <v>41</v>
      </c>
      <c r="F13" s="18" t="s">
        <v>55</v>
      </c>
      <c r="G13" s="17" t="s">
        <v>28</v>
      </c>
      <c r="H13" s="6"/>
      <c r="I13" s="6" t="s">
        <v>27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s="5" customFormat="1" ht="17.25" customHeight="1">
      <c r="A14" s="6"/>
      <c r="B14" s="61"/>
      <c r="C14" s="62"/>
      <c r="D14" s="51"/>
      <c r="E14" s="50"/>
      <c r="F14" s="18"/>
      <c r="G14" s="20"/>
      <c r="H14" s="38"/>
      <c r="I14" s="6" t="s">
        <v>26</v>
      </c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s="5" customFormat="1" ht="17.25" customHeight="1">
      <c r="A15" s="6"/>
      <c r="B15" s="63" t="s">
        <v>35</v>
      </c>
      <c r="C15" s="64"/>
      <c r="D15" s="49">
        <v>128</v>
      </c>
      <c r="E15" s="18" t="s">
        <v>42</v>
      </c>
      <c r="F15" s="18" t="s">
        <v>54</v>
      </c>
      <c r="G15" s="17" t="s">
        <v>24</v>
      </c>
      <c r="H15" s="6"/>
      <c r="I15" s="6" t="s">
        <v>25</v>
      </c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s="5" customFormat="1" ht="17.25" customHeight="1" thickBot="1">
      <c r="A16" s="6"/>
      <c r="B16" s="65"/>
      <c r="C16" s="66"/>
      <c r="D16" s="47"/>
      <c r="E16" s="46"/>
      <c r="F16" s="13"/>
      <c r="G16" s="12"/>
      <c r="H16" s="6"/>
      <c r="I16" s="6" t="s">
        <v>23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s="5" customFormat="1" ht="24" customHeight="1">
      <c r="A17" s="6"/>
      <c r="B17" s="45"/>
      <c r="C17" s="43"/>
      <c r="D17" s="44"/>
      <c r="E17" s="43"/>
      <c r="F17" s="43"/>
      <c r="G17" s="10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s="5" customFormat="1" ht="13.5" thickBot="1">
      <c r="A18" s="6"/>
      <c r="B18" s="9" t="s">
        <v>2</v>
      </c>
      <c r="C18" s="8">
        <v>46141</v>
      </c>
      <c r="D18" s="6"/>
      <c r="E18" s="6"/>
      <c r="F18" s="7"/>
      <c r="G18" s="7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s="5" customFormat="1">
      <c r="A19" s="6"/>
      <c r="B19" s="67" t="s">
        <v>1</v>
      </c>
      <c r="C19" s="67"/>
      <c r="D19" s="6"/>
      <c r="E19" s="6"/>
      <c r="F19" s="67" t="s">
        <v>0</v>
      </c>
      <c r="G19" s="67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s="5" customFormat="1">
      <c r="A20" s="41"/>
      <c r="B20" s="42"/>
      <c r="C20" s="42"/>
      <c r="D20" s="41"/>
      <c r="E20" s="41"/>
      <c r="F20" s="42"/>
      <c r="G20" s="42"/>
      <c r="H20" s="41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s="5" customFormat="1" ht="17.25" customHeight="1">
      <c r="A21" s="6"/>
      <c r="B21" s="26"/>
      <c r="C21" s="26"/>
      <c r="D21" s="6"/>
      <c r="E21" s="6"/>
      <c r="F21" s="26"/>
      <c r="G21" s="2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7.75" customHeight="1">
      <c r="A22" s="1"/>
      <c r="B22" s="58" t="s">
        <v>53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>
      <c r="A23" s="1"/>
      <c r="B23" s="4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s="5" customFormat="1" ht="15.75">
      <c r="A24" s="6"/>
      <c r="B24" s="40" t="s">
        <v>22</v>
      </c>
      <c r="C24" s="6"/>
      <c r="D24" s="6"/>
      <c r="E24" s="68" t="s">
        <v>21</v>
      </c>
      <c r="F24" s="68"/>
      <c r="G24" s="68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s="5" customFormat="1" ht="15.75">
      <c r="A25" s="6"/>
      <c r="B25" s="40" t="s">
        <v>51</v>
      </c>
      <c r="C25" s="6"/>
      <c r="D25" s="6"/>
      <c r="E25" s="6"/>
      <c r="F25" s="68" t="s">
        <v>19</v>
      </c>
      <c r="G25" s="68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3.5" thickBo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s="5" customFormat="1">
      <c r="A27" s="6"/>
      <c r="B27" s="69" t="s">
        <v>18</v>
      </c>
      <c r="C27" s="70"/>
      <c r="D27" s="29" t="s">
        <v>17</v>
      </c>
      <c r="E27" s="29" t="s">
        <v>16</v>
      </c>
      <c r="F27" s="27" t="s">
        <v>15</v>
      </c>
      <c r="G27" s="39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s="5" customFormat="1" ht="15.75" customHeight="1">
      <c r="A28" s="6"/>
      <c r="B28" s="71"/>
      <c r="C28" s="72"/>
      <c r="D28" s="24" t="s">
        <v>14</v>
      </c>
      <c r="E28" s="24"/>
      <c r="F28" s="23" t="s">
        <v>13</v>
      </c>
      <c r="G28" s="38"/>
      <c r="H28" s="6"/>
      <c r="I28" s="6"/>
      <c r="J28" s="6"/>
      <c r="K28" s="25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s="33" customFormat="1" ht="27.75" customHeight="1" thickBot="1">
      <c r="A29" s="30"/>
      <c r="B29" s="73" t="s">
        <v>40</v>
      </c>
      <c r="C29" s="74"/>
      <c r="D29" s="37">
        <f>SUM(D33:D36)</f>
        <v>684.8</v>
      </c>
      <c r="E29" s="36" t="s">
        <v>12</v>
      </c>
      <c r="F29" s="35">
        <f>+C38</f>
        <v>46141</v>
      </c>
      <c r="G29" s="34"/>
      <c r="H29" s="30"/>
      <c r="I29" s="30"/>
      <c r="J29" s="32"/>
      <c r="K29" s="31"/>
      <c r="L29" s="30"/>
      <c r="M29" s="30"/>
      <c r="N29" s="30"/>
      <c r="O29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</row>
    <row r="30" spans="1:26" s="5" customFormat="1" ht="13.5" thickBot="1">
      <c r="A30" s="6"/>
      <c r="B30" s="6"/>
      <c r="C30" s="6"/>
      <c r="D30" s="6"/>
      <c r="E30" s="6"/>
      <c r="F30" s="6"/>
      <c r="G30" s="6"/>
      <c r="H30" s="6"/>
      <c r="I30" s="6"/>
      <c r="J30" s="32"/>
      <c r="K30" s="31"/>
      <c r="L30" s="30"/>
      <c r="M30" s="30"/>
      <c r="N30" s="30"/>
      <c r="O30" s="30"/>
      <c r="P30" s="30"/>
      <c r="Q30" s="30"/>
      <c r="R30" s="30"/>
      <c r="S30" s="6"/>
      <c r="T30" s="6"/>
      <c r="U30" s="6"/>
      <c r="V30" s="6"/>
      <c r="W30" s="6"/>
      <c r="X30" s="6"/>
      <c r="Y30" s="6"/>
      <c r="Z30" s="6"/>
    </row>
    <row r="31" spans="1:26" s="5" customFormat="1">
      <c r="A31" s="6"/>
      <c r="B31" s="75" t="s">
        <v>11</v>
      </c>
      <c r="C31" s="76"/>
      <c r="D31" s="79" t="s">
        <v>10</v>
      </c>
      <c r="E31" s="29" t="s">
        <v>9</v>
      </c>
      <c r="F31" s="28" t="s">
        <v>8</v>
      </c>
      <c r="G31" s="27" t="s">
        <v>7</v>
      </c>
      <c r="H31" s="26"/>
      <c r="I31" s="6"/>
      <c r="J31" s="6"/>
      <c r="K31" s="6"/>
      <c r="L31" s="25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s="5" customFormat="1">
      <c r="A32" s="6"/>
      <c r="B32" s="77"/>
      <c r="C32" s="78"/>
      <c r="D32" s="80"/>
      <c r="E32" s="24" t="s">
        <v>6</v>
      </c>
      <c r="F32" s="24" t="s">
        <v>5</v>
      </c>
      <c r="G32" s="23" t="s">
        <v>4</v>
      </c>
      <c r="H32" s="6"/>
      <c r="I32" s="22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s="5" customFormat="1" ht="18" customHeight="1">
      <c r="A33" s="6"/>
      <c r="B33" s="59" t="s">
        <v>43</v>
      </c>
      <c r="C33" s="60"/>
      <c r="D33" s="19">
        <v>342.4</v>
      </c>
      <c r="E33" s="18" t="s">
        <v>54</v>
      </c>
      <c r="F33" s="18"/>
      <c r="G33" s="17" t="s">
        <v>3</v>
      </c>
      <c r="H33" s="6"/>
      <c r="I33" s="6" t="s">
        <v>38</v>
      </c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s="15" customFormat="1" ht="17.25" customHeight="1">
      <c r="A34" s="16"/>
      <c r="B34" s="61" t="s">
        <v>44</v>
      </c>
      <c r="C34" s="62"/>
      <c r="D34" s="21">
        <v>342.4</v>
      </c>
      <c r="E34" s="18" t="s">
        <v>54</v>
      </c>
      <c r="F34" s="18"/>
      <c r="G34" s="20" t="s">
        <v>3</v>
      </c>
      <c r="H34" s="16"/>
      <c r="I34" s="16" t="s">
        <v>39</v>
      </c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</row>
    <row r="35" spans="1:26" s="15" customFormat="1" ht="17.25" customHeight="1">
      <c r="A35" s="16"/>
      <c r="B35" s="63"/>
      <c r="C35" s="64"/>
      <c r="D35" s="19"/>
      <c r="E35" s="18"/>
      <c r="F35" s="18"/>
      <c r="G35" s="17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</row>
    <row r="36" spans="1:26" s="5" customFormat="1" ht="17.25" customHeight="1" thickBot="1">
      <c r="A36" s="6"/>
      <c r="B36" s="65"/>
      <c r="C36" s="66"/>
      <c r="D36" s="14"/>
      <c r="E36" s="13"/>
      <c r="F36" s="13"/>
      <c r="G36" s="12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s="5" customFormat="1" ht="24" customHeight="1">
      <c r="A37" s="6"/>
      <c r="B37" s="10"/>
      <c r="C37" s="10"/>
      <c r="D37" s="11"/>
      <c r="E37" s="10"/>
      <c r="F37" s="10"/>
      <c r="G37" s="10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s="5" customFormat="1" ht="13.5" thickBot="1">
      <c r="A38" s="6"/>
      <c r="B38" s="9" t="s">
        <v>2</v>
      </c>
      <c r="C38" s="8">
        <f>C18</f>
        <v>46141</v>
      </c>
      <c r="D38" s="6"/>
      <c r="E38" s="6"/>
      <c r="F38" s="7"/>
      <c r="G38" s="7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s="5" customFormat="1">
      <c r="A39" s="6"/>
      <c r="B39" s="67" t="s">
        <v>1</v>
      </c>
      <c r="C39" s="67"/>
      <c r="D39" s="6"/>
      <c r="E39" s="6"/>
      <c r="F39" s="67" t="s">
        <v>0</v>
      </c>
      <c r="G39" s="67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4.5">
      <c r="A41" s="1"/>
      <c r="B41" s="4"/>
      <c r="C41" s="1"/>
      <c r="D41" s="3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2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</sheetData>
  <mergeCells count="25">
    <mergeCell ref="F39:G39"/>
    <mergeCell ref="F19:G19"/>
    <mergeCell ref="E24:G24"/>
    <mergeCell ref="F25:G25"/>
    <mergeCell ref="B27:C28"/>
    <mergeCell ref="B29:C29"/>
    <mergeCell ref="B31:C32"/>
    <mergeCell ref="D31:D32"/>
    <mergeCell ref="B19:C19"/>
    <mergeCell ref="B33:C33"/>
    <mergeCell ref="B34:C34"/>
    <mergeCell ref="B35:C35"/>
    <mergeCell ref="B36:C36"/>
    <mergeCell ref="B39:C39"/>
    <mergeCell ref="B12:C12"/>
    <mergeCell ref="B13:C13"/>
    <mergeCell ref="B14:C14"/>
    <mergeCell ref="B15:C15"/>
    <mergeCell ref="B16:C16"/>
    <mergeCell ref="E3:G3"/>
    <mergeCell ref="F4:G4"/>
    <mergeCell ref="B6:C7"/>
    <mergeCell ref="B8:C8"/>
    <mergeCell ref="B10:C11"/>
    <mergeCell ref="D10:D11"/>
  </mergeCells>
  <printOptions horizontalCentered="1"/>
  <pageMargins left="0.39370078740157483" right="0.39370078740157483" top="0.39370078740157483" bottom="0.39370078740157483" header="0.51181102362204722" footer="0.51181102362204722"/>
  <pageSetup paperSize="9" scale="75" orientation="landscape" r:id="rId1"/>
  <headerFooter alignWithMargins="0"/>
  <rowBreaks count="1" manualBreakCount="1">
    <brk id="39" max="1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3FB4A-3215-4501-AA6B-5634A0AB6075}">
  <dimension ref="A1:Z61"/>
  <sheetViews>
    <sheetView showZeros="0" zoomScaleNormal="100" workbookViewId="0">
      <selection activeCell="B23" sqref="B23"/>
    </sheetView>
  </sheetViews>
  <sheetFormatPr defaultRowHeight="12.75"/>
  <cols>
    <col min="1" max="1" width="2" customWidth="1"/>
    <col min="2" max="2" width="27.28515625" customWidth="1"/>
    <col min="3" max="3" width="9.7109375" customWidth="1"/>
    <col min="4" max="4" width="15.5703125" customWidth="1"/>
    <col min="5" max="5" width="17.5703125" customWidth="1"/>
    <col min="6" max="6" width="16.140625" customWidth="1"/>
    <col min="7" max="7" width="16.5703125" customWidth="1"/>
    <col min="8" max="8" width="2.140625" customWidth="1"/>
    <col min="10" max="10" width="12.7109375" bestFit="1" customWidth="1"/>
    <col min="12" max="12" width="12.7109375" bestFit="1" customWidth="1"/>
  </cols>
  <sheetData>
    <row r="1" spans="1:26" ht="27.75" customHeight="1">
      <c r="A1" s="1"/>
      <c r="B1" s="58" t="s">
        <v>63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s="5" customForma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s="5" customFormat="1" ht="15.75">
      <c r="A3" s="6"/>
      <c r="B3" s="40" t="s">
        <v>22</v>
      </c>
      <c r="C3" s="6"/>
      <c r="D3" s="6"/>
      <c r="E3" s="68" t="s">
        <v>21</v>
      </c>
      <c r="F3" s="68"/>
      <c r="G3" s="68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s="5" customFormat="1" ht="15.75">
      <c r="A4" s="6"/>
      <c r="B4" s="40" t="s">
        <v>51</v>
      </c>
      <c r="C4" s="6"/>
      <c r="D4" s="25"/>
      <c r="E4" s="25"/>
      <c r="F4" s="68" t="s">
        <v>19</v>
      </c>
      <c r="G4" s="68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s="5" customFormat="1" ht="13.5" customHeight="1" thickBo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s="5" customFormat="1">
      <c r="A6" s="6"/>
      <c r="B6" s="69" t="s">
        <v>18</v>
      </c>
      <c r="C6" s="70"/>
      <c r="D6" s="29" t="s">
        <v>17</v>
      </c>
      <c r="E6" s="29" t="s">
        <v>16</v>
      </c>
      <c r="F6" s="27" t="s">
        <v>15</v>
      </c>
      <c r="G6" s="6"/>
      <c r="H6" s="6"/>
      <c r="I6" s="6"/>
      <c r="J6" s="6"/>
      <c r="K6" s="6"/>
      <c r="L6" s="57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s="5" customFormat="1" ht="15.75" customHeight="1">
      <c r="A7" s="6"/>
      <c r="B7" s="71"/>
      <c r="C7" s="72"/>
      <c r="D7" s="24" t="s">
        <v>14</v>
      </c>
      <c r="E7" s="24"/>
      <c r="F7" s="23" t="s">
        <v>13</v>
      </c>
      <c r="G7" s="38"/>
      <c r="H7" s="6"/>
      <c r="I7" s="6"/>
      <c r="J7" s="6"/>
      <c r="K7" s="25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s="33" customFormat="1" ht="27.75" customHeight="1" thickBot="1">
      <c r="A8" s="30"/>
      <c r="B8" s="73" t="s">
        <v>40</v>
      </c>
      <c r="C8" s="74"/>
      <c r="D8" s="56">
        <f>SUM(D12:D16)</f>
        <v>406.1</v>
      </c>
      <c r="E8" s="36" t="s">
        <v>12</v>
      </c>
      <c r="F8" s="35">
        <f>C18</f>
        <v>46172</v>
      </c>
      <c r="G8" s="34"/>
      <c r="H8" s="30"/>
      <c r="I8" s="30"/>
      <c r="J8" s="32"/>
      <c r="K8" s="31"/>
      <c r="L8" s="30"/>
      <c r="M8" s="30"/>
      <c r="N8" s="30"/>
      <c r="O8" s="30"/>
      <c r="P8" s="55"/>
      <c r="Q8" s="30"/>
      <c r="R8" s="30"/>
      <c r="S8" s="30"/>
      <c r="T8" s="30"/>
      <c r="U8" s="30"/>
      <c r="V8" s="30"/>
      <c r="W8" s="30"/>
      <c r="X8" s="30"/>
      <c r="Y8" s="30"/>
      <c r="Z8" s="30"/>
    </row>
    <row r="9" spans="1:26" s="5" customFormat="1" ht="13.5" thickBot="1">
      <c r="A9" s="6"/>
      <c r="B9" s="6"/>
      <c r="C9" s="6"/>
      <c r="D9" s="54"/>
      <c r="E9" s="6"/>
      <c r="F9" s="6"/>
      <c r="G9" s="6"/>
      <c r="H9" s="6"/>
      <c r="I9" s="6"/>
      <c r="J9" s="32"/>
      <c r="K9" s="31"/>
      <c r="L9" s="30"/>
      <c r="M9" s="30"/>
      <c r="N9" s="30"/>
      <c r="O9" s="30"/>
      <c r="P9" s="30"/>
      <c r="Q9" s="30"/>
      <c r="R9" s="30"/>
      <c r="S9" s="6"/>
      <c r="T9" s="6"/>
      <c r="U9" s="6"/>
      <c r="V9" s="6"/>
      <c r="W9" s="6"/>
      <c r="X9" s="6"/>
      <c r="Y9" s="6"/>
      <c r="Z9" s="6"/>
    </row>
    <row r="10" spans="1:26" s="5" customFormat="1">
      <c r="A10" s="6"/>
      <c r="B10" s="75" t="s">
        <v>11</v>
      </c>
      <c r="C10" s="76"/>
      <c r="D10" s="83" t="s">
        <v>10</v>
      </c>
      <c r="E10" s="29" t="s">
        <v>9</v>
      </c>
      <c r="F10" s="28" t="s">
        <v>8</v>
      </c>
      <c r="G10" s="27" t="s">
        <v>7</v>
      </c>
      <c r="H10" s="26"/>
      <c r="I10" s="52"/>
      <c r="J10" s="52"/>
      <c r="K10" s="52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s="5" customFormat="1">
      <c r="A11" s="6"/>
      <c r="B11" s="77"/>
      <c r="C11" s="78"/>
      <c r="D11" s="84"/>
      <c r="E11" s="24" t="s">
        <v>6</v>
      </c>
      <c r="F11" s="24" t="s">
        <v>5</v>
      </c>
      <c r="G11" s="23" t="s">
        <v>4</v>
      </c>
      <c r="H11" s="6"/>
      <c r="I11" s="52" t="s">
        <v>31</v>
      </c>
      <c r="J11" s="53"/>
      <c r="K11" s="52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s="15" customFormat="1" ht="17.25" customHeight="1">
      <c r="A12" s="16"/>
      <c r="B12" s="81"/>
      <c r="C12" s="82"/>
      <c r="D12" s="51"/>
      <c r="E12" s="18" t="s">
        <v>58</v>
      </c>
      <c r="F12" s="18" t="s">
        <v>57</v>
      </c>
      <c r="G12" s="20" t="s">
        <v>30</v>
      </c>
      <c r="H12" s="16"/>
      <c r="I12" s="16" t="s">
        <v>29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spans="1:26" s="5" customFormat="1" ht="17.25" customHeight="1">
      <c r="A13" s="6"/>
      <c r="B13" s="63" t="s">
        <v>45</v>
      </c>
      <c r="C13" s="64"/>
      <c r="D13" s="49">
        <v>277.02</v>
      </c>
      <c r="E13" s="48" t="s">
        <v>41</v>
      </c>
      <c r="F13" s="18" t="s">
        <v>59</v>
      </c>
      <c r="G13" s="17" t="s">
        <v>28</v>
      </c>
      <c r="H13" s="6"/>
      <c r="I13" s="6" t="s">
        <v>27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s="5" customFormat="1" ht="17.25" customHeight="1">
      <c r="A14" s="6"/>
      <c r="B14" s="61"/>
      <c r="C14" s="62"/>
      <c r="D14" s="51"/>
      <c r="E14" s="50"/>
      <c r="F14" s="18"/>
      <c r="G14" s="20"/>
      <c r="H14" s="38"/>
      <c r="I14" s="6" t="s">
        <v>26</v>
      </c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s="5" customFormat="1" ht="17.25" customHeight="1">
      <c r="A15" s="6"/>
      <c r="B15" s="63" t="s">
        <v>35</v>
      </c>
      <c r="C15" s="64"/>
      <c r="D15" s="49">
        <v>129.08000000000001</v>
      </c>
      <c r="E15" s="18" t="s">
        <v>42</v>
      </c>
      <c r="F15" s="18" t="s">
        <v>57</v>
      </c>
      <c r="G15" s="17" t="s">
        <v>24</v>
      </c>
      <c r="H15" s="6"/>
      <c r="I15" s="6" t="s">
        <v>25</v>
      </c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s="5" customFormat="1" ht="17.25" customHeight="1" thickBot="1">
      <c r="A16" s="6"/>
      <c r="B16" s="65"/>
      <c r="C16" s="66"/>
      <c r="D16" s="47"/>
      <c r="E16" s="46"/>
      <c r="F16" s="13"/>
      <c r="G16" s="12"/>
      <c r="H16" s="6"/>
      <c r="I16" s="6" t="s">
        <v>23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s="5" customFormat="1" ht="24" customHeight="1">
      <c r="A17" s="6"/>
      <c r="B17" s="45"/>
      <c r="C17" s="43"/>
      <c r="D17" s="44"/>
      <c r="E17" s="43"/>
      <c r="F17" s="43"/>
      <c r="G17" s="10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s="5" customFormat="1" ht="13.5" thickBot="1">
      <c r="A18" s="6"/>
      <c r="B18" s="9" t="s">
        <v>2</v>
      </c>
      <c r="C18" s="8">
        <v>46172</v>
      </c>
      <c r="D18" s="6"/>
      <c r="E18" s="6"/>
      <c r="F18" s="7"/>
      <c r="G18" s="7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s="5" customFormat="1">
      <c r="A19" s="6"/>
      <c r="B19" s="67" t="s">
        <v>1</v>
      </c>
      <c r="C19" s="67"/>
      <c r="D19" s="6"/>
      <c r="E19" s="6"/>
      <c r="F19" s="67" t="s">
        <v>0</v>
      </c>
      <c r="G19" s="67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s="5" customFormat="1">
      <c r="A20" s="41"/>
      <c r="B20" s="42"/>
      <c r="C20" s="42"/>
      <c r="D20" s="41"/>
      <c r="E20" s="41"/>
      <c r="F20" s="42"/>
      <c r="G20" s="42"/>
      <c r="H20" s="41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s="5" customFormat="1" ht="17.25" customHeight="1">
      <c r="A21" s="6"/>
      <c r="B21" s="26"/>
      <c r="C21" s="26"/>
      <c r="D21" s="6"/>
      <c r="E21" s="6"/>
      <c r="F21" s="26"/>
      <c r="G21" s="2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7.75" customHeight="1">
      <c r="A22" s="1"/>
      <c r="B22" s="58" t="s">
        <v>64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>
      <c r="A23" s="1"/>
      <c r="B23" s="4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s="5" customFormat="1" ht="15.75">
      <c r="A24" s="6"/>
      <c r="B24" s="40" t="s">
        <v>22</v>
      </c>
      <c r="C24" s="6"/>
      <c r="D24" s="6"/>
      <c r="E24" s="68" t="s">
        <v>21</v>
      </c>
      <c r="F24" s="68"/>
      <c r="G24" s="68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s="5" customFormat="1" ht="15.75">
      <c r="A25" s="6"/>
      <c r="B25" s="40" t="s">
        <v>51</v>
      </c>
      <c r="C25" s="6"/>
      <c r="D25" s="6"/>
      <c r="E25" s="6"/>
      <c r="F25" s="68" t="s">
        <v>19</v>
      </c>
      <c r="G25" s="68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3.5" thickBo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s="5" customFormat="1">
      <c r="A27" s="6"/>
      <c r="B27" s="69" t="s">
        <v>18</v>
      </c>
      <c r="C27" s="70"/>
      <c r="D27" s="29" t="s">
        <v>17</v>
      </c>
      <c r="E27" s="29" t="s">
        <v>16</v>
      </c>
      <c r="F27" s="27" t="s">
        <v>15</v>
      </c>
      <c r="G27" s="39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s="5" customFormat="1" ht="15.75" customHeight="1">
      <c r="A28" s="6"/>
      <c r="B28" s="71"/>
      <c r="C28" s="72"/>
      <c r="D28" s="24" t="s">
        <v>14</v>
      </c>
      <c r="E28" s="24"/>
      <c r="F28" s="23" t="s">
        <v>13</v>
      </c>
      <c r="G28" s="38"/>
      <c r="H28" s="6"/>
      <c r="I28" s="6"/>
      <c r="J28" s="6"/>
      <c r="K28" s="25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s="33" customFormat="1" ht="27.75" customHeight="1" thickBot="1">
      <c r="A29" s="30"/>
      <c r="B29" s="73" t="s">
        <v>40</v>
      </c>
      <c r="C29" s="74"/>
      <c r="D29" s="37">
        <f>SUM(D33:D36)</f>
        <v>690.68</v>
      </c>
      <c r="E29" s="36" t="s">
        <v>12</v>
      </c>
      <c r="F29" s="35">
        <f>+C38</f>
        <v>46172</v>
      </c>
      <c r="G29" s="34"/>
      <c r="H29" s="30"/>
      <c r="I29" s="30"/>
      <c r="J29" s="32"/>
      <c r="K29" s="31"/>
      <c r="L29" s="30"/>
      <c r="M29" s="30"/>
      <c r="N29" s="30"/>
      <c r="O29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</row>
    <row r="30" spans="1:26" s="5" customFormat="1" ht="13.5" thickBot="1">
      <c r="A30" s="6"/>
      <c r="B30" s="6"/>
      <c r="C30" s="6"/>
      <c r="D30" s="6"/>
      <c r="E30" s="6"/>
      <c r="F30" s="6"/>
      <c r="G30" s="6"/>
      <c r="H30" s="6"/>
      <c r="I30" s="6"/>
      <c r="J30" s="32"/>
      <c r="K30" s="31"/>
      <c r="L30" s="30"/>
      <c r="M30" s="30"/>
      <c r="N30" s="30"/>
      <c r="O30" s="30"/>
      <c r="P30" s="30"/>
      <c r="Q30" s="30"/>
      <c r="R30" s="30"/>
      <c r="S30" s="6"/>
      <c r="T30" s="6"/>
      <c r="U30" s="6"/>
      <c r="V30" s="6"/>
      <c r="W30" s="6"/>
      <c r="X30" s="6"/>
      <c r="Y30" s="6"/>
      <c r="Z30" s="6"/>
    </row>
    <row r="31" spans="1:26" s="5" customFormat="1">
      <c r="A31" s="6"/>
      <c r="B31" s="75" t="s">
        <v>11</v>
      </c>
      <c r="C31" s="76"/>
      <c r="D31" s="79" t="s">
        <v>10</v>
      </c>
      <c r="E31" s="29" t="s">
        <v>9</v>
      </c>
      <c r="F31" s="28" t="s">
        <v>8</v>
      </c>
      <c r="G31" s="27" t="s">
        <v>7</v>
      </c>
      <c r="H31" s="26"/>
      <c r="I31" s="6"/>
      <c r="J31" s="6"/>
      <c r="K31" s="6"/>
      <c r="L31" s="25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s="5" customFormat="1">
      <c r="A32" s="6"/>
      <c r="B32" s="77"/>
      <c r="C32" s="78"/>
      <c r="D32" s="80"/>
      <c r="E32" s="24" t="s">
        <v>6</v>
      </c>
      <c r="F32" s="24" t="s">
        <v>5</v>
      </c>
      <c r="G32" s="23" t="s">
        <v>4</v>
      </c>
      <c r="H32" s="6"/>
      <c r="I32" s="22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s="5" customFormat="1" ht="18" customHeight="1">
      <c r="A33" s="6"/>
      <c r="B33" s="59" t="s">
        <v>43</v>
      </c>
      <c r="C33" s="60"/>
      <c r="D33" s="19">
        <v>345.34</v>
      </c>
      <c r="E33" s="18" t="s">
        <v>57</v>
      </c>
      <c r="F33" s="18"/>
      <c r="G33" s="17" t="s">
        <v>3</v>
      </c>
      <c r="H33" s="6"/>
      <c r="I33" s="6" t="s">
        <v>38</v>
      </c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s="15" customFormat="1" ht="17.25" customHeight="1">
      <c r="A34" s="16"/>
      <c r="B34" s="61" t="s">
        <v>44</v>
      </c>
      <c r="C34" s="62"/>
      <c r="D34" s="21">
        <v>345.34</v>
      </c>
      <c r="E34" s="18" t="s">
        <v>57</v>
      </c>
      <c r="F34" s="18"/>
      <c r="G34" s="20" t="s">
        <v>3</v>
      </c>
      <c r="H34" s="16"/>
      <c r="I34" s="16" t="s">
        <v>39</v>
      </c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</row>
    <row r="35" spans="1:26" s="15" customFormat="1" ht="17.25" customHeight="1">
      <c r="A35" s="16"/>
      <c r="B35" s="63"/>
      <c r="C35" s="64"/>
      <c r="D35" s="19"/>
      <c r="E35" s="18"/>
      <c r="F35" s="18"/>
      <c r="G35" s="17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</row>
    <row r="36" spans="1:26" s="5" customFormat="1" ht="17.25" customHeight="1" thickBot="1">
      <c r="A36" s="6"/>
      <c r="B36" s="65"/>
      <c r="C36" s="66"/>
      <c r="D36" s="14"/>
      <c r="E36" s="13"/>
      <c r="F36" s="13"/>
      <c r="G36" s="12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s="5" customFormat="1" ht="24" customHeight="1">
      <c r="A37" s="6"/>
      <c r="B37" s="10"/>
      <c r="C37" s="10"/>
      <c r="D37" s="11"/>
      <c r="E37" s="10"/>
      <c r="F37" s="10"/>
      <c r="G37" s="10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s="5" customFormat="1" ht="13.5" thickBot="1">
      <c r="A38" s="6"/>
      <c r="B38" s="9" t="s">
        <v>2</v>
      </c>
      <c r="C38" s="8">
        <f>C18</f>
        <v>46172</v>
      </c>
      <c r="D38" s="6"/>
      <c r="E38" s="6"/>
      <c r="F38" s="7"/>
      <c r="G38" s="7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s="5" customFormat="1">
      <c r="A39" s="6"/>
      <c r="B39" s="67" t="s">
        <v>1</v>
      </c>
      <c r="C39" s="67"/>
      <c r="D39" s="6"/>
      <c r="E39" s="6"/>
      <c r="F39" s="67" t="s">
        <v>0</v>
      </c>
      <c r="G39" s="67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4.5">
      <c r="A41" s="1"/>
      <c r="B41" s="4"/>
      <c r="C41" s="1"/>
      <c r="D41" s="3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2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</sheetData>
  <mergeCells count="25">
    <mergeCell ref="E3:G3"/>
    <mergeCell ref="F4:G4"/>
    <mergeCell ref="B6:C7"/>
    <mergeCell ref="B8:C8"/>
    <mergeCell ref="B10:C11"/>
    <mergeCell ref="D10:D11"/>
    <mergeCell ref="B12:C12"/>
    <mergeCell ref="B13:C13"/>
    <mergeCell ref="B14:C14"/>
    <mergeCell ref="B15:C15"/>
    <mergeCell ref="B16:C16"/>
    <mergeCell ref="F39:G39"/>
    <mergeCell ref="F19:G19"/>
    <mergeCell ref="E24:G24"/>
    <mergeCell ref="F25:G25"/>
    <mergeCell ref="B27:C28"/>
    <mergeCell ref="B29:C29"/>
    <mergeCell ref="B31:C32"/>
    <mergeCell ref="D31:D32"/>
    <mergeCell ref="B19:C19"/>
    <mergeCell ref="B33:C33"/>
    <mergeCell ref="B34:C34"/>
    <mergeCell ref="B35:C35"/>
    <mergeCell ref="B36:C36"/>
    <mergeCell ref="B39:C39"/>
  </mergeCells>
  <printOptions horizontalCentered="1"/>
  <pageMargins left="0.39370078740157483" right="0.39370078740157483" top="0.39370078740157483" bottom="0.39370078740157483" header="0.51181102362204722" footer="0.51181102362204722"/>
  <pageSetup paperSize="9" scale="75" orientation="landscape" r:id="rId1"/>
  <headerFooter alignWithMargins="0"/>
  <rowBreaks count="1" manualBreakCount="1">
    <brk id="39" max="1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9DA74-5F87-48F8-93B6-8333222DAFFE}">
  <dimension ref="A1:Z61"/>
  <sheetViews>
    <sheetView showZeros="0" tabSelected="1" zoomScaleNormal="100" workbookViewId="0">
      <selection activeCell="D14" sqref="D14"/>
    </sheetView>
  </sheetViews>
  <sheetFormatPr defaultRowHeight="12.75"/>
  <cols>
    <col min="1" max="1" width="2" customWidth="1"/>
    <col min="2" max="2" width="27.28515625" customWidth="1"/>
    <col min="3" max="3" width="9.7109375" customWidth="1"/>
    <col min="4" max="4" width="15.5703125" customWidth="1"/>
    <col min="5" max="5" width="17.5703125" customWidth="1"/>
    <col min="6" max="6" width="16.140625" customWidth="1"/>
    <col min="7" max="7" width="16.5703125" customWidth="1"/>
    <col min="8" max="8" width="2.140625" customWidth="1"/>
    <col min="10" max="10" width="12.7109375" bestFit="1" customWidth="1"/>
    <col min="12" max="12" width="12.7109375" bestFit="1" customWidth="1"/>
  </cols>
  <sheetData>
    <row r="1" spans="1:26" ht="27.75" customHeight="1">
      <c r="A1" s="1"/>
      <c r="B1" s="58" t="s">
        <v>60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s="5" customForma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s="5" customFormat="1" ht="15.75">
      <c r="A3" s="6"/>
      <c r="B3" s="40" t="s">
        <v>22</v>
      </c>
      <c r="C3" s="6"/>
      <c r="D3" s="6"/>
      <c r="E3" s="68" t="s">
        <v>21</v>
      </c>
      <c r="F3" s="68"/>
      <c r="G3" s="68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s="5" customFormat="1" ht="15.75">
      <c r="A4" s="6"/>
      <c r="B4" s="40" t="s">
        <v>51</v>
      </c>
      <c r="C4" s="6"/>
      <c r="D4" s="25"/>
      <c r="E4" s="25"/>
      <c r="F4" s="68" t="s">
        <v>19</v>
      </c>
      <c r="G4" s="68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s="5" customFormat="1" ht="13.5" customHeight="1" thickBo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s="5" customFormat="1">
      <c r="A6" s="6"/>
      <c r="B6" s="69" t="s">
        <v>18</v>
      </c>
      <c r="C6" s="70"/>
      <c r="D6" s="29" t="s">
        <v>17</v>
      </c>
      <c r="E6" s="29" t="s">
        <v>16</v>
      </c>
      <c r="F6" s="27" t="s">
        <v>15</v>
      </c>
      <c r="G6" s="6"/>
      <c r="H6" s="6"/>
      <c r="I6" s="6"/>
      <c r="J6" s="6"/>
      <c r="K6" s="6"/>
      <c r="L6" s="57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s="5" customFormat="1" ht="15.75" customHeight="1">
      <c r="A7" s="6"/>
      <c r="B7" s="71"/>
      <c r="C7" s="72"/>
      <c r="D7" s="24" t="s">
        <v>14</v>
      </c>
      <c r="E7" s="24"/>
      <c r="F7" s="23" t="s">
        <v>13</v>
      </c>
      <c r="G7" s="38"/>
      <c r="H7" s="6"/>
      <c r="I7" s="6"/>
      <c r="J7" s="6"/>
      <c r="K7" s="25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s="33" customFormat="1" ht="27.75" customHeight="1" thickBot="1">
      <c r="A8" s="30"/>
      <c r="B8" s="73" t="s">
        <v>40</v>
      </c>
      <c r="C8" s="74"/>
      <c r="D8" s="56">
        <f>SUM(D12:D16)</f>
        <v>402.1</v>
      </c>
      <c r="E8" s="36" t="s">
        <v>12</v>
      </c>
      <c r="F8" s="35">
        <f>C18</f>
        <v>46202</v>
      </c>
      <c r="G8" s="34"/>
      <c r="H8" s="30"/>
      <c r="I8" s="30"/>
      <c r="J8" s="32"/>
      <c r="K8" s="31"/>
      <c r="L8" s="30"/>
      <c r="M8" s="30"/>
      <c r="N8" s="30"/>
      <c r="O8" s="30"/>
      <c r="P8" s="55"/>
      <c r="Q8" s="30"/>
      <c r="R8" s="30"/>
      <c r="S8" s="30"/>
      <c r="T8" s="30"/>
      <c r="U8" s="30"/>
      <c r="V8" s="30"/>
      <c r="W8" s="30"/>
      <c r="X8" s="30"/>
      <c r="Y8" s="30"/>
      <c r="Z8" s="30"/>
    </row>
    <row r="9" spans="1:26" s="5" customFormat="1" ht="13.5" thickBot="1">
      <c r="A9" s="6"/>
      <c r="B9" s="6"/>
      <c r="C9" s="6"/>
      <c r="D9" s="54"/>
      <c r="E9" s="6"/>
      <c r="F9" s="6"/>
      <c r="G9" s="6"/>
      <c r="H9" s="6"/>
      <c r="I9" s="6"/>
      <c r="J9" s="32"/>
      <c r="K9" s="31"/>
      <c r="L9" s="30"/>
      <c r="M9" s="30"/>
      <c r="N9" s="30"/>
      <c r="O9" s="30"/>
      <c r="P9" s="30"/>
      <c r="Q9" s="30"/>
      <c r="R9" s="30"/>
      <c r="S9" s="6"/>
      <c r="T9" s="6"/>
      <c r="U9" s="6"/>
      <c r="V9" s="6"/>
      <c r="W9" s="6"/>
      <c r="X9" s="6"/>
      <c r="Y9" s="6"/>
      <c r="Z9" s="6"/>
    </row>
    <row r="10" spans="1:26" s="5" customFormat="1">
      <c r="A10" s="6"/>
      <c r="B10" s="75" t="s">
        <v>11</v>
      </c>
      <c r="C10" s="76"/>
      <c r="D10" s="83" t="s">
        <v>10</v>
      </c>
      <c r="E10" s="29" t="s">
        <v>9</v>
      </c>
      <c r="F10" s="28" t="s">
        <v>8</v>
      </c>
      <c r="G10" s="27" t="s">
        <v>7</v>
      </c>
      <c r="H10" s="26"/>
      <c r="I10" s="52"/>
      <c r="J10" s="52"/>
      <c r="K10" s="52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s="5" customFormat="1">
      <c r="A11" s="6"/>
      <c r="B11" s="77"/>
      <c r="C11" s="78"/>
      <c r="D11" s="84"/>
      <c r="E11" s="24" t="s">
        <v>6</v>
      </c>
      <c r="F11" s="24" t="s">
        <v>5</v>
      </c>
      <c r="G11" s="23" t="s">
        <v>4</v>
      </c>
      <c r="H11" s="6"/>
      <c r="I11" s="52" t="s">
        <v>31</v>
      </c>
      <c r="J11" s="53"/>
      <c r="K11" s="52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s="15" customFormat="1" ht="17.25" customHeight="1">
      <c r="A12" s="16"/>
      <c r="B12" s="81"/>
      <c r="C12" s="82"/>
      <c r="D12" s="51"/>
      <c r="E12" s="18" t="s">
        <v>65</v>
      </c>
      <c r="F12" s="18" t="s">
        <v>62</v>
      </c>
      <c r="G12" s="20" t="s">
        <v>30</v>
      </c>
      <c r="H12" s="16"/>
      <c r="I12" s="16" t="s">
        <v>29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spans="1:26" s="5" customFormat="1" ht="17.25" customHeight="1">
      <c r="A13" s="6"/>
      <c r="B13" s="63" t="s">
        <v>45</v>
      </c>
      <c r="C13" s="64"/>
      <c r="D13" s="49">
        <v>274.3</v>
      </c>
      <c r="E13" s="48" t="s">
        <v>41</v>
      </c>
      <c r="F13" s="18" t="s">
        <v>66</v>
      </c>
      <c r="G13" s="17" t="s">
        <v>28</v>
      </c>
      <c r="H13" s="6"/>
      <c r="I13" s="6" t="s">
        <v>27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s="5" customFormat="1" ht="17.25" customHeight="1">
      <c r="A14" s="6"/>
      <c r="B14" s="61"/>
      <c r="C14" s="62"/>
      <c r="D14" s="51"/>
      <c r="E14" s="50"/>
      <c r="F14" s="18"/>
      <c r="G14" s="20"/>
      <c r="H14" s="38"/>
      <c r="I14" s="6" t="s">
        <v>26</v>
      </c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s="5" customFormat="1" ht="17.25" customHeight="1">
      <c r="A15" s="6"/>
      <c r="B15" s="63" t="s">
        <v>35</v>
      </c>
      <c r="C15" s="64"/>
      <c r="D15" s="49">
        <v>127.8</v>
      </c>
      <c r="E15" s="18" t="s">
        <v>42</v>
      </c>
      <c r="F15" s="18" t="s">
        <v>62</v>
      </c>
      <c r="G15" s="17" t="s">
        <v>24</v>
      </c>
      <c r="H15" s="6"/>
      <c r="I15" s="6" t="s">
        <v>25</v>
      </c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s="5" customFormat="1" ht="17.25" customHeight="1" thickBot="1">
      <c r="A16" s="6"/>
      <c r="B16" s="65"/>
      <c r="C16" s="66"/>
      <c r="D16" s="47"/>
      <c r="E16" s="46"/>
      <c r="F16" s="13"/>
      <c r="G16" s="12"/>
      <c r="H16" s="6"/>
      <c r="I16" s="6" t="s">
        <v>23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s="5" customFormat="1" ht="24" customHeight="1">
      <c r="A17" s="6"/>
      <c r="B17" s="45"/>
      <c r="C17" s="43"/>
      <c r="D17" s="44"/>
      <c r="E17" s="43"/>
      <c r="F17" s="43"/>
      <c r="G17" s="10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s="5" customFormat="1" ht="13.5" thickBot="1">
      <c r="A18" s="6"/>
      <c r="B18" s="9" t="s">
        <v>2</v>
      </c>
      <c r="C18" s="8">
        <v>46202</v>
      </c>
      <c r="D18" s="6"/>
      <c r="E18" s="6"/>
      <c r="F18" s="7"/>
      <c r="G18" s="7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s="5" customFormat="1">
      <c r="A19" s="6"/>
      <c r="B19" s="67" t="s">
        <v>1</v>
      </c>
      <c r="C19" s="67"/>
      <c r="D19" s="6"/>
      <c r="E19" s="6"/>
      <c r="F19" s="67" t="s">
        <v>0</v>
      </c>
      <c r="G19" s="67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s="5" customFormat="1">
      <c r="A20" s="41"/>
      <c r="B20" s="42"/>
      <c r="C20" s="42"/>
      <c r="D20" s="41"/>
      <c r="E20" s="41"/>
      <c r="F20" s="42"/>
      <c r="G20" s="42"/>
      <c r="H20" s="41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s="5" customFormat="1" ht="17.25" customHeight="1">
      <c r="A21" s="6"/>
      <c r="B21" s="26"/>
      <c r="C21" s="26"/>
      <c r="D21" s="6"/>
      <c r="E21" s="6"/>
      <c r="F21" s="26"/>
      <c r="G21" s="2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7.75" customHeight="1">
      <c r="A22" s="1"/>
      <c r="B22" s="58" t="s">
        <v>61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>
      <c r="A23" s="1"/>
      <c r="B23" s="4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s="5" customFormat="1" ht="15.75">
      <c r="A24" s="6"/>
      <c r="B24" s="40" t="s">
        <v>22</v>
      </c>
      <c r="C24" s="6"/>
      <c r="D24" s="6"/>
      <c r="E24" s="68" t="s">
        <v>21</v>
      </c>
      <c r="F24" s="68"/>
      <c r="G24" s="68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s="5" customFormat="1" ht="15.75">
      <c r="A25" s="6"/>
      <c r="B25" s="40" t="s">
        <v>51</v>
      </c>
      <c r="C25" s="6"/>
      <c r="D25" s="6"/>
      <c r="E25" s="6"/>
      <c r="F25" s="68" t="s">
        <v>19</v>
      </c>
      <c r="G25" s="68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3.5" thickBo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s="5" customFormat="1">
      <c r="A27" s="6"/>
      <c r="B27" s="69" t="s">
        <v>18</v>
      </c>
      <c r="C27" s="70"/>
      <c r="D27" s="29" t="s">
        <v>17</v>
      </c>
      <c r="E27" s="29" t="s">
        <v>16</v>
      </c>
      <c r="F27" s="27" t="s">
        <v>15</v>
      </c>
      <c r="G27" s="39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s="5" customFormat="1" ht="15.75" customHeight="1">
      <c r="A28" s="6"/>
      <c r="B28" s="71"/>
      <c r="C28" s="72"/>
      <c r="D28" s="24" t="s">
        <v>14</v>
      </c>
      <c r="E28" s="24"/>
      <c r="F28" s="23" t="s">
        <v>13</v>
      </c>
      <c r="G28" s="38"/>
      <c r="H28" s="6"/>
      <c r="I28" s="6"/>
      <c r="J28" s="6"/>
      <c r="K28" s="25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s="33" customFormat="1" ht="27.75" customHeight="1" thickBot="1">
      <c r="A29" s="30"/>
      <c r="B29" s="73" t="s">
        <v>40</v>
      </c>
      <c r="C29" s="74"/>
      <c r="D29" s="37">
        <f>SUM(D33:D36)</f>
        <v>683.8</v>
      </c>
      <c r="E29" s="36" t="s">
        <v>12</v>
      </c>
      <c r="F29" s="35">
        <f>+C38</f>
        <v>46202</v>
      </c>
      <c r="G29" s="34"/>
      <c r="H29" s="30"/>
      <c r="I29" s="30"/>
      <c r="J29" s="32"/>
      <c r="K29" s="31"/>
      <c r="L29" s="30"/>
      <c r="M29" s="30"/>
      <c r="N29" s="30"/>
      <c r="O29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</row>
    <row r="30" spans="1:26" s="5" customFormat="1" ht="13.5" thickBot="1">
      <c r="A30" s="6"/>
      <c r="B30" s="6"/>
      <c r="C30" s="6"/>
      <c r="D30" s="6"/>
      <c r="E30" s="6"/>
      <c r="F30" s="6"/>
      <c r="G30" s="6"/>
      <c r="H30" s="6"/>
      <c r="I30" s="6"/>
      <c r="J30" s="32"/>
      <c r="K30" s="31"/>
      <c r="L30" s="30"/>
      <c r="M30" s="30"/>
      <c r="N30" s="30"/>
      <c r="O30" s="30"/>
      <c r="P30" s="30"/>
      <c r="Q30" s="30"/>
      <c r="R30" s="30"/>
      <c r="S30" s="6"/>
      <c r="T30" s="6"/>
      <c r="U30" s="6"/>
      <c r="V30" s="6"/>
      <c r="W30" s="6"/>
      <c r="X30" s="6"/>
      <c r="Y30" s="6"/>
      <c r="Z30" s="6"/>
    </row>
    <row r="31" spans="1:26" s="5" customFormat="1">
      <c r="A31" s="6"/>
      <c r="B31" s="75" t="s">
        <v>11</v>
      </c>
      <c r="C31" s="76"/>
      <c r="D31" s="79" t="s">
        <v>10</v>
      </c>
      <c r="E31" s="29" t="s">
        <v>9</v>
      </c>
      <c r="F31" s="28" t="s">
        <v>8</v>
      </c>
      <c r="G31" s="27" t="s">
        <v>7</v>
      </c>
      <c r="H31" s="26"/>
      <c r="I31" s="6"/>
      <c r="J31" s="6"/>
      <c r="K31" s="6"/>
      <c r="L31" s="25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s="5" customFormat="1">
      <c r="A32" s="6"/>
      <c r="B32" s="77"/>
      <c r="C32" s="78"/>
      <c r="D32" s="80"/>
      <c r="E32" s="24" t="s">
        <v>6</v>
      </c>
      <c r="F32" s="24" t="s">
        <v>5</v>
      </c>
      <c r="G32" s="23" t="s">
        <v>4</v>
      </c>
      <c r="H32" s="6"/>
      <c r="I32" s="22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s="5" customFormat="1" ht="18" customHeight="1">
      <c r="A33" s="6"/>
      <c r="B33" s="59" t="s">
        <v>43</v>
      </c>
      <c r="C33" s="60"/>
      <c r="D33" s="19">
        <v>341.9</v>
      </c>
      <c r="E33" s="18" t="s">
        <v>62</v>
      </c>
      <c r="F33" s="18"/>
      <c r="G33" s="17" t="s">
        <v>3</v>
      </c>
      <c r="H33" s="6"/>
      <c r="I33" s="6" t="s">
        <v>38</v>
      </c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s="15" customFormat="1" ht="17.25" customHeight="1">
      <c r="A34" s="16"/>
      <c r="B34" s="61" t="s">
        <v>44</v>
      </c>
      <c r="C34" s="62"/>
      <c r="D34" s="21">
        <v>341.9</v>
      </c>
      <c r="E34" s="18" t="s">
        <v>62</v>
      </c>
      <c r="F34" s="18"/>
      <c r="G34" s="20" t="s">
        <v>3</v>
      </c>
      <c r="H34" s="16"/>
      <c r="I34" s="16" t="s">
        <v>39</v>
      </c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</row>
    <row r="35" spans="1:26" s="15" customFormat="1" ht="17.25" customHeight="1">
      <c r="A35" s="16"/>
      <c r="B35" s="63"/>
      <c r="C35" s="64"/>
      <c r="D35" s="19"/>
      <c r="E35" s="18"/>
      <c r="F35" s="18"/>
      <c r="G35" s="17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</row>
    <row r="36" spans="1:26" s="5" customFormat="1" ht="17.25" customHeight="1" thickBot="1">
      <c r="A36" s="6"/>
      <c r="B36" s="65"/>
      <c r="C36" s="66"/>
      <c r="D36" s="14"/>
      <c r="E36" s="13"/>
      <c r="F36" s="13"/>
      <c r="G36" s="12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s="5" customFormat="1" ht="24" customHeight="1">
      <c r="A37" s="6"/>
      <c r="B37" s="10"/>
      <c r="C37" s="10"/>
      <c r="D37" s="11"/>
      <c r="E37" s="10"/>
      <c r="F37" s="10"/>
      <c r="G37" s="10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s="5" customFormat="1" ht="13.5" thickBot="1">
      <c r="A38" s="6"/>
      <c r="B38" s="9" t="s">
        <v>2</v>
      </c>
      <c r="C38" s="8">
        <f>C18</f>
        <v>46202</v>
      </c>
      <c r="D38" s="6"/>
      <c r="E38" s="6"/>
      <c r="F38" s="7"/>
      <c r="G38" s="7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s="5" customFormat="1">
      <c r="A39" s="6"/>
      <c r="B39" s="67" t="s">
        <v>1</v>
      </c>
      <c r="C39" s="67"/>
      <c r="D39" s="6"/>
      <c r="E39" s="6"/>
      <c r="F39" s="67" t="s">
        <v>0</v>
      </c>
      <c r="G39" s="67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4.5">
      <c r="A41" s="1"/>
      <c r="B41" s="4"/>
      <c r="C41" s="1"/>
      <c r="D41" s="3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2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</sheetData>
  <mergeCells count="25">
    <mergeCell ref="B33:C33"/>
    <mergeCell ref="B34:C34"/>
    <mergeCell ref="B35:C35"/>
    <mergeCell ref="B36:C36"/>
    <mergeCell ref="B39:C39"/>
    <mergeCell ref="F39:G39"/>
    <mergeCell ref="F19:G19"/>
    <mergeCell ref="E24:G24"/>
    <mergeCell ref="F25:G25"/>
    <mergeCell ref="B27:C28"/>
    <mergeCell ref="B29:C29"/>
    <mergeCell ref="B31:C32"/>
    <mergeCell ref="D31:D32"/>
    <mergeCell ref="B12:C12"/>
    <mergeCell ref="B13:C13"/>
    <mergeCell ref="B14:C14"/>
    <mergeCell ref="B15:C15"/>
    <mergeCell ref="B16:C16"/>
    <mergeCell ref="B19:C19"/>
    <mergeCell ref="E3:G3"/>
    <mergeCell ref="F4:G4"/>
    <mergeCell ref="B6:C7"/>
    <mergeCell ref="B8:C8"/>
    <mergeCell ref="B10:C11"/>
    <mergeCell ref="D10:D11"/>
  </mergeCells>
  <printOptions horizontalCentered="1"/>
  <pageMargins left="0.39370078740157483" right="0.39370078740157483" top="0.39370078740157483" bottom="0.39370078740157483" header="0.51181102362204722" footer="0.51181102362204722"/>
  <pageSetup paperSize="9" scale="75" orientation="landscape" r:id="rId1"/>
  <headerFooter alignWithMargins="0"/>
  <rowBreaks count="1" manualBreakCount="1">
    <brk id="39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5</vt:i4>
      </vt:variant>
    </vt:vector>
  </HeadingPairs>
  <TitlesOfParts>
    <vt:vector size="10" baseType="lpstr">
      <vt:lpstr>2026_01</vt:lpstr>
      <vt:lpstr>2026_02</vt:lpstr>
      <vt:lpstr>2026_03</vt:lpstr>
      <vt:lpstr>2026_04</vt:lpstr>
      <vt:lpstr>2026_05</vt:lpstr>
      <vt:lpstr>'2026_01'!Oblasť_tlače</vt:lpstr>
      <vt:lpstr>'2026_02'!Oblasť_tlače</vt:lpstr>
      <vt:lpstr>'2026_03'!Oblasť_tlače</vt:lpstr>
      <vt:lpstr>'2026_04'!Oblasť_tlače</vt:lpstr>
      <vt:lpstr>'2026_05'!Oblasť_tlače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Melánia Ferenčáková</dc:creator>
  <cp:lastModifiedBy>user</cp:lastModifiedBy>
  <cp:lastPrinted>2025-04-30T20:00:32Z</cp:lastPrinted>
  <dcterms:created xsi:type="dcterms:W3CDTF">2025-02-05T17:11:29Z</dcterms:created>
  <dcterms:modified xsi:type="dcterms:W3CDTF">2026-06-01T21:44:24Z</dcterms:modified>
</cp:coreProperties>
</file>