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lcrt-my.sharepoint.com/personal/marianna_danilova_alacartesp_sk/Documents/Pracovná plocha/"/>
    </mc:Choice>
  </mc:AlternateContent>
  <xr:revisionPtr revIDLastSave="0" documentId="8_{2E653A5A-1021-400B-996A-F6F1418DF3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entifikácia OZ" sheetId="1" r:id="rId1"/>
    <sheet name="Príjmy" sheetId="2" r:id="rId2"/>
    <sheet name="Výdavky" sheetId="3" r:id="rId3"/>
    <sheet name="Súhrn" sheetId="5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5" l="1"/>
  <c r="B2" i="5"/>
  <c r="B3" i="5" l="1"/>
</calcChain>
</file>

<file path=xl/sharedStrings.xml><?xml version="1.0" encoding="utf-8"?>
<sst xmlns="http://schemas.openxmlformats.org/spreadsheetml/2006/main" count="47" uniqueCount="45">
  <si>
    <t>Naše Progresio</t>
  </si>
  <si>
    <t>Obdobie</t>
  </si>
  <si>
    <t>01.01.2025-31.12.2025</t>
  </si>
  <si>
    <t>IČO</t>
  </si>
  <si>
    <t>DIČ</t>
  </si>
  <si>
    <t>Sídlo</t>
  </si>
  <si>
    <t>Štatutár</t>
  </si>
  <si>
    <t>Zdroj</t>
  </si>
  <si>
    <t>Kategória</t>
  </si>
  <si>
    <t>Popis</t>
  </si>
  <si>
    <t>Celkové príjmy</t>
  </si>
  <si>
    <t>Celkové výdavky</t>
  </si>
  <si>
    <t>Zostatok</t>
  </si>
  <si>
    <t>Bc. Martina Petrgál</t>
  </si>
  <si>
    <t>Štúrova 423/1 92042 Červeník</t>
  </si>
  <si>
    <t xml:space="preserve">Názov </t>
  </si>
  <si>
    <t>Forma</t>
  </si>
  <si>
    <t>občianské združenie</t>
  </si>
  <si>
    <t>Telefónne číslo</t>
  </si>
  <si>
    <t>+421950218353</t>
  </si>
  <si>
    <t>E mail</t>
  </si>
  <si>
    <t>marien.d627@gmail.com</t>
  </si>
  <si>
    <t xml:space="preserve">Dátum zostavenie </t>
  </si>
  <si>
    <t>Prijaté príspevky od fyzických osôb</t>
  </si>
  <si>
    <t>Sumav EUR</t>
  </si>
  <si>
    <t>FO Martin Pergál</t>
  </si>
  <si>
    <t>Refundácia miezd v rámci projektu</t>
  </si>
  <si>
    <t>Paušálne náhrady výdavkov v rámci projektu</t>
  </si>
  <si>
    <t>Dané zdroje boli v roku 2025 získané v rámci projektu „Krok za krokom“, financovaného Ministerstvom práce, sociálnych vecí a rodiny Slovenskej republiky. Občianske združenie je účastníkom tohto projektu od októbra 2024.</t>
  </si>
  <si>
    <t>Projekt Krok za Krokom*</t>
  </si>
  <si>
    <t>*</t>
  </si>
  <si>
    <t>V roku 2025 boli z finančných prostriedkov projektu refundované mzdové náklady zamestnancov občianskeho združenia, ktorí sa podieľali na realizácii projektu. Zároveň boli z paušálnych výdavkov financované oprávnené výdavky súvisiace s realizáciou projektu.</t>
  </si>
  <si>
    <t>Mzdové náklady</t>
  </si>
  <si>
    <t>Suma v EUR</t>
  </si>
  <si>
    <t>Poskytnutie finančného príspevku na stravovanie zamestnancovi</t>
  </si>
  <si>
    <t>Odvody do Sociálnej a zdravotnej poisťovne</t>
  </si>
  <si>
    <t>Tvorba sociálneho fondu podľa zákona o sociálnom fonde</t>
  </si>
  <si>
    <t>Spotreba hygienického materiálu</t>
  </si>
  <si>
    <t>PHM</t>
  </si>
  <si>
    <t>Občerstvenie na školeniach</t>
  </si>
  <si>
    <t>Notárske služby.</t>
  </si>
  <si>
    <t>Účtovný softvér na spracovanie účtovníctva OMEGA</t>
  </si>
  <si>
    <t>Transakčná daň</t>
  </si>
  <si>
    <t>Bankové poplatky</t>
  </si>
  <si>
    <t>Centové vyrovnanie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</si>
</sst>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49" fontId="0" fillId="0" borderId="0" xfId="0" applyNumberFormat="1" applyAlignment="1">
      <alignment horizontal="left"/>
    </xf>
    <xf numFmtId="0" fontId="3" fillId="0" borderId="0" xfId="1"/>
    <xf numFmtId="14" fontId="0" fillId="0" borderId="0" xfId="0" applyNumberFormat="1"/>
    <xf numFmtId="0" fontId="0" fillId="0" borderId="1" xfId="0" applyFont="1" applyBorder="1"/>
    <xf numFmtId="166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/>
  </cellXfs>
  <cellStyles count="2">
    <cellStyle name="Hypertextové prepojenie" xfId="1" builtinId="8"/>
    <cellStyle name="Normálna" xfId="0" builtinId="0"/>
  </cellStyles>
  <dxfs count="2">
    <dxf>
      <numFmt numFmtId="4" formatCode="#,##0.00"/>
    </dxf>
    <dxf>
      <numFmt numFmtId="166" formatCode="#,##0.00\ &quot;€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íjmy" displayName="Príjmy" ref="B1:D4">
  <autoFilter ref="B1:D4" xr:uid="{00000000-0009-0000-0100-000001000000}"/>
  <tableColumns count="3">
    <tableColumn id="3" xr3:uid="{00000000-0010-0000-0000-000003000000}" name="Zdroj"/>
    <tableColumn id="5" xr3:uid="{00000000-0010-0000-0000-000005000000}" name="Popis"/>
    <tableColumn id="6" xr3:uid="{00000000-0010-0000-0000-000006000000}" name="Sumav EUR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Výdavky" displayName="Výdavky" ref="A1:B13">
  <autoFilter ref="A1:B13" xr:uid="{00000000-0009-0000-0100-000002000000}"/>
  <tableColumns count="2">
    <tableColumn id="4" xr3:uid="{00000000-0010-0000-0100-000004000000}" name="Kategória"/>
    <tableColumn id="6" xr3:uid="{00000000-0010-0000-0100-000006000000}" name="Suma v EU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rien.d627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10" sqref="B10"/>
    </sheetView>
  </sheetViews>
  <sheetFormatPr defaultRowHeight="14.4" x14ac:dyDescent="0.3"/>
  <cols>
    <col min="1" max="1" width="22.109375" customWidth="1"/>
    <col min="2" max="2" width="28.33203125" customWidth="1"/>
  </cols>
  <sheetData>
    <row r="1" spans="1:2" x14ac:dyDescent="0.3">
      <c r="A1" s="3" t="s">
        <v>15</v>
      </c>
      <c r="B1" t="s">
        <v>0</v>
      </c>
    </row>
    <row r="2" spans="1:2" x14ac:dyDescent="0.3">
      <c r="A2" s="1" t="s">
        <v>1</v>
      </c>
      <c r="B2" t="s">
        <v>2</v>
      </c>
    </row>
    <row r="3" spans="1:2" x14ac:dyDescent="0.3">
      <c r="A3" s="1" t="s">
        <v>3</v>
      </c>
      <c r="B3" s="2">
        <v>51740877</v>
      </c>
    </row>
    <row r="4" spans="1:2" x14ac:dyDescent="0.3">
      <c r="A4" s="1" t="s">
        <v>4</v>
      </c>
      <c r="B4" s="2">
        <v>2120805093</v>
      </c>
    </row>
    <row r="5" spans="1:2" x14ac:dyDescent="0.3">
      <c r="A5" s="1" t="s">
        <v>5</v>
      </c>
      <c r="B5" t="s">
        <v>14</v>
      </c>
    </row>
    <row r="6" spans="1:2" x14ac:dyDescent="0.3">
      <c r="A6" s="1" t="s">
        <v>6</v>
      </c>
      <c r="B6" t="s">
        <v>13</v>
      </c>
    </row>
    <row r="7" spans="1:2" x14ac:dyDescent="0.3">
      <c r="A7" s="3" t="s">
        <v>16</v>
      </c>
      <c r="B7" t="s">
        <v>17</v>
      </c>
    </row>
    <row r="8" spans="1:2" x14ac:dyDescent="0.3">
      <c r="A8" s="3" t="s">
        <v>18</v>
      </c>
      <c r="B8" s="4" t="s">
        <v>19</v>
      </c>
    </row>
    <row r="9" spans="1:2" x14ac:dyDescent="0.3">
      <c r="A9" s="3" t="s">
        <v>20</v>
      </c>
      <c r="B9" s="5" t="s">
        <v>21</v>
      </c>
    </row>
    <row r="10" spans="1:2" x14ac:dyDescent="0.3">
      <c r="A10" s="3" t="s">
        <v>22</v>
      </c>
      <c r="B10" s="6">
        <v>46213</v>
      </c>
    </row>
  </sheetData>
  <hyperlinks>
    <hyperlink ref="B9" r:id="rId1" xr:uid="{24A51B2B-F801-49B3-AFD3-AB12F5C0D0CC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C10" sqref="C10"/>
    </sheetView>
  </sheetViews>
  <sheetFormatPr defaultRowHeight="14.4" x14ac:dyDescent="0.3"/>
  <cols>
    <col min="1" max="1" width="8.88671875" customWidth="1"/>
    <col min="2" max="3" width="40.21875" customWidth="1"/>
    <col min="4" max="4" width="19.77734375" customWidth="1"/>
  </cols>
  <sheetData>
    <row r="1" spans="1:4" x14ac:dyDescent="0.3">
      <c r="B1" s="1" t="s">
        <v>7</v>
      </c>
      <c r="C1" s="1" t="s">
        <v>9</v>
      </c>
      <c r="D1" s="3" t="s">
        <v>24</v>
      </c>
    </row>
    <row r="2" spans="1:4" x14ac:dyDescent="0.3">
      <c r="B2" t="s">
        <v>23</v>
      </c>
      <c r="C2" t="s">
        <v>25</v>
      </c>
      <c r="D2" s="8">
        <v>7100</v>
      </c>
    </row>
    <row r="3" spans="1:4" x14ac:dyDescent="0.3">
      <c r="A3" s="9"/>
      <c r="B3" t="s">
        <v>26</v>
      </c>
      <c r="C3" t="s">
        <v>29</v>
      </c>
      <c r="D3" s="8">
        <v>178553.12</v>
      </c>
    </row>
    <row r="4" spans="1:4" x14ac:dyDescent="0.3">
      <c r="A4" s="9"/>
      <c r="B4" t="s">
        <v>27</v>
      </c>
      <c r="C4" t="s">
        <v>29</v>
      </c>
      <c r="D4" s="8">
        <v>815.47</v>
      </c>
    </row>
    <row r="6" spans="1:4" x14ac:dyDescent="0.3">
      <c r="A6" t="s">
        <v>30</v>
      </c>
      <c r="B6" s="7" t="s">
        <v>28</v>
      </c>
    </row>
    <row r="7" spans="1:4" x14ac:dyDescent="0.3">
      <c r="A7" t="s">
        <v>30</v>
      </c>
      <c r="B7" t="s">
        <v>31</v>
      </c>
    </row>
  </sheetData>
  <mergeCells count="1">
    <mergeCell ref="A3:A4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workbookViewId="0">
      <selection activeCell="E13" sqref="E13"/>
    </sheetView>
  </sheetViews>
  <sheetFormatPr defaultRowHeight="14.4" x14ac:dyDescent="0.3"/>
  <cols>
    <col min="1" max="1" width="58" customWidth="1"/>
    <col min="2" max="2" width="20.6640625" customWidth="1"/>
  </cols>
  <sheetData>
    <row r="1" spans="1:2" x14ac:dyDescent="0.3">
      <c r="A1" s="1" t="s">
        <v>8</v>
      </c>
      <c r="B1" s="3" t="s">
        <v>33</v>
      </c>
    </row>
    <row r="2" spans="1:2" x14ac:dyDescent="0.3">
      <c r="A2" t="s">
        <v>32</v>
      </c>
      <c r="B2" s="10">
        <v>120522</v>
      </c>
    </row>
    <row r="3" spans="1:2" x14ac:dyDescent="0.3">
      <c r="A3" t="s">
        <v>34</v>
      </c>
      <c r="B3" s="10">
        <v>6218.87</v>
      </c>
    </row>
    <row r="4" spans="1:2" x14ac:dyDescent="0.3">
      <c r="A4" t="s">
        <v>35</v>
      </c>
      <c r="B4" s="10">
        <v>42977.23</v>
      </c>
    </row>
    <row r="5" spans="1:2" x14ac:dyDescent="0.3">
      <c r="A5" t="s">
        <v>36</v>
      </c>
      <c r="B5" s="10">
        <v>717.6</v>
      </c>
    </row>
    <row r="6" spans="1:2" x14ac:dyDescent="0.3">
      <c r="A6" t="s">
        <v>37</v>
      </c>
      <c r="B6" s="10">
        <v>213.12</v>
      </c>
    </row>
    <row r="7" spans="1:2" x14ac:dyDescent="0.3">
      <c r="A7" t="s">
        <v>38</v>
      </c>
      <c r="B7" s="10">
        <v>47.25</v>
      </c>
    </row>
    <row r="8" spans="1:2" x14ac:dyDescent="0.3">
      <c r="A8" t="s">
        <v>39</v>
      </c>
      <c r="B8" s="10">
        <v>64.099999999999994</v>
      </c>
    </row>
    <row r="9" spans="1:2" x14ac:dyDescent="0.3">
      <c r="A9" t="s">
        <v>40</v>
      </c>
      <c r="B9" s="10">
        <v>5.4</v>
      </c>
    </row>
    <row r="10" spans="1:2" x14ac:dyDescent="0.3">
      <c r="A10" t="s">
        <v>41</v>
      </c>
      <c r="B10" s="10">
        <v>485.6</v>
      </c>
    </row>
    <row r="11" spans="1:2" x14ac:dyDescent="0.3">
      <c r="A11" t="s">
        <v>42</v>
      </c>
      <c r="B11" s="10">
        <v>26.12</v>
      </c>
    </row>
    <row r="12" spans="1:2" x14ac:dyDescent="0.3">
      <c r="A12" t="s">
        <v>43</v>
      </c>
      <c r="B12" s="10">
        <v>108</v>
      </c>
    </row>
    <row r="13" spans="1:2" x14ac:dyDescent="0.3">
      <c r="A13" t="s">
        <v>44</v>
      </c>
      <c r="B13" s="10">
        <v>0.2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workbookViewId="0"/>
  </sheetViews>
  <sheetFormatPr defaultRowHeight="14.4" x14ac:dyDescent="0.3"/>
  <sheetData>
    <row r="1" spans="1:2" x14ac:dyDescent="0.3">
      <c r="A1" t="s">
        <v>10</v>
      </c>
      <c r="B1">
        <f>SUM(Príjmy!D2:D1048576)</f>
        <v>186468.59</v>
      </c>
    </row>
    <row r="2" spans="1:2" x14ac:dyDescent="0.3">
      <c r="A2" t="s">
        <v>11</v>
      </c>
      <c r="B2">
        <f>SUM(Výdavky!B2:B1048576)</f>
        <v>171385.49000000002</v>
      </c>
    </row>
    <row r="3" spans="1:2" x14ac:dyDescent="0.3">
      <c r="A3" t="s">
        <v>12</v>
      </c>
      <c r="B3">
        <f>B1-B2</f>
        <v>15083.099999999977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Identifikácia OZ</vt:lpstr>
      <vt:lpstr>Príjmy</vt:lpstr>
      <vt:lpstr>Výdavky</vt:lpstr>
      <vt:lpstr>Súhrn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Marianna Danilova</cp:lastModifiedBy>
  <dcterms:created xsi:type="dcterms:W3CDTF">2026-07-14T19:42:35Z</dcterms:created>
  <dcterms:modified xsi:type="dcterms:W3CDTF">2026-07-14T20:12:26Z</dcterms:modified>
</cp:coreProperties>
</file>