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510" i="1" l="1"/>
  <c r="I508" i="1"/>
  <c r="I485" i="1"/>
  <c r="I483" i="1"/>
  <c r="G429" i="1"/>
  <c r="D429" i="1"/>
  <c r="G410" i="1"/>
  <c r="E410" i="1"/>
  <c r="H354" i="1"/>
  <c r="H343" i="1"/>
  <c r="G246" i="1"/>
  <c r="E246" i="1"/>
  <c r="F228" i="1"/>
  <c r="E228" i="1"/>
  <c r="G217" i="1"/>
  <c r="G228" i="1" s="1"/>
  <c r="G194" i="1"/>
  <c r="F194" i="1"/>
  <c r="E194" i="1"/>
  <c r="D194" i="1"/>
  <c r="H193" i="1"/>
  <c r="H185" i="1"/>
  <c r="D46" i="1"/>
  <c r="H194" i="1" l="1"/>
</calcChain>
</file>

<file path=xl/sharedStrings.xml><?xml version="1.0" encoding="utf-8"?>
<sst xmlns="http://schemas.openxmlformats.org/spreadsheetml/2006/main" count="686" uniqueCount="447">
  <si>
    <t>A</t>
  </si>
  <si>
    <t>VŠEOBECNÉ  ÚDAJE</t>
  </si>
  <si>
    <t>Obchodné meno účtovnej jednotky:</t>
  </si>
  <si>
    <t>BV  GROUP s.r.o.</t>
  </si>
  <si>
    <t>Sídlo účtovnej jednotky:</t>
  </si>
  <si>
    <t>Jarmočná 1, 927 01 Šaľa</t>
  </si>
  <si>
    <t>Dátum založenia:</t>
  </si>
  <si>
    <t>Dátum zvniku:</t>
  </si>
  <si>
    <t>Opis hospodárskej činnosti:</t>
  </si>
  <si>
    <t>prenájom nebytových priestorov</t>
  </si>
  <si>
    <t>Názov položky</t>
  </si>
  <si>
    <t>bežné</t>
  </si>
  <si>
    <t>bezprostredne</t>
  </si>
  <si>
    <t>účt.obdobie</t>
  </si>
  <si>
    <t>predchádzjúce</t>
  </si>
  <si>
    <t>Priemerný prepočítaný počet zamestnancov</t>
  </si>
  <si>
    <t>Stav zamestnancov ku dňu, ku ktorému sa zostavuje</t>
  </si>
  <si>
    <t>účtovná závierka, z toho:</t>
  </si>
  <si>
    <t>počet vedúcich zamestnancov</t>
  </si>
  <si>
    <t>-</t>
  </si>
  <si>
    <t>Účtovná jednotka je neobmedzene ručiacim spoločníkom v iných účtovných jednotkách</t>
  </si>
  <si>
    <t>áno</t>
  </si>
  <si>
    <t>nie</t>
  </si>
  <si>
    <t>Právny dôvod na zostavenie účtovnej závierky:</t>
  </si>
  <si>
    <t>k poslednému dňu účtovného obdobia (riadna)</t>
  </si>
  <si>
    <t>Účtovná závierka za bezprostredne predchádzajúce účtovné obdobie boda schválená:</t>
  </si>
  <si>
    <t xml:space="preserve"> - schvaľujúci orgán účtovnej jednotky:</t>
  </si>
  <si>
    <t>valné zhromaždenie</t>
  </si>
  <si>
    <t xml:space="preserve"> - dátum schválenia:</t>
  </si>
  <si>
    <t>B</t>
  </si>
  <si>
    <t>ČLENOVIA  ORGÁNOV SPOLOČNOSTI</t>
  </si>
  <si>
    <t xml:space="preserve">Štatutárny orgán: </t>
  </si>
  <si>
    <t>konatelia</t>
  </si>
  <si>
    <t>členovia:</t>
  </si>
  <si>
    <t>Vojtech Bórik</t>
  </si>
  <si>
    <t>Alena Bóriková</t>
  </si>
  <si>
    <t>Dozorný orgán:</t>
  </si>
  <si>
    <t>nie je</t>
  </si>
  <si>
    <t>Iný orgán:</t>
  </si>
  <si>
    <t>Štruktúra spoločníkov:</t>
  </si>
  <si>
    <t>Spoločník, akcionár</t>
  </si>
  <si>
    <t>Výška podielu na základnom imaní</t>
  </si>
  <si>
    <t>podiel na hlas.</t>
  </si>
  <si>
    <t>iný podiel na ost.</t>
  </si>
  <si>
    <t>absolútne</t>
  </si>
  <si>
    <t>v %</t>
  </si>
  <si>
    <t>právach v %</t>
  </si>
  <si>
    <t xml:space="preserve">položkách VI </t>
  </si>
  <si>
    <t>ako na ZI v %</t>
  </si>
  <si>
    <t>a</t>
  </si>
  <si>
    <t>b</t>
  </si>
  <si>
    <t>c</t>
  </si>
  <si>
    <t>d</t>
  </si>
  <si>
    <t>e</t>
  </si>
  <si>
    <t>SPOLU</t>
  </si>
  <si>
    <t>C</t>
  </si>
  <si>
    <t>ÚDAJE  O  KONSOLIDOVANOM CELKU</t>
  </si>
  <si>
    <t>Účtovná jednotka nie je súčasťou konsolidovaného celku.</t>
  </si>
  <si>
    <t>E</t>
  </si>
  <si>
    <t>POUŽITÉ  ÚČTOVNÉ  ZÁSADY  A  ÚČTOVNÉ  METÓDY</t>
  </si>
  <si>
    <t>Spoločnosť zostavila účtovnú závierku za predpokladu nepretržitého pokračovania vo svojej činnosti:</t>
  </si>
  <si>
    <t>Zmeny účtovných zásad a metód:</t>
  </si>
  <si>
    <t>Účtovná jednotka nezmenila počas celého účtovného obdobia účtovné metódy a zásady oproti</t>
  </si>
  <si>
    <t>predchádzajúcemu účtovnému obdobiu.</t>
  </si>
  <si>
    <t xml:space="preserve">Opravy významných chýb minulých účtovných období účtované v bežnom účtovnom období s uvedením sumy </t>
  </si>
  <si>
    <t>vplyvu na nerozdelený zisk minulých rokov alebo na neuhradenú stratu minulých rokov</t>
  </si>
  <si>
    <t>neboli účtované žiadne opravy významných chýb</t>
  </si>
  <si>
    <t>Spôsob oceňovania jednotlivých zložiek majetku a záväzkov:</t>
  </si>
  <si>
    <t>4.1.</t>
  </si>
  <si>
    <t>Účtovná jednotka oceňovala majetok a záväzky:</t>
  </si>
  <si>
    <t xml:space="preserve"> - ku dňu uskutočnenia účtovného prípadu</t>
  </si>
  <si>
    <t>x</t>
  </si>
  <si>
    <t xml:space="preserve"> - ku dňu, ku ktorému sa zostavuje účtovná závierka  </t>
  </si>
  <si>
    <t xml:space="preserve"> - k inému dňu v priebehu účtovného obdobia</t>
  </si>
  <si>
    <t>4.1.1.</t>
  </si>
  <si>
    <t>Ku dňu uskutočnenie účtov.prípadu oceňovala účt.jednotka majetok a záväzky:</t>
  </si>
  <si>
    <t>a)</t>
  </si>
  <si>
    <t>Obstarávacou cenou</t>
  </si>
  <si>
    <t xml:space="preserve"> - dlhodobý nehmotný majetok obstaraný kúpou</t>
  </si>
  <si>
    <t xml:space="preserve"> - dlhodobý hmotný majetok obstaraný kúpou</t>
  </si>
  <si>
    <t xml:space="preserve"> - dlhodobý finančný majetok</t>
  </si>
  <si>
    <t xml:space="preserve"> - zásoby obstarené kúpou</t>
  </si>
  <si>
    <t xml:space="preserve"> - pohľadávky pri odplatnom nadobudnutí</t>
  </si>
  <si>
    <t xml:space="preserve"> - záväzky pri ich prevzatí</t>
  </si>
  <si>
    <t xml:space="preserve"> - krátkodobý finančný majetok obstaraný kúpou</t>
  </si>
  <si>
    <t>Obstarávacia cena je cena, za ktorú sa majetok obstaral a náklady súvisiace</t>
  </si>
  <si>
    <t>s jeho obstaraním. Vyskytujúce sa náklady súvisiace s obstaraním:</t>
  </si>
  <si>
    <t xml:space="preserve"> - provízia</t>
  </si>
  <si>
    <t xml:space="preserve"> - dopravné</t>
  </si>
  <si>
    <t xml:space="preserve"> - poistné</t>
  </si>
  <si>
    <t xml:space="preserve"> - iné</t>
  </si>
  <si>
    <t>b)</t>
  </si>
  <si>
    <t>Menovitou hodnotou</t>
  </si>
  <si>
    <t xml:space="preserve"> - peňažné prostriedky a ceniny</t>
  </si>
  <si>
    <t xml:space="preserve"> - pohľadávky pri ich vzniku</t>
  </si>
  <si>
    <t xml:space="preserve"> - záväzky pri ich vzniky</t>
  </si>
  <si>
    <t>c)</t>
  </si>
  <si>
    <t>Vlastnými nákladmi</t>
  </si>
  <si>
    <t xml:space="preserve"> - dlhodobý nehmotný majetok vytvorený vlastnou činnosťou</t>
  </si>
  <si>
    <t xml:space="preserve"> - dlhodobý hmotný majetok vytvorený vlastnou činnosťou</t>
  </si>
  <si>
    <t xml:space="preserve"> - zásoby vytvorené vlastnou činnosťou</t>
  </si>
  <si>
    <t xml:space="preserve"> - príchovky a prírastky zvierat</t>
  </si>
  <si>
    <t>d)</t>
  </si>
  <si>
    <t>Reprodukčnou obstarávacou cenou</t>
  </si>
  <si>
    <t xml:space="preserve"> - dlhodobý nehmotný majetok nadobudnutý bezodplatne</t>
  </si>
  <si>
    <t xml:space="preserve"> - dlhodobý hmotný majetok nadobudnutý bezodplatne</t>
  </si>
  <si>
    <t xml:space="preserve"> - zásoby nadobudnuté bezodplatne</t>
  </si>
  <si>
    <t xml:space="preserve"> - nehmot.majetok,ak sú vlastné náklady vyššie ako ROC</t>
  </si>
  <si>
    <t xml:space="preserve"> - príchovky a prírastky zvierat, ak nie je možné zistiť VN</t>
  </si>
  <si>
    <t xml:space="preserve"> - majetok preradený z osobného vlastníctva do podnikania</t>
  </si>
  <si>
    <t xml:space="preserve"> - nehmot.a hmotný majetok novozistený pri inventarizácii</t>
  </si>
  <si>
    <t>4.1.2.</t>
  </si>
  <si>
    <t>Ku dňu, ku ktorému sa zostavuje účtovná závierka - reálnou hodnotou:</t>
  </si>
  <si>
    <t xml:space="preserve"> - metóda vlastného imania</t>
  </si>
  <si>
    <t xml:space="preserve"> - trhovou cenou (cenné papiere, deriváty)</t>
  </si>
  <si>
    <t xml:space="preserve"> - kvalifikovaným odhadom (cenné papiere, deriváty)</t>
  </si>
  <si>
    <t xml:space="preserve"> - posudkom znalca</t>
  </si>
  <si>
    <t>Slovný opis použitého ocenenia majetku ku dňu, ku ktorému sa zostavuje účtovná závierka:</t>
  </si>
  <si>
    <t>Majetok obstaraný v privatizácii:</t>
  </si>
  <si>
    <t xml:space="preserve">nemáme </t>
  </si>
  <si>
    <t>Daň z príjamov za bežné účtovné obdobie:</t>
  </si>
  <si>
    <t>Hodnota</t>
  </si>
  <si>
    <t>Daň z príjmov z bežnej činnosti splatná</t>
  </si>
  <si>
    <t>Daň z príjmov z mimoriadnej činnosti splatná</t>
  </si>
  <si>
    <t>Daň z príjmov z bežnej činnosti odložená</t>
  </si>
  <si>
    <t>Daň z príjmov z mimoriadnej činnosti odložená</t>
  </si>
  <si>
    <t>Dotácie poskytnuté na obstaranie majetku v bežnou účtovnom období:</t>
  </si>
  <si>
    <t>neboli poskytnuté žiadne</t>
  </si>
  <si>
    <t>Tvorba odpisového plánu pre dlhodobý majetok:</t>
  </si>
  <si>
    <t>Účtovná jednotka stanovila interným predpisom pravidlá pre účtovanie dlhodobého majetku:</t>
  </si>
  <si>
    <t xml:space="preserve"> </t>
  </si>
  <si>
    <t>ťarchu účtu 518 - Ostatné služby. Ak je ocenenie vyššie, zaradila ho účtovná jednotka majetok</t>
  </si>
  <si>
    <t>do dlhodobého nehmotného majetku.</t>
  </si>
  <si>
    <t xml:space="preserve">ťarchu účtu zásob. Ak je ocenenie vyššie, zaradila ho účtovná jednotka majetok do </t>
  </si>
  <si>
    <t>dlhodobého nehmotného majetku.</t>
  </si>
  <si>
    <t>Účtovná jednotka zostavila pre bežné účtovné obdobie odpisový plán pre dlhodobý majetok,</t>
  </si>
  <si>
    <t>ktorý obsahuje dobu odpisovania, sadzby odpisov a odpisové metódy.</t>
  </si>
  <si>
    <t>Dlhodobý finančný majetok</t>
  </si>
  <si>
    <t>3 a)</t>
  </si>
  <si>
    <t>Obstarávacia cena dlhodobého finančného majetku</t>
  </si>
  <si>
    <t xml:space="preserve">DFM podľa </t>
  </si>
  <si>
    <t>riadok</t>
  </si>
  <si>
    <t>ocenenie</t>
  </si>
  <si>
    <t>prírastky</t>
  </si>
  <si>
    <t>úbytky</t>
  </si>
  <si>
    <t>stav</t>
  </si>
  <si>
    <t>položiek súvahy</t>
  </si>
  <si>
    <t>súvahy</t>
  </si>
  <si>
    <t>k 1.1.</t>
  </si>
  <si>
    <t>k 31.12.</t>
  </si>
  <si>
    <t>3 b)</t>
  </si>
  <si>
    <t>Opravné položky k dlhodobému finančnému majtetku</t>
  </si>
  <si>
    <t xml:space="preserve"> OP podľa</t>
  </si>
  <si>
    <t>3 c)</t>
  </si>
  <si>
    <t xml:space="preserve">Dlhodobý finančný majetok prostredníctvom ktorého účtovná jednotka vykonávala v inej účt.jednotke        </t>
  </si>
  <si>
    <t>podsatný vplyv alebo je vo vzťahu k nej materskou účt.jednotkou:</t>
  </si>
  <si>
    <t>neevidujeme takýto majetok</t>
  </si>
  <si>
    <t xml:space="preserve">Dlhodobý hmotný, nehmotný a finančný majetok, na ktorý je zriadené záložné právo alebo pri ktorom má </t>
  </si>
  <si>
    <t>obmedzené právo s ním nakladať:</t>
  </si>
  <si>
    <t>Zmeny v jednotlivých zložkách dlhodobého finančného majetku. Opis zmien:</t>
  </si>
  <si>
    <t>Ocenenie dlhodobého finančného majetku ku dňu, ku ktorému sa zostavuje účt.</t>
  </si>
  <si>
    <t xml:space="preserve">závierka reálnou hodnotou alebo metódou vlastného imania, pričom sa uvádza </t>
  </si>
  <si>
    <t>vplyv takéhoto ocenenia na výsledok hospodárenia a na výšku vlastného imania:</t>
  </si>
  <si>
    <t>Zásoby</t>
  </si>
  <si>
    <t>Opravné položky k zásobám:</t>
  </si>
  <si>
    <t>neevidujeme žiadne</t>
  </si>
  <si>
    <t>Zásoby na ktoré je zriadené záložné právo:</t>
  </si>
  <si>
    <t>Zásoby, pri ktorých má účt.jednotka odmedzené právo</t>
  </si>
  <si>
    <t>s nimi nakladať:</t>
  </si>
  <si>
    <t>Výskumná a vývojová činnosť za účtovné obdobie</t>
  </si>
  <si>
    <t>Náklady na výskum (účtované v nákladoch)</t>
  </si>
  <si>
    <t>Neaktivované náklady na vývoj (účtované v nákladoch)</t>
  </si>
  <si>
    <t>Aktivované náklady na vývoj (účtované na účte 012)</t>
  </si>
  <si>
    <t>Zákazková výroba</t>
  </si>
  <si>
    <t>neúčtujeme o zákazkovej výrobe, nemáme takúto výrobu</t>
  </si>
  <si>
    <t>Pohľadávky</t>
  </si>
  <si>
    <t>10 a)</t>
  </si>
  <si>
    <t>Opravné položky k pohľadávkam</t>
  </si>
  <si>
    <t>Bežné účtovné obdobie 2011</t>
  </si>
  <si>
    <t>Stav OP</t>
  </si>
  <si>
    <t>Zúčtovanie OP</t>
  </si>
  <si>
    <t>na začiatku</t>
  </si>
  <si>
    <t>Tvorba OP</t>
  </si>
  <si>
    <t>z dôvodu zániku</t>
  </si>
  <si>
    <t>z dôvodu vyra-</t>
  </si>
  <si>
    <t>na konci</t>
  </si>
  <si>
    <t>účtovného obdobia</t>
  </si>
  <si>
    <t>opodstatnenosti</t>
  </si>
  <si>
    <t>denia majetku</t>
  </si>
  <si>
    <t>účtov.obdobia</t>
  </si>
  <si>
    <t>f</t>
  </si>
  <si>
    <t>Pohľadávky z ochod.</t>
  </si>
  <si>
    <t>styku</t>
  </si>
  <si>
    <t>Pohľadávky voči dcérs.</t>
  </si>
  <si>
    <t>a materskej účt.jednotke</t>
  </si>
  <si>
    <t>Ostat.pohľadávky vrámci</t>
  </si>
  <si>
    <t>konsolidovaného celku</t>
  </si>
  <si>
    <t>Pohľadávky voči</t>
  </si>
  <si>
    <t>spoločníkom</t>
  </si>
  <si>
    <t>Iné pohľadávky</t>
  </si>
  <si>
    <t>Pohľadávky spolu</t>
  </si>
  <si>
    <t>10 b)</t>
  </si>
  <si>
    <t>Veková štruktúra pohľadávok</t>
  </si>
  <si>
    <t>V lehote</t>
  </si>
  <si>
    <t>Po lehote</t>
  </si>
  <si>
    <t xml:space="preserve">Pohľadávky </t>
  </si>
  <si>
    <t>splatnosti</t>
  </si>
  <si>
    <t>spolu</t>
  </si>
  <si>
    <t>Dlhodobé pohľadávky</t>
  </si>
  <si>
    <t>Dlhodobé pohľadávky spolu</t>
  </si>
  <si>
    <t xml:space="preserve">Krátkodobé pohľadávky </t>
  </si>
  <si>
    <t>Sociálne pohľadávky</t>
  </si>
  <si>
    <t>Daňové pohľadávky a dotácie</t>
  </si>
  <si>
    <t>Krátkodobé pohľadávky spolu</t>
  </si>
  <si>
    <t>10 c)</t>
  </si>
  <si>
    <t>Pohľadávky zabez.záložným právom alebo inou formou zabezpečenia</t>
  </si>
  <si>
    <t>10 d)</t>
  </si>
  <si>
    <t>Pohľadávky, na ktoré sa zriadilo záložné právo</t>
  </si>
  <si>
    <t>Odložená daňová pohľadávka</t>
  </si>
  <si>
    <t>neúčtujeme o odloženej dani</t>
  </si>
  <si>
    <t>Krátkodobý finančný majetok</t>
  </si>
  <si>
    <t>Bežné účtovné obdobie</t>
  </si>
  <si>
    <t>Bezprostredne predchádzajúce</t>
  </si>
  <si>
    <t>účtovné obdobie</t>
  </si>
  <si>
    <t>Pokladnica, ceniny</t>
  </si>
  <si>
    <t>Bežné bankové účty</t>
  </si>
  <si>
    <t>Bankové účty termínované</t>
  </si>
  <si>
    <t>Peniaze na ceste</t>
  </si>
  <si>
    <t>Spolu</t>
  </si>
  <si>
    <t>Poistenie dlhodobého nehmotného a hmotného majetku</t>
  </si>
  <si>
    <t>Opis majetku</t>
  </si>
  <si>
    <t xml:space="preserve">Poistná </t>
  </si>
  <si>
    <t>Platnosť</t>
  </si>
  <si>
    <t>suma</t>
  </si>
  <si>
    <t>zmluvy od-do</t>
  </si>
  <si>
    <t>Polyfunkčný dom a piváreň - Šaľa</t>
  </si>
  <si>
    <t>1.4.2005</t>
  </si>
  <si>
    <t>Bar - Vlčany</t>
  </si>
  <si>
    <t>20.3.2007</t>
  </si>
  <si>
    <t>Vráble - nehnuteľnosť</t>
  </si>
  <si>
    <t>24.7.2007</t>
  </si>
  <si>
    <t>Topoľčany - nehnuteľnosť</t>
  </si>
  <si>
    <t>15.4.2008</t>
  </si>
  <si>
    <t>Nitra - Bufet</t>
  </si>
  <si>
    <t>1.7.2008</t>
  </si>
  <si>
    <t xml:space="preserve">Dlhodobý majetok, pri ktorom vlastnícke právo nadobudol veriteľ zmluvou </t>
  </si>
  <si>
    <t xml:space="preserve">o zabezpečovacom prevodé práva, ale ktorý užíva účt.jednotka na základe </t>
  </si>
  <si>
    <t>na základe zmluvy o výpožičke</t>
  </si>
  <si>
    <t>Nadobudnutý alebo prevedený dlhodobý nehnuteľný majetok, ktorého vlastnícke</t>
  </si>
  <si>
    <t>právo nebolo zapísané vkladom do katastra nehnuteľností do dňa, ku ktorému sa</t>
  </si>
  <si>
    <t>zostavuje účt.závierka, pričom účt.jednotka tento majetok užíva</t>
  </si>
  <si>
    <t>Goodwil</t>
  </si>
  <si>
    <t>Opravná položka k nadobudnutému majetku</t>
  </si>
  <si>
    <t>neevidujeme takúto opravnú položku</t>
  </si>
  <si>
    <t xml:space="preserve">Majetok prenajatý formou finančného prenájmu </t>
  </si>
  <si>
    <t>neprenajímame touto formou majetok</t>
  </si>
  <si>
    <t>(vykazuje prenajímateľ)</t>
  </si>
  <si>
    <t>G</t>
  </si>
  <si>
    <t>ÚDAJE  VYKÁZANÉ  NA  STRANE  PASÍV</t>
  </si>
  <si>
    <t>Vlastné imanie za bežné účtovné obdobie</t>
  </si>
  <si>
    <t>1 a)</t>
  </si>
  <si>
    <t>Opis základného imania</t>
  </si>
  <si>
    <t>Text</t>
  </si>
  <si>
    <t>hodnota</t>
  </si>
  <si>
    <t>Základné imanie celkom</t>
  </si>
  <si>
    <t>Počet akcií</t>
  </si>
  <si>
    <t>Menovitá hodnota akcie</t>
  </si>
  <si>
    <t>Základné imanie splatené</t>
  </si>
  <si>
    <t>Základné imanie nesplatené</t>
  </si>
  <si>
    <t>Vlastné imanie</t>
  </si>
  <si>
    <t>Podiel základného imania na celkovej hodnote vlastného imania v %</t>
  </si>
  <si>
    <t>1 b)</t>
  </si>
  <si>
    <t>Rozdelenie účtovného zisku vykázaného v predchádzajúcom účtovnom období</t>
  </si>
  <si>
    <t>Besprostredne predchádz.</t>
  </si>
  <si>
    <t>Účtovný zisk:</t>
  </si>
  <si>
    <t>Rozdenenie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</si>
  <si>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</si>
  <si>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</si>
  <si>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</si>
  <si>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</si>
  <si>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rokov</t>
  </si>
  <si>
    <t>Prevod do nerozdeleného zisku minulých rokov</t>
  </si>
  <si>
    <t>Rozdelenie podielu na zisku spločníkom</t>
  </si>
  <si>
    <t>Iné</t>
  </si>
  <si>
    <t>1 c)</t>
  </si>
  <si>
    <t>Vysporiadanie účtovnej straty  vykázanej v predchádzajúcom účtovnom období</t>
  </si>
  <si>
    <t>Účtovná strata: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</si>
  <si>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</si>
  <si>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</si>
  <si>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</si>
  <si>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</si>
  <si>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</si>
  <si>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</si>
  <si>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1 d)</t>
  </si>
  <si>
    <t>Účtovná jednotka alebo ňou ovládané osoby vlastnia vlastné akcie</t>
  </si>
  <si>
    <t>nevlastníme žiadne</t>
  </si>
  <si>
    <t>a podiely na základnom imaní</t>
  </si>
  <si>
    <t>1 e)</t>
  </si>
  <si>
    <t>Prehľad o nákladoch a výnosoch, ktoré boli účtované priamo na účty vlastného imania</t>
  </si>
  <si>
    <t>Opis účtovného prípadu</t>
  </si>
  <si>
    <t>Náklad(strata)</t>
  </si>
  <si>
    <t>Výnos(zisk)</t>
  </si>
  <si>
    <t>zníženie VI</t>
  </si>
  <si>
    <t>zvýšenie VI</t>
  </si>
  <si>
    <t>1 f)</t>
  </si>
  <si>
    <t>Zisk na akciu alebo podiel na základnom imaní</t>
  </si>
  <si>
    <t>Vykázaný účtovný zisk + /strata -</t>
  </si>
  <si>
    <t>Účet zisku pripadajúci na jednu akciu</t>
  </si>
  <si>
    <t>Zisk na podiel na základom imaní</t>
  </si>
  <si>
    <t>Rezervy</t>
  </si>
  <si>
    <t>Údaje o rezervách podľa jednotlivých druhov</t>
  </si>
  <si>
    <t>Stav na začiatku</t>
  </si>
  <si>
    <t>Stav na konci</t>
  </si>
  <si>
    <t>účtovného</t>
  </si>
  <si>
    <t>Tvorba</t>
  </si>
  <si>
    <t>Použitie</t>
  </si>
  <si>
    <t>Zrušenie</t>
  </si>
  <si>
    <t>obdobia</t>
  </si>
  <si>
    <t>Dlhodobé rezervy,z toho:</t>
  </si>
  <si>
    <t>Krátkod.rezervy,z toho:</t>
  </si>
  <si>
    <t>nevyfakt.dodávka-plyn</t>
  </si>
  <si>
    <t>Bezprostredne predchádzajúce účtovné obdobie</t>
  </si>
  <si>
    <t>Záväzky</t>
  </si>
  <si>
    <t>Krátkodobé záväzky v členení podľa jednotlivých položiek súvahy (do jedného roka)</t>
  </si>
  <si>
    <t>Opis záväzku</t>
  </si>
  <si>
    <t>záväzky z obchodného styku</t>
  </si>
  <si>
    <t>107</t>
  </si>
  <si>
    <t>záväzky voči zamestnancom</t>
  </si>
  <si>
    <t>113</t>
  </si>
  <si>
    <t>záväzky zo sociálneho poistenia</t>
  </si>
  <si>
    <t>114</t>
  </si>
  <si>
    <t>daňové záväzky a dotácie</t>
  </si>
  <si>
    <t>115</t>
  </si>
  <si>
    <t>ostatné záväzky</t>
  </si>
  <si>
    <t>116</t>
  </si>
  <si>
    <t>nevyfakturované dodávky</t>
  </si>
  <si>
    <t>109</t>
  </si>
  <si>
    <t>Dlhodobé záväzky v členení podľa jednotlivých položiek súvahy (nad jeden rok)</t>
  </si>
  <si>
    <t>Splatnosť od 1 do 5 rokov</t>
  </si>
  <si>
    <t>Splatnosť viac ako 5 r.</t>
  </si>
  <si>
    <t>Záväzky zabezpečené záložným právom alebo inou formou zabezpečenia</t>
  </si>
  <si>
    <t>neevidujeme takého záväzky</t>
  </si>
  <si>
    <t>Záväzky zo sociálneho fondu</t>
  </si>
  <si>
    <t>Stav na začiatku bežného účtovného obdobia</t>
  </si>
  <si>
    <t>Tvorba sociálneho fondu</t>
  </si>
  <si>
    <t>Čerpanie sociálneho fondu</t>
  </si>
  <si>
    <t>Vydané dlhopisy</t>
  </si>
  <si>
    <t>Bankové úvery, pôžičky, finančné výpomoci</t>
  </si>
  <si>
    <t>Významné položky derivátov</t>
  </si>
  <si>
    <t>Majetok prenajatý formou finančného prenájmu</t>
  </si>
  <si>
    <t>(vykazuje nájomca)</t>
  </si>
  <si>
    <t>INFORMÁCIE O ČISTOM OBRATE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</si>
  <si>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</si>
  <si>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</si>
  <si>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</si>
  <si>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</si>
  <si>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</si>
  <si>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</si>
  <si>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</si>
  <si>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J</t>
  </si>
  <si>
    <t>DAŇ  Z  PRÍJMOV</t>
  </si>
  <si>
    <t>1)</t>
  </si>
  <si>
    <t>Vzťah medzi sumou splatnej dane z príjmov a sumou odloženej dane z príjmov a medzi výsledkom</t>
  </si>
  <si>
    <t xml:space="preserve">hospodárenia pred zdanením, a to číselné porovnanie sumy splatnej dane z príjmov a sumy </t>
  </si>
  <si>
    <t>odloženej dane z príjmov a výsledku hospodárenia pred zdanením vynásobeným príslušnou sadzbou</t>
  </si>
  <si>
    <t>dane z príjmov</t>
  </si>
  <si>
    <t>Bespr.predchádz.účtovné obdobie</t>
  </si>
  <si>
    <t>Základ dane</t>
  </si>
  <si>
    <t>Daň</t>
  </si>
  <si>
    <t>Daň v %</t>
  </si>
  <si>
    <t>g</t>
  </si>
  <si>
    <t>Výsledok hospodárenia</t>
  </si>
  <si>
    <t>pred zdanením, z toho:</t>
  </si>
  <si>
    <t>Teoretická daň</t>
  </si>
  <si>
    <t>Daňovo neuz.náklady</t>
  </si>
  <si>
    <t>Výnosy nepodl.dani</t>
  </si>
  <si>
    <t>Umorenie daň.straty</t>
  </si>
  <si>
    <t>Splatná daň z príjmov</t>
  </si>
  <si>
    <t>Odložená daň z príjmov</t>
  </si>
  <si>
    <t>Celková daň z príjmov</t>
  </si>
  <si>
    <t>2)</t>
  </si>
  <si>
    <t>Zmena sadzby dane z príjmov</t>
  </si>
  <si>
    <t>Zmena sadzby dane z príjmov, ktorá ovplyvnila výpočet odložených daní:</t>
  </si>
  <si>
    <t>Sadzba dane v predchádzajúcom účt.období</t>
  </si>
  <si>
    <t>Sadzba dane v bežnom účt.období</t>
  </si>
  <si>
    <t>Sadzba dane v nasledujúcom účt.období</t>
  </si>
  <si>
    <t>O</t>
  </si>
  <si>
    <t>SKUTOČNOSTI,  KTORÉ  NASTALI  PO  DNI,  KU  KTORÉMU  SA  ZOSTAVUJE  ÚČTOVNÁ ZÁVIERKA</t>
  </si>
  <si>
    <t>DO  DŇA  ZOSTAVENIA  ÚČTOVNEJ  ZÁVIERKY</t>
  </si>
  <si>
    <t>NAPRÍKLAD: zvýšenie alebo zníženie trhovej ceny finančného majetku, zmena výšky rezerv a opravných položiek,</t>
  </si>
  <si>
    <t>zmena spoločníkov, rozhodnutie o predaji účt.jednotky, zmena významných položiek dlhodobého majetku, začatie</t>
  </si>
  <si>
    <t>alebo ukončenie činnosti časti účt.jednotky, vydanie dlhopisov a iných cenných popierov, zlúčenie, splynutie, rozde-</t>
  </si>
  <si>
    <t>lenie, zmena právnej formy, mimoriadne udalosti - živelná pohroma, získanie alebo odobratie licencií alebo iných</t>
  </si>
  <si>
    <t>povolení významných pre činnosti účt.jednotky)</t>
  </si>
  <si>
    <t>Popis skutočností:</t>
  </si>
  <si>
    <t>P</t>
  </si>
  <si>
    <t>PREHĽAD  ZMIEN  VLASTNÉHO  IMANIA</t>
  </si>
  <si>
    <t xml:space="preserve">Stav na </t>
  </si>
  <si>
    <t>Stav na</t>
  </si>
  <si>
    <t>Položka vlastného imania</t>
  </si>
  <si>
    <t>začiatku</t>
  </si>
  <si>
    <t>Prírastky</t>
  </si>
  <si>
    <t>Úbytky</t>
  </si>
  <si>
    <t>Presuny</t>
  </si>
  <si>
    <t>konci</t>
  </si>
  <si>
    <t>účt.obdobia</t>
  </si>
  <si>
    <t>účt.obdob.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</si>
  <si>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</si>
  <si>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</si>
  <si>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</si>
  <si>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</si>
  <si>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</si>
  <si>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</si>
  <si>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z kapitál.vkladov</t>
  </si>
  <si>
    <t>Oceň.rozdiely z precenenia majetku a záväz.</t>
  </si>
  <si>
    <t>Oceňov.rozdiely z kapitálových účastín</t>
  </si>
  <si>
    <t>Oceň.rozd.z precenenia pri zlúčeni,splynutí</t>
  </si>
  <si>
    <t xml:space="preserve">Zákonný rezervný fond </t>
  </si>
  <si>
    <t>Nedeliteľný fond</t>
  </si>
  <si>
    <t>Štatutárne fondy a ostatné fondy</t>
  </si>
  <si>
    <t>Nerozdelený zisk minulých rokov</t>
  </si>
  <si>
    <t>Neuhradená strata minulých rokov</t>
  </si>
  <si>
    <t>Výsledok hospodár.bežného účtov.obdobia</t>
  </si>
  <si>
    <t>Vyplatené dividendy</t>
  </si>
  <si>
    <t>Ostatné položky vlastného imania</t>
  </si>
  <si>
    <t>Účet 491-Vlastné imanie FO-podnikateľa</t>
  </si>
  <si>
    <t>Besprostredne predchádzajúce účtovné obdobie</t>
  </si>
  <si>
    <t>U</t>
  </si>
  <si>
    <t>Účtovné jednotky podľa § 23 ods. 6 zákona o účtovníctve, ktorých činnosť je zaradená do kategórie priemyselnej</t>
  </si>
  <si>
    <t>výroby podľa osobitného predpisu a ktorých čistý obrat za bezprostredne predchádzajúce účt.obdobie bol v prepočte</t>
  </si>
  <si>
    <t xml:space="preserve"> väčší ako 250 miliónov EUR v prepočte na slovenské koruny, uvádzajú aj ďalšie informácie.</t>
  </si>
  <si>
    <t>nepatríme medzi takého účtovné jednotky</t>
  </si>
  <si>
    <t>V</t>
  </si>
  <si>
    <t>Finančné vzťahy medzi orgánom verejnej moci a účtovnou jednotkou</t>
  </si>
  <si>
    <t>W</t>
  </si>
  <si>
    <t>Nie sme účtovnou jednotkou, ktorej bolo udelené výlučné právo alebo osobitné právo, alebo právo poskytovať</t>
  </si>
  <si>
    <t>služby vo verejnom záujme.</t>
  </si>
  <si>
    <r>
      <t xml:space="preserve">Nehmotný majetok, ktorého ocenenie sa rovná sume   </t>
    </r>
    <r>
      <rPr>
        <b/>
        <sz val="10"/>
        <rFont val="Arial"/>
        <family val="2"/>
        <charset val="238"/>
      </rPr>
      <t>2.400,- €</t>
    </r>
    <r>
      <rPr>
        <sz val="10"/>
        <color theme="1"/>
        <rFont val="Calibri"/>
        <family val="2"/>
        <scheme val="minor"/>
      </rPr>
      <t xml:space="preserve">,   alebo nižšie sa účtuje na </t>
    </r>
  </si>
  <si>
    <r>
      <t>Hmotný majetok, ktorého ocenenie sa rovná sume</t>
    </r>
    <r>
      <rPr>
        <b/>
        <sz val="10"/>
        <rFont val="Arial"/>
        <family val="2"/>
        <charset val="238"/>
      </rPr>
      <t xml:space="preserve">  1.700,- €</t>
    </r>
    <r>
      <rPr>
        <sz val="10"/>
        <color theme="1"/>
        <rFont val="Calibri"/>
        <family val="2"/>
        <scheme val="minor"/>
      </rPr>
      <t xml:space="preserve">,   alebo nižšie sa účtuje na </t>
    </r>
  </si>
  <si>
    <t>strana 1</t>
  </si>
  <si>
    <t>strana 2</t>
  </si>
  <si>
    <t>strana 5</t>
  </si>
  <si>
    <t>strana 6</t>
  </si>
  <si>
    <t>strana 7</t>
  </si>
  <si>
    <t>strana 8</t>
  </si>
  <si>
    <t>strana 9</t>
  </si>
  <si>
    <t>strana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</si>
</sst>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49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14" fontId="2" fillId="0" borderId="0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2" fillId="3" borderId="0" xfId="0" applyNumberFormat="1" applyFont="1" applyFill="1" applyBorder="1"/>
    <xf numFmtId="9" fontId="2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1" fillId="0" borderId="0" xfId="0" applyFont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/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3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4" fontId="2" fillId="3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/>
    <xf numFmtId="0" fontId="1" fillId="3" borderId="13" xfId="0" applyFont="1" applyFill="1" applyBorder="1" applyAlignment="1"/>
    <xf numFmtId="3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/>
    <xf numFmtId="9" fontId="2" fillId="3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8" xfId="0" applyFont="1" applyFill="1" applyBorder="1"/>
    <xf numFmtId="0" fontId="2" fillId="0" borderId="2" xfId="0" applyFont="1" applyBorder="1" applyAlignment="1">
      <alignment horizontal="center"/>
    </xf>
    <xf numFmtId="3" fontId="1" fillId="3" borderId="1" xfId="0" applyNumberFormat="1" applyFont="1" applyFill="1" applyBorder="1"/>
    <xf numFmtId="4" fontId="2" fillId="3" borderId="0" xfId="0" applyNumberFormat="1" applyFont="1" applyFill="1" applyBorder="1" applyAlignment="1">
      <alignment horizontal="right"/>
    </xf>
    <xf numFmtId="0" fontId="4" fillId="0" borderId="0" xfId="0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0" borderId="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Fill="1" applyBorder="1"/>
    <xf numFmtId="0" fontId="4" fillId="0" borderId="6" xfId="0" applyFont="1" applyBorder="1"/>
    <xf numFmtId="0" fontId="4" fillId="0" borderId="8" xfId="0" applyFont="1" applyFill="1" applyBorder="1"/>
    <xf numFmtId="0" fontId="4" fillId="0" borderId="2" xfId="0" applyFont="1" applyFill="1" applyBorder="1"/>
    <xf numFmtId="0" fontId="4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4" fillId="0" borderId="15" xfId="0" applyFont="1" applyBorder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/>
    <xf numFmtId="3" fontId="4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2" xfId="0" applyFont="1" applyBorder="1" applyAlignment="1">
      <alignment horizontal="left"/>
    </xf>
    <xf numFmtId="0" fontId="1" fillId="0" borderId="0" xfId="0" applyFont="1" applyBorder="1"/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3" xfId="0" applyFont="1" applyBorder="1"/>
    <xf numFmtId="3" fontId="1" fillId="0" borderId="1" xfId="0" applyNumberFormat="1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4" fillId="0" borderId="5" xfId="0" applyFont="1" applyBorder="1"/>
    <xf numFmtId="0" fontId="4" fillId="0" borderId="11" xfId="0" applyFont="1" applyBorder="1"/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8" xfId="0" applyFont="1" applyBorder="1"/>
    <xf numFmtId="3" fontId="4" fillId="0" borderId="10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4" fillId="3" borderId="0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11" xfId="0" applyFont="1" applyBorder="1"/>
    <xf numFmtId="0" fontId="4" fillId="0" borderId="0" xfId="0" applyFont="1" applyAlignment="1"/>
    <xf numFmtId="0" fontId="4" fillId="3" borderId="1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12" xfId="0" applyFont="1" applyFill="1" applyBorder="1"/>
    <xf numFmtId="3" fontId="4" fillId="3" borderId="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2" fillId="3" borderId="2" xfId="0" applyFont="1" applyFill="1" applyBorder="1"/>
    <xf numFmtId="0" fontId="1" fillId="3" borderId="0" xfId="0" applyFont="1" applyFill="1" applyBorder="1"/>
    <xf numFmtId="0" fontId="4" fillId="0" borderId="0" xfId="0" applyFont="1" applyAlignment="1">
      <alignment horizontal="center"/>
    </xf>
    <xf numFmtId="0" fontId="4" fillId="3" borderId="0" xfId="0" applyFont="1" applyFill="1"/>
    <xf numFmtId="0" fontId="4" fillId="2" borderId="6" xfId="0" applyFont="1" applyFill="1" applyBorder="1"/>
    <xf numFmtId="0" fontId="4" fillId="2" borderId="11" xfId="0" applyFont="1" applyFill="1" applyBorder="1"/>
    <xf numFmtId="0" fontId="4" fillId="2" borderId="9" xfId="0" applyFont="1" applyFill="1" applyBorder="1"/>
    <xf numFmtId="0" fontId="4" fillId="2" borderId="15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" xfId="0" applyFont="1" applyFill="1" applyBorder="1" applyAlignment="1">
      <alignment horizontal="center"/>
    </xf>
    <xf numFmtId="3" fontId="4" fillId="3" borderId="1" xfId="0" applyNumberFormat="1" applyFont="1" applyFill="1" applyBorder="1"/>
    <xf numFmtId="3" fontId="4" fillId="0" borderId="1" xfId="0" applyNumberFormat="1" applyFont="1" applyFill="1" applyBorder="1"/>
    <xf numFmtId="0" fontId="4" fillId="0" borderId="7" xfId="0" applyFont="1" applyBorder="1"/>
    <xf numFmtId="3" fontId="1" fillId="3" borderId="7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3" borderId="0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4" fontId="2" fillId="0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4" borderId="0" xfId="0" applyFont="1" applyFill="1" applyAlignment="1">
      <alignment horizontal="right"/>
    </xf>
    <xf numFmtId="0" fontId="5" fillId="4" borderId="0" xfId="0" applyFont="1" applyFill="1" applyBorder="1" applyAlignment="1">
      <alignment horizontal="right"/>
    </xf>
    <xf numFmtId="0" fontId="2" fillId="4" borderId="0" xfId="0" applyFont="1" applyFill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5"/>
  <sheetViews>
    <sheetView tabSelected="1" workbookViewId="0"/>
  </sheetViews>
  <sheetFormatPr defaultRowHeight="12.75" x14ac:dyDescent="0.2"/>
  <cols>
    <col min="1" max="1" width="6" style="71" customWidth="1"/>
    <col min="2" max="3" width="9.140625" style="71"/>
    <col min="4" max="4" width="14.28515625" style="71" customWidth="1"/>
    <col min="5" max="8" width="11.7109375" style="71" customWidth="1"/>
    <col min="9" max="9" width="14.28515625" style="71" customWidth="1"/>
    <col min="10" max="10" width="6.28515625" style="71" customWidth="1"/>
    <col min="11" max="256" width="9.140625" style="71"/>
    <col min="257" max="257" width="6" style="71" customWidth="1"/>
    <col min="258" max="259" width="9.140625" style="71"/>
    <col min="260" max="260" width="14.28515625" style="71" customWidth="1"/>
    <col min="261" max="264" width="11.7109375" style="71" customWidth="1"/>
    <col min="265" max="265" width="10.5703125" style="71" customWidth="1"/>
    <col min="266" max="266" width="6.28515625" style="71" customWidth="1"/>
    <col min="267" max="512" width="9.140625" style="71"/>
    <col min="513" max="513" width="6" style="71" customWidth="1"/>
    <col min="514" max="515" width="9.140625" style="71"/>
    <col min="516" max="516" width="14.28515625" style="71" customWidth="1"/>
    <col min="517" max="520" width="11.7109375" style="71" customWidth="1"/>
    <col min="521" max="521" width="10.5703125" style="71" customWidth="1"/>
    <col min="522" max="522" width="6.28515625" style="71" customWidth="1"/>
    <col min="523" max="768" width="9.140625" style="71"/>
    <col min="769" max="769" width="6" style="71" customWidth="1"/>
    <col min="770" max="771" width="9.140625" style="71"/>
    <col min="772" max="772" width="14.28515625" style="71" customWidth="1"/>
    <col min="773" max="776" width="11.7109375" style="71" customWidth="1"/>
    <col min="777" max="777" width="10.5703125" style="71" customWidth="1"/>
    <col min="778" max="778" width="6.28515625" style="71" customWidth="1"/>
    <col min="779" max="1024" width="9.140625" style="71"/>
    <col min="1025" max="1025" width="6" style="71" customWidth="1"/>
    <col min="1026" max="1027" width="9.140625" style="71"/>
    <col min="1028" max="1028" width="14.28515625" style="71" customWidth="1"/>
    <col min="1029" max="1032" width="11.7109375" style="71" customWidth="1"/>
    <col min="1033" max="1033" width="10.5703125" style="71" customWidth="1"/>
    <col min="1034" max="1034" width="6.28515625" style="71" customWidth="1"/>
    <col min="1035" max="1280" width="9.140625" style="71"/>
    <col min="1281" max="1281" width="6" style="71" customWidth="1"/>
    <col min="1282" max="1283" width="9.140625" style="71"/>
    <col min="1284" max="1284" width="14.28515625" style="71" customWidth="1"/>
    <col min="1285" max="1288" width="11.7109375" style="71" customWidth="1"/>
    <col min="1289" max="1289" width="10.5703125" style="71" customWidth="1"/>
    <col min="1290" max="1290" width="6.28515625" style="71" customWidth="1"/>
    <col min="1291" max="1536" width="9.140625" style="71"/>
    <col min="1537" max="1537" width="6" style="71" customWidth="1"/>
    <col min="1538" max="1539" width="9.140625" style="71"/>
    <col min="1540" max="1540" width="14.28515625" style="71" customWidth="1"/>
    <col min="1541" max="1544" width="11.7109375" style="71" customWidth="1"/>
    <col min="1545" max="1545" width="10.5703125" style="71" customWidth="1"/>
    <col min="1546" max="1546" width="6.28515625" style="71" customWidth="1"/>
    <col min="1547" max="1792" width="9.140625" style="71"/>
    <col min="1793" max="1793" width="6" style="71" customWidth="1"/>
    <col min="1794" max="1795" width="9.140625" style="71"/>
    <col min="1796" max="1796" width="14.28515625" style="71" customWidth="1"/>
    <col min="1797" max="1800" width="11.7109375" style="71" customWidth="1"/>
    <col min="1801" max="1801" width="10.5703125" style="71" customWidth="1"/>
    <col min="1802" max="1802" width="6.28515625" style="71" customWidth="1"/>
    <col min="1803" max="2048" width="9.140625" style="71"/>
    <col min="2049" max="2049" width="6" style="71" customWidth="1"/>
    <col min="2050" max="2051" width="9.140625" style="71"/>
    <col min="2052" max="2052" width="14.28515625" style="71" customWidth="1"/>
    <col min="2053" max="2056" width="11.7109375" style="71" customWidth="1"/>
    <col min="2057" max="2057" width="10.5703125" style="71" customWidth="1"/>
    <col min="2058" max="2058" width="6.28515625" style="71" customWidth="1"/>
    <col min="2059" max="2304" width="9.140625" style="71"/>
    <col min="2305" max="2305" width="6" style="71" customWidth="1"/>
    <col min="2306" max="2307" width="9.140625" style="71"/>
    <col min="2308" max="2308" width="14.28515625" style="71" customWidth="1"/>
    <col min="2309" max="2312" width="11.7109375" style="71" customWidth="1"/>
    <col min="2313" max="2313" width="10.5703125" style="71" customWidth="1"/>
    <col min="2314" max="2314" width="6.28515625" style="71" customWidth="1"/>
    <col min="2315" max="2560" width="9.140625" style="71"/>
    <col min="2561" max="2561" width="6" style="71" customWidth="1"/>
    <col min="2562" max="2563" width="9.140625" style="71"/>
    <col min="2564" max="2564" width="14.28515625" style="71" customWidth="1"/>
    <col min="2565" max="2568" width="11.7109375" style="71" customWidth="1"/>
    <col min="2569" max="2569" width="10.5703125" style="71" customWidth="1"/>
    <col min="2570" max="2570" width="6.28515625" style="71" customWidth="1"/>
    <col min="2571" max="2816" width="9.140625" style="71"/>
    <col min="2817" max="2817" width="6" style="71" customWidth="1"/>
    <col min="2818" max="2819" width="9.140625" style="71"/>
    <col min="2820" max="2820" width="14.28515625" style="71" customWidth="1"/>
    <col min="2821" max="2824" width="11.7109375" style="71" customWidth="1"/>
    <col min="2825" max="2825" width="10.5703125" style="71" customWidth="1"/>
    <col min="2826" max="2826" width="6.28515625" style="71" customWidth="1"/>
    <col min="2827" max="3072" width="9.140625" style="71"/>
    <col min="3073" max="3073" width="6" style="71" customWidth="1"/>
    <col min="3074" max="3075" width="9.140625" style="71"/>
    <col min="3076" max="3076" width="14.28515625" style="71" customWidth="1"/>
    <col min="3077" max="3080" width="11.7109375" style="71" customWidth="1"/>
    <col min="3081" max="3081" width="10.5703125" style="71" customWidth="1"/>
    <col min="3082" max="3082" width="6.28515625" style="71" customWidth="1"/>
    <col min="3083" max="3328" width="9.140625" style="71"/>
    <col min="3329" max="3329" width="6" style="71" customWidth="1"/>
    <col min="3330" max="3331" width="9.140625" style="71"/>
    <col min="3332" max="3332" width="14.28515625" style="71" customWidth="1"/>
    <col min="3333" max="3336" width="11.7109375" style="71" customWidth="1"/>
    <col min="3337" max="3337" width="10.5703125" style="71" customWidth="1"/>
    <col min="3338" max="3338" width="6.28515625" style="71" customWidth="1"/>
    <col min="3339" max="3584" width="9.140625" style="71"/>
    <col min="3585" max="3585" width="6" style="71" customWidth="1"/>
    <col min="3586" max="3587" width="9.140625" style="71"/>
    <col min="3588" max="3588" width="14.28515625" style="71" customWidth="1"/>
    <col min="3589" max="3592" width="11.7109375" style="71" customWidth="1"/>
    <col min="3593" max="3593" width="10.5703125" style="71" customWidth="1"/>
    <col min="3594" max="3594" width="6.28515625" style="71" customWidth="1"/>
    <col min="3595" max="3840" width="9.140625" style="71"/>
    <col min="3841" max="3841" width="6" style="71" customWidth="1"/>
    <col min="3842" max="3843" width="9.140625" style="71"/>
    <col min="3844" max="3844" width="14.28515625" style="71" customWidth="1"/>
    <col min="3845" max="3848" width="11.7109375" style="71" customWidth="1"/>
    <col min="3849" max="3849" width="10.5703125" style="71" customWidth="1"/>
    <col min="3850" max="3850" width="6.28515625" style="71" customWidth="1"/>
    <col min="3851" max="4096" width="9.140625" style="71"/>
    <col min="4097" max="4097" width="6" style="71" customWidth="1"/>
    <col min="4098" max="4099" width="9.140625" style="71"/>
    <col min="4100" max="4100" width="14.28515625" style="71" customWidth="1"/>
    <col min="4101" max="4104" width="11.7109375" style="71" customWidth="1"/>
    <col min="4105" max="4105" width="10.5703125" style="71" customWidth="1"/>
    <col min="4106" max="4106" width="6.28515625" style="71" customWidth="1"/>
    <col min="4107" max="4352" width="9.140625" style="71"/>
    <col min="4353" max="4353" width="6" style="71" customWidth="1"/>
    <col min="4354" max="4355" width="9.140625" style="71"/>
    <col min="4356" max="4356" width="14.28515625" style="71" customWidth="1"/>
    <col min="4357" max="4360" width="11.7109375" style="71" customWidth="1"/>
    <col min="4361" max="4361" width="10.5703125" style="71" customWidth="1"/>
    <col min="4362" max="4362" width="6.28515625" style="71" customWidth="1"/>
    <col min="4363" max="4608" width="9.140625" style="71"/>
    <col min="4609" max="4609" width="6" style="71" customWidth="1"/>
    <col min="4610" max="4611" width="9.140625" style="71"/>
    <col min="4612" max="4612" width="14.28515625" style="71" customWidth="1"/>
    <col min="4613" max="4616" width="11.7109375" style="71" customWidth="1"/>
    <col min="4617" max="4617" width="10.5703125" style="71" customWidth="1"/>
    <col min="4618" max="4618" width="6.28515625" style="71" customWidth="1"/>
    <col min="4619" max="4864" width="9.140625" style="71"/>
    <col min="4865" max="4865" width="6" style="71" customWidth="1"/>
    <col min="4866" max="4867" width="9.140625" style="71"/>
    <col min="4868" max="4868" width="14.28515625" style="71" customWidth="1"/>
    <col min="4869" max="4872" width="11.7109375" style="71" customWidth="1"/>
    <col min="4873" max="4873" width="10.5703125" style="71" customWidth="1"/>
    <col min="4874" max="4874" width="6.28515625" style="71" customWidth="1"/>
    <col min="4875" max="5120" width="9.140625" style="71"/>
    <col min="5121" max="5121" width="6" style="71" customWidth="1"/>
    <col min="5122" max="5123" width="9.140625" style="71"/>
    <col min="5124" max="5124" width="14.28515625" style="71" customWidth="1"/>
    <col min="5125" max="5128" width="11.7109375" style="71" customWidth="1"/>
    <col min="5129" max="5129" width="10.5703125" style="71" customWidth="1"/>
    <col min="5130" max="5130" width="6.28515625" style="71" customWidth="1"/>
    <col min="5131" max="5376" width="9.140625" style="71"/>
    <col min="5377" max="5377" width="6" style="71" customWidth="1"/>
    <col min="5378" max="5379" width="9.140625" style="71"/>
    <col min="5380" max="5380" width="14.28515625" style="71" customWidth="1"/>
    <col min="5381" max="5384" width="11.7109375" style="71" customWidth="1"/>
    <col min="5385" max="5385" width="10.5703125" style="71" customWidth="1"/>
    <col min="5386" max="5386" width="6.28515625" style="71" customWidth="1"/>
    <col min="5387" max="5632" width="9.140625" style="71"/>
    <col min="5633" max="5633" width="6" style="71" customWidth="1"/>
    <col min="5634" max="5635" width="9.140625" style="71"/>
    <col min="5636" max="5636" width="14.28515625" style="71" customWidth="1"/>
    <col min="5637" max="5640" width="11.7109375" style="71" customWidth="1"/>
    <col min="5641" max="5641" width="10.5703125" style="71" customWidth="1"/>
    <col min="5642" max="5642" width="6.28515625" style="71" customWidth="1"/>
    <col min="5643" max="5888" width="9.140625" style="71"/>
    <col min="5889" max="5889" width="6" style="71" customWidth="1"/>
    <col min="5890" max="5891" width="9.140625" style="71"/>
    <col min="5892" max="5892" width="14.28515625" style="71" customWidth="1"/>
    <col min="5893" max="5896" width="11.7109375" style="71" customWidth="1"/>
    <col min="5897" max="5897" width="10.5703125" style="71" customWidth="1"/>
    <col min="5898" max="5898" width="6.28515625" style="71" customWidth="1"/>
    <col min="5899" max="6144" width="9.140625" style="71"/>
    <col min="6145" max="6145" width="6" style="71" customWidth="1"/>
    <col min="6146" max="6147" width="9.140625" style="71"/>
    <col min="6148" max="6148" width="14.28515625" style="71" customWidth="1"/>
    <col min="6149" max="6152" width="11.7109375" style="71" customWidth="1"/>
    <col min="6153" max="6153" width="10.5703125" style="71" customWidth="1"/>
    <col min="6154" max="6154" width="6.28515625" style="71" customWidth="1"/>
    <col min="6155" max="6400" width="9.140625" style="71"/>
    <col min="6401" max="6401" width="6" style="71" customWidth="1"/>
    <col min="6402" max="6403" width="9.140625" style="71"/>
    <col min="6404" max="6404" width="14.28515625" style="71" customWidth="1"/>
    <col min="6405" max="6408" width="11.7109375" style="71" customWidth="1"/>
    <col min="6409" max="6409" width="10.5703125" style="71" customWidth="1"/>
    <col min="6410" max="6410" width="6.28515625" style="71" customWidth="1"/>
    <col min="6411" max="6656" width="9.140625" style="71"/>
    <col min="6657" max="6657" width="6" style="71" customWidth="1"/>
    <col min="6658" max="6659" width="9.140625" style="71"/>
    <col min="6660" max="6660" width="14.28515625" style="71" customWidth="1"/>
    <col min="6661" max="6664" width="11.7109375" style="71" customWidth="1"/>
    <col min="6665" max="6665" width="10.5703125" style="71" customWidth="1"/>
    <col min="6666" max="6666" width="6.28515625" style="71" customWidth="1"/>
    <col min="6667" max="6912" width="9.140625" style="71"/>
    <col min="6913" max="6913" width="6" style="71" customWidth="1"/>
    <col min="6914" max="6915" width="9.140625" style="71"/>
    <col min="6916" max="6916" width="14.28515625" style="71" customWidth="1"/>
    <col min="6917" max="6920" width="11.7109375" style="71" customWidth="1"/>
    <col min="6921" max="6921" width="10.5703125" style="71" customWidth="1"/>
    <col min="6922" max="6922" width="6.28515625" style="71" customWidth="1"/>
    <col min="6923" max="7168" width="9.140625" style="71"/>
    <col min="7169" max="7169" width="6" style="71" customWidth="1"/>
    <col min="7170" max="7171" width="9.140625" style="71"/>
    <col min="7172" max="7172" width="14.28515625" style="71" customWidth="1"/>
    <col min="7173" max="7176" width="11.7109375" style="71" customWidth="1"/>
    <col min="7177" max="7177" width="10.5703125" style="71" customWidth="1"/>
    <col min="7178" max="7178" width="6.28515625" style="71" customWidth="1"/>
    <col min="7179" max="7424" width="9.140625" style="71"/>
    <col min="7425" max="7425" width="6" style="71" customWidth="1"/>
    <col min="7426" max="7427" width="9.140625" style="71"/>
    <col min="7428" max="7428" width="14.28515625" style="71" customWidth="1"/>
    <col min="7429" max="7432" width="11.7109375" style="71" customWidth="1"/>
    <col min="7433" max="7433" width="10.5703125" style="71" customWidth="1"/>
    <col min="7434" max="7434" width="6.28515625" style="71" customWidth="1"/>
    <col min="7435" max="7680" width="9.140625" style="71"/>
    <col min="7681" max="7681" width="6" style="71" customWidth="1"/>
    <col min="7682" max="7683" width="9.140625" style="71"/>
    <col min="7684" max="7684" width="14.28515625" style="71" customWidth="1"/>
    <col min="7685" max="7688" width="11.7109375" style="71" customWidth="1"/>
    <col min="7689" max="7689" width="10.5703125" style="71" customWidth="1"/>
    <col min="7690" max="7690" width="6.28515625" style="71" customWidth="1"/>
    <col min="7691" max="7936" width="9.140625" style="71"/>
    <col min="7937" max="7937" width="6" style="71" customWidth="1"/>
    <col min="7938" max="7939" width="9.140625" style="71"/>
    <col min="7940" max="7940" width="14.28515625" style="71" customWidth="1"/>
    <col min="7941" max="7944" width="11.7109375" style="71" customWidth="1"/>
    <col min="7945" max="7945" width="10.5703125" style="71" customWidth="1"/>
    <col min="7946" max="7946" width="6.28515625" style="71" customWidth="1"/>
    <col min="7947" max="8192" width="9.140625" style="71"/>
    <col min="8193" max="8193" width="6" style="71" customWidth="1"/>
    <col min="8194" max="8195" width="9.140625" style="71"/>
    <col min="8196" max="8196" width="14.28515625" style="71" customWidth="1"/>
    <col min="8197" max="8200" width="11.7109375" style="71" customWidth="1"/>
    <col min="8201" max="8201" width="10.5703125" style="71" customWidth="1"/>
    <col min="8202" max="8202" width="6.28515625" style="71" customWidth="1"/>
    <col min="8203" max="8448" width="9.140625" style="71"/>
    <col min="8449" max="8449" width="6" style="71" customWidth="1"/>
    <col min="8450" max="8451" width="9.140625" style="71"/>
    <col min="8452" max="8452" width="14.28515625" style="71" customWidth="1"/>
    <col min="8453" max="8456" width="11.7109375" style="71" customWidth="1"/>
    <col min="8457" max="8457" width="10.5703125" style="71" customWidth="1"/>
    <col min="8458" max="8458" width="6.28515625" style="71" customWidth="1"/>
    <col min="8459" max="8704" width="9.140625" style="71"/>
    <col min="8705" max="8705" width="6" style="71" customWidth="1"/>
    <col min="8706" max="8707" width="9.140625" style="71"/>
    <col min="8708" max="8708" width="14.28515625" style="71" customWidth="1"/>
    <col min="8709" max="8712" width="11.7109375" style="71" customWidth="1"/>
    <col min="8713" max="8713" width="10.5703125" style="71" customWidth="1"/>
    <col min="8714" max="8714" width="6.28515625" style="71" customWidth="1"/>
    <col min="8715" max="8960" width="9.140625" style="71"/>
    <col min="8961" max="8961" width="6" style="71" customWidth="1"/>
    <col min="8962" max="8963" width="9.140625" style="71"/>
    <col min="8964" max="8964" width="14.28515625" style="71" customWidth="1"/>
    <col min="8965" max="8968" width="11.7109375" style="71" customWidth="1"/>
    <col min="8969" max="8969" width="10.5703125" style="71" customWidth="1"/>
    <col min="8970" max="8970" width="6.28515625" style="71" customWidth="1"/>
    <col min="8971" max="9216" width="9.140625" style="71"/>
    <col min="9217" max="9217" width="6" style="71" customWidth="1"/>
    <col min="9218" max="9219" width="9.140625" style="71"/>
    <col min="9220" max="9220" width="14.28515625" style="71" customWidth="1"/>
    <col min="9221" max="9224" width="11.7109375" style="71" customWidth="1"/>
    <col min="9225" max="9225" width="10.5703125" style="71" customWidth="1"/>
    <col min="9226" max="9226" width="6.28515625" style="71" customWidth="1"/>
    <col min="9227" max="9472" width="9.140625" style="71"/>
    <col min="9473" max="9473" width="6" style="71" customWidth="1"/>
    <col min="9474" max="9475" width="9.140625" style="71"/>
    <col min="9476" max="9476" width="14.28515625" style="71" customWidth="1"/>
    <col min="9477" max="9480" width="11.7109375" style="71" customWidth="1"/>
    <col min="9481" max="9481" width="10.5703125" style="71" customWidth="1"/>
    <col min="9482" max="9482" width="6.28515625" style="71" customWidth="1"/>
    <col min="9483" max="9728" width="9.140625" style="71"/>
    <col min="9729" max="9729" width="6" style="71" customWidth="1"/>
    <col min="9730" max="9731" width="9.140625" style="71"/>
    <col min="9732" max="9732" width="14.28515625" style="71" customWidth="1"/>
    <col min="9733" max="9736" width="11.7109375" style="71" customWidth="1"/>
    <col min="9737" max="9737" width="10.5703125" style="71" customWidth="1"/>
    <col min="9738" max="9738" width="6.28515625" style="71" customWidth="1"/>
    <col min="9739" max="9984" width="9.140625" style="71"/>
    <col min="9985" max="9985" width="6" style="71" customWidth="1"/>
    <col min="9986" max="9987" width="9.140625" style="71"/>
    <col min="9988" max="9988" width="14.28515625" style="71" customWidth="1"/>
    <col min="9989" max="9992" width="11.7109375" style="71" customWidth="1"/>
    <col min="9993" max="9993" width="10.5703125" style="71" customWidth="1"/>
    <col min="9994" max="9994" width="6.28515625" style="71" customWidth="1"/>
    <col min="9995" max="10240" width="9.140625" style="71"/>
    <col min="10241" max="10241" width="6" style="71" customWidth="1"/>
    <col min="10242" max="10243" width="9.140625" style="71"/>
    <col min="10244" max="10244" width="14.28515625" style="71" customWidth="1"/>
    <col min="10245" max="10248" width="11.7109375" style="71" customWidth="1"/>
    <col min="10249" max="10249" width="10.5703125" style="71" customWidth="1"/>
    <col min="10250" max="10250" width="6.28515625" style="71" customWidth="1"/>
    <col min="10251" max="10496" width="9.140625" style="71"/>
    <col min="10497" max="10497" width="6" style="71" customWidth="1"/>
    <col min="10498" max="10499" width="9.140625" style="71"/>
    <col min="10500" max="10500" width="14.28515625" style="71" customWidth="1"/>
    <col min="10501" max="10504" width="11.7109375" style="71" customWidth="1"/>
    <col min="10505" max="10505" width="10.5703125" style="71" customWidth="1"/>
    <col min="10506" max="10506" width="6.28515625" style="71" customWidth="1"/>
    <col min="10507" max="10752" width="9.140625" style="71"/>
    <col min="10753" max="10753" width="6" style="71" customWidth="1"/>
    <col min="10754" max="10755" width="9.140625" style="71"/>
    <col min="10756" max="10756" width="14.28515625" style="71" customWidth="1"/>
    <col min="10757" max="10760" width="11.7109375" style="71" customWidth="1"/>
    <col min="10761" max="10761" width="10.5703125" style="71" customWidth="1"/>
    <col min="10762" max="10762" width="6.28515625" style="71" customWidth="1"/>
    <col min="10763" max="11008" width="9.140625" style="71"/>
    <col min="11009" max="11009" width="6" style="71" customWidth="1"/>
    <col min="11010" max="11011" width="9.140625" style="71"/>
    <col min="11012" max="11012" width="14.28515625" style="71" customWidth="1"/>
    <col min="11013" max="11016" width="11.7109375" style="71" customWidth="1"/>
    <col min="11017" max="11017" width="10.5703125" style="71" customWidth="1"/>
    <col min="11018" max="11018" width="6.28515625" style="71" customWidth="1"/>
    <col min="11019" max="11264" width="9.140625" style="71"/>
    <col min="11265" max="11265" width="6" style="71" customWidth="1"/>
    <col min="11266" max="11267" width="9.140625" style="71"/>
    <col min="11268" max="11268" width="14.28515625" style="71" customWidth="1"/>
    <col min="11269" max="11272" width="11.7109375" style="71" customWidth="1"/>
    <col min="11273" max="11273" width="10.5703125" style="71" customWidth="1"/>
    <col min="11274" max="11274" width="6.28515625" style="71" customWidth="1"/>
    <col min="11275" max="11520" width="9.140625" style="71"/>
    <col min="11521" max="11521" width="6" style="71" customWidth="1"/>
    <col min="11522" max="11523" width="9.140625" style="71"/>
    <col min="11524" max="11524" width="14.28515625" style="71" customWidth="1"/>
    <col min="11525" max="11528" width="11.7109375" style="71" customWidth="1"/>
    <col min="11529" max="11529" width="10.5703125" style="71" customWidth="1"/>
    <col min="11530" max="11530" width="6.28515625" style="71" customWidth="1"/>
    <col min="11531" max="11776" width="9.140625" style="71"/>
    <col min="11777" max="11777" width="6" style="71" customWidth="1"/>
    <col min="11778" max="11779" width="9.140625" style="71"/>
    <col min="11780" max="11780" width="14.28515625" style="71" customWidth="1"/>
    <col min="11781" max="11784" width="11.7109375" style="71" customWidth="1"/>
    <col min="11785" max="11785" width="10.5703125" style="71" customWidth="1"/>
    <col min="11786" max="11786" width="6.28515625" style="71" customWidth="1"/>
    <col min="11787" max="12032" width="9.140625" style="71"/>
    <col min="12033" max="12033" width="6" style="71" customWidth="1"/>
    <col min="12034" max="12035" width="9.140625" style="71"/>
    <col min="12036" max="12036" width="14.28515625" style="71" customWidth="1"/>
    <col min="12037" max="12040" width="11.7109375" style="71" customWidth="1"/>
    <col min="12041" max="12041" width="10.5703125" style="71" customWidth="1"/>
    <col min="12042" max="12042" width="6.28515625" style="71" customWidth="1"/>
    <col min="12043" max="12288" width="9.140625" style="71"/>
    <col min="12289" max="12289" width="6" style="71" customWidth="1"/>
    <col min="12290" max="12291" width="9.140625" style="71"/>
    <col min="12292" max="12292" width="14.28515625" style="71" customWidth="1"/>
    <col min="12293" max="12296" width="11.7109375" style="71" customWidth="1"/>
    <col min="12297" max="12297" width="10.5703125" style="71" customWidth="1"/>
    <col min="12298" max="12298" width="6.28515625" style="71" customWidth="1"/>
    <col min="12299" max="12544" width="9.140625" style="71"/>
    <col min="12545" max="12545" width="6" style="71" customWidth="1"/>
    <col min="12546" max="12547" width="9.140625" style="71"/>
    <col min="12548" max="12548" width="14.28515625" style="71" customWidth="1"/>
    <col min="12549" max="12552" width="11.7109375" style="71" customWidth="1"/>
    <col min="12553" max="12553" width="10.5703125" style="71" customWidth="1"/>
    <col min="12554" max="12554" width="6.28515625" style="71" customWidth="1"/>
    <col min="12555" max="12800" width="9.140625" style="71"/>
    <col min="12801" max="12801" width="6" style="71" customWidth="1"/>
    <col min="12802" max="12803" width="9.140625" style="71"/>
    <col min="12804" max="12804" width="14.28515625" style="71" customWidth="1"/>
    <col min="12805" max="12808" width="11.7109375" style="71" customWidth="1"/>
    <col min="12809" max="12809" width="10.5703125" style="71" customWidth="1"/>
    <col min="12810" max="12810" width="6.28515625" style="71" customWidth="1"/>
    <col min="12811" max="13056" width="9.140625" style="71"/>
    <col min="13057" max="13057" width="6" style="71" customWidth="1"/>
    <col min="13058" max="13059" width="9.140625" style="71"/>
    <col min="13060" max="13060" width="14.28515625" style="71" customWidth="1"/>
    <col min="13061" max="13064" width="11.7109375" style="71" customWidth="1"/>
    <col min="13065" max="13065" width="10.5703125" style="71" customWidth="1"/>
    <col min="13066" max="13066" width="6.28515625" style="71" customWidth="1"/>
    <col min="13067" max="13312" width="9.140625" style="71"/>
    <col min="13313" max="13313" width="6" style="71" customWidth="1"/>
    <col min="13314" max="13315" width="9.140625" style="71"/>
    <col min="13316" max="13316" width="14.28515625" style="71" customWidth="1"/>
    <col min="13317" max="13320" width="11.7109375" style="71" customWidth="1"/>
    <col min="13321" max="13321" width="10.5703125" style="71" customWidth="1"/>
    <col min="13322" max="13322" width="6.28515625" style="71" customWidth="1"/>
    <col min="13323" max="13568" width="9.140625" style="71"/>
    <col min="13569" max="13569" width="6" style="71" customWidth="1"/>
    <col min="13570" max="13571" width="9.140625" style="71"/>
    <col min="13572" max="13572" width="14.28515625" style="71" customWidth="1"/>
    <col min="13573" max="13576" width="11.7109375" style="71" customWidth="1"/>
    <col min="13577" max="13577" width="10.5703125" style="71" customWidth="1"/>
    <col min="13578" max="13578" width="6.28515625" style="71" customWidth="1"/>
    <col min="13579" max="13824" width="9.140625" style="71"/>
    <col min="13825" max="13825" width="6" style="71" customWidth="1"/>
    <col min="13826" max="13827" width="9.140625" style="71"/>
    <col min="13828" max="13828" width="14.28515625" style="71" customWidth="1"/>
    <col min="13829" max="13832" width="11.7109375" style="71" customWidth="1"/>
    <col min="13833" max="13833" width="10.5703125" style="71" customWidth="1"/>
    <col min="13834" max="13834" width="6.28515625" style="71" customWidth="1"/>
    <col min="13835" max="14080" width="9.140625" style="71"/>
    <col min="14081" max="14081" width="6" style="71" customWidth="1"/>
    <col min="14082" max="14083" width="9.140625" style="71"/>
    <col min="14084" max="14084" width="14.28515625" style="71" customWidth="1"/>
    <col min="14085" max="14088" width="11.7109375" style="71" customWidth="1"/>
    <col min="14089" max="14089" width="10.5703125" style="71" customWidth="1"/>
    <col min="14090" max="14090" width="6.28515625" style="71" customWidth="1"/>
    <col min="14091" max="14336" width="9.140625" style="71"/>
    <col min="14337" max="14337" width="6" style="71" customWidth="1"/>
    <col min="14338" max="14339" width="9.140625" style="71"/>
    <col min="14340" max="14340" width="14.28515625" style="71" customWidth="1"/>
    <col min="14341" max="14344" width="11.7109375" style="71" customWidth="1"/>
    <col min="14345" max="14345" width="10.5703125" style="71" customWidth="1"/>
    <col min="14346" max="14346" width="6.28515625" style="71" customWidth="1"/>
    <col min="14347" max="14592" width="9.140625" style="71"/>
    <col min="14593" max="14593" width="6" style="71" customWidth="1"/>
    <col min="14594" max="14595" width="9.140625" style="71"/>
    <col min="14596" max="14596" width="14.28515625" style="71" customWidth="1"/>
    <col min="14597" max="14600" width="11.7109375" style="71" customWidth="1"/>
    <col min="14601" max="14601" width="10.5703125" style="71" customWidth="1"/>
    <col min="14602" max="14602" width="6.28515625" style="71" customWidth="1"/>
    <col min="14603" max="14848" width="9.140625" style="71"/>
    <col min="14849" max="14849" width="6" style="71" customWidth="1"/>
    <col min="14850" max="14851" width="9.140625" style="71"/>
    <col min="14852" max="14852" width="14.28515625" style="71" customWidth="1"/>
    <col min="14853" max="14856" width="11.7109375" style="71" customWidth="1"/>
    <col min="14857" max="14857" width="10.5703125" style="71" customWidth="1"/>
    <col min="14858" max="14858" width="6.28515625" style="71" customWidth="1"/>
    <col min="14859" max="15104" width="9.140625" style="71"/>
    <col min="15105" max="15105" width="6" style="71" customWidth="1"/>
    <col min="15106" max="15107" width="9.140625" style="71"/>
    <col min="15108" max="15108" width="14.28515625" style="71" customWidth="1"/>
    <col min="15109" max="15112" width="11.7109375" style="71" customWidth="1"/>
    <col min="15113" max="15113" width="10.5703125" style="71" customWidth="1"/>
    <col min="15114" max="15114" width="6.28515625" style="71" customWidth="1"/>
    <col min="15115" max="15360" width="9.140625" style="71"/>
    <col min="15361" max="15361" width="6" style="71" customWidth="1"/>
    <col min="15362" max="15363" width="9.140625" style="71"/>
    <col min="15364" max="15364" width="14.28515625" style="71" customWidth="1"/>
    <col min="15365" max="15368" width="11.7109375" style="71" customWidth="1"/>
    <col min="15369" max="15369" width="10.5703125" style="71" customWidth="1"/>
    <col min="15370" max="15370" width="6.28515625" style="71" customWidth="1"/>
    <col min="15371" max="15616" width="9.140625" style="71"/>
    <col min="15617" max="15617" width="6" style="71" customWidth="1"/>
    <col min="15618" max="15619" width="9.140625" style="71"/>
    <col min="15620" max="15620" width="14.28515625" style="71" customWidth="1"/>
    <col min="15621" max="15624" width="11.7109375" style="71" customWidth="1"/>
    <col min="15625" max="15625" width="10.5703125" style="71" customWidth="1"/>
    <col min="15626" max="15626" width="6.28515625" style="71" customWidth="1"/>
    <col min="15627" max="15872" width="9.140625" style="71"/>
    <col min="15873" max="15873" width="6" style="71" customWidth="1"/>
    <col min="15874" max="15875" width="9.140625" style="71"/>
    <col min="15876" max="15876" width="14.28515625" style="71" customWidth="1"/>
    <col min="15877" max="15880" width="11.7109375" style="71" customWidth="1"/>
    <col min="15881" max="15881" width="10.5703125" style="71" customWidth="1"/>
    <col min="15882" max="15882" width="6.28515625" style="71" customWidth="1"/>
    <col min="15883" max="16128" width="9.140625" style="71"/>
    <col min="16129" max="16129" width="6" style="71" customWidth="1"/>
    <col min="16130" max="16131" width="9.140625" style="71"/>
    <col min="16132" max="16132" width="14.28515625" style="71" customWidth="1"/>
    <col min="16133" max="16136" width="11.7109375" style="71" customWidth="1"/>
    <col min="16137" max="16137" width="10.5703125" style="71" customWidth="1"/>
    <col min="16138" max="16138" width="6.28515625" style="71" customWidth="1"/>
    <col min="16139" max="16384" width="9.140625" style="71"/>
  </cols>
  <sheetData>
    <row r="1" spans="1:13" ht="12.75" customHeight="1" x14ac:dyDescent="0.2">
      <c r="I1" s="228" t="s">
        <v>439</v>
      </c>
      <c r="M1" s="1"/>
    </row>
    <row r="2" spans="1:13" ht="12.75" customHeight="1" x14ac:dyDescent="0.2">
      <c r="A2" s="2" t="s">
        <v>0</v>
      </c>
      <c r="B2" s="3" t="s">
        <v>1</v>
      </c>
      <c r="C2" s="72"/>
      <c r="D2" s="73"/>
      <c r="E2" s="74"/>
      <c r="F2" s="74"/>
      <c r="G2" s="74"/>
      <c r="H2" s="74"/>
      <c r="I2" s="74"/>
      <c r="J2" s="74"/>
      <c r="M2" s="1"/>
    </row>
    <row r="3" spans="1:13" ht="12.75" customHeight="1" x14ac:dyDescent="0.2">
      <c r="A3" s="74"/>
      <c r="B3" s="74"/>
      <c r="C3" s="74"/>
      <c r="D3" s="74"/>
      <c r="E3" s="74"/>
      <c r="F3" s="74"/>
      <c r="G3" s="74"/>
      <c r="H3" s="74"/>
      <c r="I3" s="74"/>
      <c r="J3" s="74"/>
    </row>
    <row r="4" spans="1:13" ht="12.75" customHeight="1" x14ac:dyDescent="0.2">
      <c r="A4" s="4">
        <v>1</v>
      </c>
      <c r="B4" s="74" t="s">
        <v>2</v>
      </c>
      <c r="C4" s="74"/>
      <c r="D4" s="74"/>
      <c r="E4" s="5" t="s">
        <v>3</v>
      </c>
      <c r="F4" s="74"/>
      <c r="G4" s="74"/>
      <c r="H4" s="74"/>
      <c r="I4" s="74"/>
      <c r="J4" s="74"/>
    </row>
    <row r="5" spans="1:13" ht="12.75" customHeight="1" x14ac:dyDescent="0.2">
      <c r="A5" s="4"/>
      <c r="B5" s="74"/>
      <c r="C5" s="74"/>
      <c r="D5" s="74"/>
      <c r="E5" s="5"/>
      <c r="F5" s="74"/>
      <c r="G5" s="74"/>
      <c r="H5" s="74"/>
      <c r="I5" s="74"/>
      <c r="J5" s="74"/>
    </row>
    <row r="6" spans="1:13" ht="12.75" customHeight="1" x14ac:dyDescent="0.2">
      <c r="A6" s="4">
        <v>2</v>
      </c>
      <c r="B6" s="74" t="s">
        <v>4</v>
      </c>
      <c r="C6" s="74"/>
      <c r="D6" s="74"/>
      <c r="E6" s="5" t="s">
        <v>5</v>
      </c>
      <c r="F6" s="74"/>
      <c r="G6" s="74"/>
      <c r="H6" s="74"/>
      <c r="I6" s="74"/>
      <c r="J6" s="74"/>
    </row>
    <row r="7" spans="1:13" ht="12.75" customHeight="1" x14ac:dyDescent="0.2">
      <c r="A7" s="4"/>
      <c r="B7" s="74"/>
      <c r="C7" s="74"/>
      <c r="D7" s="74"/>
      <c r="E7" s="5"/>
      <c r="F7" s="74"/>
      <c r="G7" s="74"/>
      <c r="H7" s="74"/>
      <c r="I7" s="74"/>
      <c r="J7" s="74"/>
    </row>
    <row r="8" spans="1:13" ht="12.75" customHeight="1" x14ac:dyDescent="0.2">
      <c r="A8" s="4">
        <v>3</v>
      </c>
      <c r="B8" s="74" t="s">
        <v>6</v>
      </c>
      <c r="C8" s="74"/>
      <c r="D8" s="74"/>
      <c r="E8" s="6">
        <v>38436</v>
      </c>
      <c r="F8" s="74"/>
      <c r="G8" s="74"/>
      <c r="H8" s="74"/>
      <c r="I8" s="74"/>
      <c r="J8" s="74"/>
    </row>
    <row r="9" spans="1:13" ht="12.75" customHeight="1" x14ac:dyDescent="0.2">
      <c r="A9" s="4"/>
      <c r="B9" s="74"/>
      <c r="C9" s="74"/>
      <c r="D9" s="74"/>
      <c r="E9" s="5"/>
      <c r="F9" s="74"/>
      <c r="G9" s="74"/>
      <c r="H9" s="74"/>
      <c r="I9" s="74"/>
      <c r="J9" s="74"/>
    </row>
    <row r="10" spans="1:13" ht="12.75" customHeight="1" x14ac:dyDescent="0.2">
      <c r="A10" s="4">
        <v>4</v>
      </c>
      <c r="B10" s="74" t="s">
        <v>7</v>
      </c>
      <c r="C10" s="74"/>
      <c r="D10" s="74"/>
      <c r="E10" s="6">
        <v>38436</v>
      </c>
      <c r="F10" s="74"/>
      <c r="G10" s="74"/>
      <c r="H10" s="74"/>
      <c r="I10" s="74"/>
      <c r="J10" s="74"/>
    </row>
    <row r="11" spans="1:13" ht="12.75" customHeight="1" x14ac:dyDescent="0.2">
      <c r="A11" s="4"/>
      <c r="B11" s="74"/>
      <c r="C11" s="74"/>
      <c r="D11" s="74"/>
      <c r="E11" s="5"/>
      <c r="F11" s="74"/>
      <c r="G11" s="74"/>
      <c r="H11" s="74"/>
      <c r="I11" s="74"/>
      <c r="J11" s="74"/>
    </row>
    <row r="12" spans="1:13" ht="12.75" customHeight="1" x14ac:dyDescent="0.2">
      <c r="A12" s="4">
        <v>5</v>
      </c>
      <c r="B12" s="74" t="s">
        <v>8</v>
      </c>
      <c r="C12" s="74"/>
      <c r="D12" s="74"/>
      <c r="E12" s="5" t="s">
        <v>9</v>
      </c>
      <c r="F12" s="74"/>
      <c r="G12" s="74"/>
      <c r="H12" s="74"/>
      <c r="I12" s="74"/>
      <c r="J12" s="74"/>
    </row>
    <row r="13" spans="1:13" ht="12.75" customHeight="1" x14ac:dyDescent="0.2">
      <c r="A13" s="4"/>
      <c r="B13" s="74"/>
      <c r="C13" s="74"/>
      <c r="D13" s="74"/>
      <c r="E13" s="5"/>
      <c r="F13" s="74"/>
      <c r="G13" s="74"/>
      <c r="H13" s="74"/>
      <c r="I13" s="74"/>
      <c r="J13" s="74"/>
    </row>
    <row r="14" spans="1:13" ht="12.75" customHeight="1" x14ac:dyDescent="0.2">
      <c r="A14" s="4">
        <v>6</v>
      </c>
      <c r="B14" s="160" t="s">
        <v>10</v>
      </c>
      <c r="C14" s="187"/>
      <c r="D14" s="187"/>
      <c r="E14" s="187"/>
      <c r="F14" s="14" t="s">
        <v>11</v>
      </c>
      <c r="G14" s="14" t="s">
        <v>12</v>
      </c>
      <c r="H14" s="74"/>
      <c r="I14" s="74"/>
      <c r="J14" s="74"/>
    </row>
    <row r="15" spans="1:13" ht="12.75" customHeight="1" x14ac:dyDescent="0.2">
      <c r="A15" s="4"/>
      <c r="B15" s="75"/>
      <c r="C15" s="76"/>
      <c r="D15" s="76"/>
      <c r="E15" s="7"/>
      <c r="F15" s="47" t="s">
        <v>13</v>
      </c>
      <c r="G15" s="47" t="s">
        <v>14</v>
      </c>
      <c r="H15" s="74"/>
      <c r="I15" s="74"/>
      <c r="J15" s="74"/>
    </row>
    <row r="16" spans="1:13" ht="12.75" customHeight="1" x14ac:dyDescent="0.2">
      <c r="A16" s="4"/>
      <c r="B16" s="77" t="s">
        <v>15</v>
      </c>
      <c r="C16" s="78"/>
      <c r="D16" s="78"/>
      <c r="E16" s="34"/>
      <c r="F16" s="79">
        <v>2</v>
      </c>
      <c r="G16" s="79">
        <v>2</v>
      </c>
      <c r="H16" s="74"/>
      <c r="I16" s="74"/>
      <c r="J16" s="74"/>
    </row>
    <row r="17" spans="1:10" ht="12.75" customHeight="1" x14ac:dyDescent="0.2">
      <c r="A17" s="4"/>
      <c r="B17" s="80" t="s">
        <v>16</v>
      </c>
      <c r="C17" s="81"/>
      <c r="D17" s="81"/>
      <c r="E17" s="8"/>
      <c r="F17" s="149">
        <v>2</v>
      </c>
      <c r="G17" s="149">
        <v>2</v>
      </c>
      <c r="H17" s="74"/>
      <c r="I17" s="74"/>
      <c r="J17" s="74"/>
    </row>
    <row r="18" spans="1:10" ht="12.75" customHeight="1" x14ac:dyDescent="0.2">
      <c r="A18" s="4"/>
      <c r="B18" s="82" t="s">
        <v>17</v>
      </c>
      <c r="C18" s="76"/>
      <c r="D18" s="76"/>
      <c r="E18" s="7"/>
      <c r="F18" s="224"/>
      <c r="G18" s="224"/>
      <c r="H18" s="74"/>
      <c r="I18" s="74"/>
      <c r="J18" s="74"/>
    </row>
    <row r="19" spans="1:10" ht="12.75" customHeight="1" x14ac:dyDescent="0.2">
      <c r="A19" s="4"/>
      <c r="B19" s="83" t="s">
        <v>18</v>
      </c>
      <c r="C19" s="78"/>
      <c r="D19" s="78"/>
      <c r="E19" s="43"/>
      <c r="F19" s="9" t="s">
        <v>19</v>
      </c>
      <c r="G19" s="9" t="s">
        <v>19</v>
      </c>
      <c r="H19" s="74"/>
      <c r="I19" s="74"/>
      <c r="J19" s="74"/>
    </row>
    <row r="20" spans="1:10" ht="12.75" customHeight="1" x14ac:dyDescent="0.2">
      <c r="A20" s="4"/>
      <c r="B20" s="74"/>
      <c r="C20" s="74"/>
      <c r="D20" s="74"/>
      <c r="E20" s="10"/>
      <c r="F20" s="74"/>
      <c r="G20" s="74"/>
      <c r="H20" s="74"/>
      <c r="I20" s="74"/>
      <c r="J20" s="74"/>
    </row>
    <row r="21" spans="1:10" ht="12.75" customHeight="1" x14ac:dyDescent="0.2">
      <c r="A21" s="4">
        <v>7</v>
      </c>
      <c r="B21" s="74" t="s">
        <v>20</v>
      </c>
      <c r="C21" s="74"/>
      <c r="D21" s="74"/>
      <c r="E21" s="74"/>
      <c r="F21" s="74"/>
      <c r="G21" s="74"/>
      <c r="H21" s="74"/>
      <c r="I21" s="74"/>
      <c r="J21" s="74"/>
    </row>
    <row r="22" spans="1:10" ht="12.75" customHeight="1" x14ac:dyDescent="0.2">
      <c r="A22" s="4"/>
      <c r="B22" s="74"/>
      <c r="C22" s="74"/>
      <c r="D22" s="74"/>
      <c r="E22" s="74"/>
      <c r="F22" s="11" t="s">
        <v>21</v>
      </c>
      <c r="G22" s="84" t="s">
        <v>22</v>
      </c>
      <c r="H22" s="74"/>
      <c r="I22" s="74"/>
      <c r="J22" s="74"/>
    </row>
    <row r="23" spans="1:10" ht="12.75" customHeight="1" x14ac:dyDescent="0.2">
      <c r="A23" s="4"/>
      <c r="B23" s="74"/>
      <c r="C23" s="74"/>
      <c r="D23" s="74"/>
      <c r="E23" s="74"/>
      <c r="F23" s="74"/>
      <c r="G23" s="74"/>
      <c r="H23" s="74"/>
      <c r="I23" s="74"/>
      <c r="J23" s="74"/>
    </row>
    <row r="24" spans="1:10" ht="12.75" customHeight="1" x14ac:dyDescent="0.2">
      <c r="A24" s="4">
        <v>8</v>
      </c>
      <c r="B24" s="74" t="s">
        <v>23</v>
      </c>
      <c r="C24" s="74"/>
      <c r="D24" s="74"/>
      <c r="E24" s="74"/>
      <c r="F24" s="5" t="s">
        <v>24</v>
      </c>
      <c r="G24" s="5"/>
      <c r="H24" s="5"/>
      <c r="I24" s="5"/>
      <c r="J24" s="5"/>
    </row>
    <row r="25" spans="1:10" ht="12.75" customHeight="1" x14ac:dyDescent="0.2">
      <c r="A25" s="4"/>
      <c r="B25" s="74"/>
      <c r="C25" s="74"/>
      <c r="D25" s="74"/>
      <c r="E25" s="74"/>
      <c r="F25" s="74"/>
      <c r="G25" s="74"/>
      <c r="H25" s="74"/>
      <c r="I25" s="74"/>
      <c r="J25" s="74"/>
    </row>
    <row r="26" spans="1:10" ht="12.75" customHeight="1" x14ac:dyDescent="0.2">
      <c r="A26" s="4">
        <v>9</v>
      </c>
      <c r="B26" s="74" t="s">
        <v>25</v>
      </c>
      <c r="C26" s="74"/>
      <c r="D26" s="74"/>
      <c r="E26" s="74"/>
      <c r="F26" s="74"/>
      <c r="G26" s="74"/>
      <c r="H26" s="74"/>
      <c r="I26" s="74"/>
      <c r="J26" s="74"/>
    </row>
    <row r="27" spans="1:10" ht="12.75" customHeight="1" x14ac:dyDescent="0.2">
      <c r="A27" s="74"/>
      <c r="B27" s="74"/>
      <c r="C27" s="74" t="s">
        <v>26</v>
      </c>
      <c r="D27" s="74"/>
      <c r="E27" s="74"/>
      <c r="F27" s="5" t="s">
        <v>27</v>
      </c>
      <c r="G27" s="74"/>
      <c r="H27" s="74"/>
      <c r="I27" s="74"/>
      <c r="J27" s="74"/>
    </row>
    <row r="28" spans="1:10" ht="12.75" customHeight="1" x14ac:dyDescent="0.2">
      <c r="A28" s="74"/>
      <c r="B28" s="74"/>
      <c r="C28" s="74" t="s">
        <v>28</v>
      </c>
      <c r="D28" s="74"/>
      <c r="E28" s="74"/>
      <c r="F28" s="12">
        <v>41698</v>
      </c>
      <c r="G28" s="74"/>
      <c r="H28" s="74"/>
      <c r="I28" s="74"/>
      <c r="J28" s="74"/>
    </row>
    <row r="29" spans="1:10" ht="12.75" customHeight="1" x14ac:dyDescent="0.2">
      <c r="A29" s="74"/>
      <c r="B29" s="74"/>
      <c r="C29" s="74"/>
      <c r="D29" s="74"/>
      <c r="E29" s="74"/>
      <c r="F29" s="12"/>
      <c r="G29" s="74"/>
      <c r="H29" s="74"/>
      <c r="I29" s="74"/>
      <c r="J29" s="74"/>
    </row>
    <row r="30" spans="1:10" ht="12.75" customHeight="1" x14ac:dyDescent="0.2">
      <c r="A30" s="74"/>
      <c r="B30" s="74"/>
      <c r="C30" s="74"/>
      <c r="D30" s="74"/>
      <c r="E30" s="74"/>
      <c r="F30" s="74"/>
      <c r="G30" s="74"/>
      <c r="H30" s="74"/>
      <c r="I30" s="74"/>
      <c r="J30" s="74"/>
    </row>
    <row r="31" spans="1:10" ht="12.75" customHeight="1" x14ac:dyDescent="0.2">
      <c r="A31" s="2" t="s">
        <v>29</v>
      </c>
      <c r="B31" s="3" t="s">
        <v>30</v>
      </c>
      <c r="C31" s="72"/>
      <c r="D31" s="72"/>
      <c r="E31" s="73"/>
      <c r="F31" s="74"/>
      <c r="G31" s="74"/>
      <c r="H31" s="74"/>
      <c r="I31" s="74"/>
      <c r="J31" s="74"/>
    </row>
    <row r="32" spans="1:10" ht="12.7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</row>
    <row r="33" spans="1:10" ht="12.75" customHeight="1" x14ac:dyDescent="0.2">
      <c r="A33" s="5">
        <v>1</v>
      </c>
      <c r="B33" s="74" t="s">
        <v>31</v>
      </c>
      <c r="C33" s="74"/>
      <c r="D33" s="5" t="s">
        <v>32</v>
      </c>
      <c r="E33" s="74" t="s">
        <v>33</v>
      </c>
      <c r="F33" s="5" t="s">
        <v>34</v>
      </c>
      <c r="G33" s="74"/>
      <c r="H33" s="74"/>
      <c r="I33" s="74"/>
      <c r="J33" s="74"/>
    </row>
    <row r="34" spans="1:10" ht="12.75" customHeight="1" x14ac:dyDescent="0.2">
      <c r="A34" s="5"/>
      <c r="B34" s="74"/>
      <c r="C34" s="74"/>
      <c r="D34" s="74"/>
      <c r="E34" s="74"/>
      <c r="F34" s="5" t="s">
        <v>35</v>
      </c>
      <c r="G34" s="74"/>
      <c r="H34" s="74"/>
      <c r="I34" s="74"/>
      <c r="J34" s="74"/>
    </row>
    <row r="35" spans="1:10" ht="12.75" customHeight="1" x14ac:dyDescent="0.2">
      <c r="A35" s="5">
        <v>2</v>
      </c>
      <c r="B35" s="74" t="s">
        <v>36</v>
      </c>
      <c r="C35" s="74"/>
      <c r="D35" s="74"/>
      <c r="E35" s="5" t="s">
        <v>37</v>
      </c>
      <c r="F35" s="74"/>
      <c r="G35" s="74"/>
      <c r="H35" s="74"/>
      <c r="I35" s="74"/>
      <c r="J35" s="74"/>
    </row>
    <row r="36" spans="1:10" ht="12.75" customHeight="1" x14ac:dyDescent="0.2">
      <c r="A36" s="5">
        <v>3</v>
      </c>
      <c r="B36" s="74" t="s">
        <v>38</v>
      </c>
      <c r="C36" s="74"/>
      <c r="D36" s="74"/>
      <c r="E36" s="5" t="s">
        <v>37</v>
      </c>
      <c r="F36" s="74"/>
      <c r="G36" s="74"/>
      <c r="H36" s="74"/>
      <c r="I36" s="74"/>
      <c r="J36" s="74"/>
    </row>
    <row r="37" spans="1:10" ht="12.75" customHeight="1" x14ac:dyDescent="0.2">
      <c r="A37" s="5">
        <v>4</v>
      </c>
      <c r="B37" s="74" t="s">
        <v>39</v>
      </c>
      <c r="C37" s="74"/>
      <c r="D37" s="74"/>
      <c r="E37" s="74"/>
      <c r="F37" s="74"/>
      <c r="G37" s="74"/>
      <c r="H37" s="5"/>
      <c r="I37" s="5"/>
      <c r="J37" s="74"/>
    </row>
    <row r="38" spans="1:10" ht="12.75" customHeight="1" x14ac:dyDescent="0.2">
      <c r="A38" s="74"/>
      <c r="B38" s="74"/>
      <c r="C38" s="74"/>
      <c r="D38" s="74"/>
      <c r="E38" s="74"/>
      <c r="F38" s="74"/>
      <c r="G38" s="74"/>
      <c r="H38" s="5"/>
      <c r="I38" s="5"/>
      <c r="J38" s="74"/>
    </row>
    <row r="39" spans="1:10" ht="12.75" customHeight="1" x14ac:dyDescent="0.2">
      <c r="A39" s="74"/>
      <c r="B39" s="198" t="s">
        <v>40</v>
      </c>
      <c r="C39" s="199"/>
      <c r="D39" s="226" t="s">
        <v>41</v>
      </c>
      <c r="E39" s="227"/>
      <c r="F39" s="14" t="s">
        <v>42</v>
      </c>
      <c r="G39" s="14" t="s">
        <v>43</v>
      </c>
      <c r="H39" s="13"/>
      <c r="I39" s="5"/>
      <c r="J39" s="74"/>
    </row>
    <row r="40" spans="1:10" ht="12.75" customHeight="1" x14ac:dyDescent="0.2">
      <c r="A40" s="74"/>
      <c r="B40" s="185"/>
      <c r="C40" s="225"/>
      <c r="D40" s="14" t="s">
        <v>44</v>
      </c>
      <c r="E40" s="85" t="s">
        <v>45</v>
      </c>
      <c r="F40" s="45" t="s">
        <v>46</v>
      </c>
      <c r="G40" s="45" t="s">
        <v>47</v>
      </c>
      <c r="H40" s="13"/>
      <c r="I40" s="5"/>
      <c r="J40" s="74"/>
    </row>
    <row r="41" spans="1:10" ht="12.75" customHeight="1" x14ac:dyDescent="0.2">
      <c r="A41" s="74"/>
      <c r="B41" s="75"/>
      <c r="C41" s="86"/>
      <c r="D41" s="87"/>
      <c r="E41" s="87"/>
      <c r="F41" s="87"/>
      <c r="G41" s="47" t="s">
        <v>48</v>
      </c>
      <c r="H41" s="13"/>
      <c r="I41" s="5"/>
      <c r="J41" s="74"/>
    </row>
    <row r="42" spans="1:10" ht="12.75" customHeight="1" x14ac:dyDescent="0.2">
      <c r="A42" s="74"/>
      <c r="B42" s="198" t="s">
        <v>49</v>
      </c>
      <c r="C42" s="199"/>
      <c r="D42" s="14" t="s">
        <v>50</v>
      </c>
      <c r="E42" s="14" t="s">
        <v>51</v>
      </c>
      <c r="F42" s="14" t="s">
        <v>52</v>
      </c>
      <c r="G42" s="14" t="s">
        <v>53</v>
      </c>
      <c r="H42" s="13"/>
      <c r="I42" s="5"/>
      <c r="J42" s="74"/>
    </row>
    <row r="43" spans="1:10" ht="12.75" customHeight="1" x14ac:dyDescent="0.2">
      <c r="A43" s="74"/>
      <c r="B43" s="35" t="s">
        <v>34</v>
      </c>
      <c r="C43" s="15"/>
      <c r="D43" s="16">
        <v>33194</v>
      </c>
      <c r="E43" s="9">
        <v>50</v>
      </c>
      <c r="F43" s="9">
        <v>50</v>
      </c>
      <c r="G43" s="9" t="s">
        <v>19</v>
      </c>
      <c r="H43" s="13"/>
      <c r="I43" s="5"/>
      <c r="J43" s="74"/>
    </row>
    <row r="44" spans="1:10" ht="12.75" customHeight="1" x14ac:dyDescent="0.2">
      <c r="A44" s="74"/>
      <c r="B44" s="35" t="s">
        <v>35</v>
      </c>
      <c r="C44" s="15"/>
      <c r="D44" s="16">
        <v>33194</v>
      </c>
      <c r="E44" s="9">
        <v>50</v>
      </c>
      <c r="F44" s="9">
        <v>50</v>
      </c>
      <c r="G44" s="9" t="s">
        <v>19</v>
      </c>
      <c r="H44" s="13"/>
      <c r="I44" s="5"/>
      <c r="J44" s="74"/>
    </row>
    <row r="45" spans="1:10" ht="12.75" customHeight="1" x14ac:dyDescent="0.2">
      <c r="A45" s="74"/>
      <c r="B45" s="88"/>
      <c r="C45" s="89"/>
      <c r="D45" s="90"/>
      <c r="E45" s="91"/>
      <c r="F45" s="91"/>
      <c r="G45" s="91"/>
      <c r="H45" s="74"/>
      <c r="I45" s="74"/>
      <c r="J45" s="74"/>
    </row>
    <row r="46" spans="1:10" ht="12.75" customHeight="1" x14ac:dyDescent="0.2">
      <c r="A46" s="74"/>
      <c r="B46" s="17" t="s">
        <v>54</v>
      </c>
      <c r="C46" s="89"/>
      <c r="D46" s="92">
        <f>SUM(D43:D45)</f>
        <v>66388</v>
      </c>
      <c r="E46" s="79">
        <v>100</v>
      </c>
      <c r="F46" s="79">
        <v>100</v>
      </c>
      <c r="G46" s="9" t="s">
        <v>19</v>
      </c>
      <c r="H46" s="74"/>
      <c r="I46" s="74"/>
      <c r="J46" s="74"/>
    </row>
    <row r="47" spans="1:10" ht="12.75" customHeight="1" x14ac:dyDescent="0.2">
      <c r="A47" s="74"/>
      <c r="B47" s="5"/>
      <c r="C47" s="74"/>
      <c r="D47" s="93"/>
      <c r="E47" s="84"/>
      <c r="F47" s="84"/>
      <c r="G47" s="18"/>
      <c r="H47" s="74"/>
      <c r="I47" s="74"/>
      <c r="J47" s="74"/>
    </row>
    <row r="48" spans="1:10" ht="12.75" customHeight="1" x14ac:dyDescent="0.2">
      <c r="A48" s="74"/>
      <c r="B48" s="74"/>
      <c r="C48" s="74"/>
      <c r="D48" s="74"/>
      <c r="E48" s="74"/>
      <c r="F48" s="74"/>
      <c r="G48" s="74"/>
      <c r="H48" s="74"/>
      <c r="I48" s="74"/>
      <c r="J48" s="74"/>
    </row>
    <row r="49" spans="1:10" ht="12.75" customHeight="1" x14ac:dyDescent="0.2">
      <c r="A49" s="2" t="s">
        <v>55</v>
      </c>
      <c r="B49" s="3" t="s">
        <v>56</v>
      </c>
      <c r="C49" s="72"/>
      <c r="D49" s="72"/>
      <c r="E49" s="73"/>
      <c r="F49" s="74"/>
      <c r="G49" s="74"/>
      <c r="H49" s="74"/>
      <c r="I49" s="74"/>
      <c r="J49" s="74"/>
    </row>
    <row r="50" spans="1:10" ht="12.75" customHeight="1" x14ac:dyDescent="0.2">
      <c r="A50" s="10"/>
      <c r="B50" s="5"/>
      <c r="C50" s="74"/>
      <c r="D50" s="74"/>
      <c r="E50" s="74"/>
      <c r="F50" s="74"/>
      <c r="G50" s="74"/>
      <c r="H50" s="74"/>
      <c r="I50" s="74"/>
      <c r="J50" s="74"/>
    </row>
    <row r="51" spans="1:10" ht="12.75" customHeight="1" x14ac:dyDescent="0.2">
      <c r="A51" s="74"/>
      <c r="B51" s="5" t="s">
        <v>57</v>
      </c>
      <c r="C51" s="5"/>
      <c r="D51" s="5"/>
      <c r="E51" s="5"/>
      <c r="F51" s="5"/>
      <c r="G51" s="74"/>
      <c r="H51" s="74"/>
      <c r="I51" s="74"/>
      <c r="J51" s="74"/>
    </row>
    <row r="52" spans="1:10" ht="12.75" customHeight="1" x14ac:dyDescent="0.2">
      <c r="A52" s="74"/>
      <c r="B52" s="5"/>
      <c r="C52" s="5"/>
      <c r="D52" s="5"/>
      <c r="E52" s="5"/>
      <c r="F52" s="5"/>
      <c r="G52" s="74"/>
      <c r="H52" s="74"/>
      <c r="I52" s="74"/>
      <c r="J52" s="74"/>
    </row>
    <row r="53" spans="1:10" ht="12.75" customHeight="1" x14ac:dyDescent="0.2">
      <c r="A53" s="74"/>
      <c r="B53" s="74"/>
      <c r="C53" s="74"/>
      <c r="D53" s="74"/>
      <c r="E53" s="74"/>
      <c r="F53" s="74"/>
      <c r="G53" s="74"/>
      <c r="H53" s="74"/>
      <c r="I53" s="74"/>
      <c r="J53" s="74"/>
    </row>
    <row r="54" spans="1:10" ht="12.75" customHeight="1" x14ac:dyDescent="0.2">
      <c r="A54" s="19" t="s">
        <v>58</v>
      </c>
      <c r="B54" s="3" t="s">
        <v>59</v>
      </c>
      <c r="C54" s="72"/>
      <c r="D54" s="72"/>
      <c r="E54" s="72"/>
      <c r="F54" s="73"/>
      <c r="G54" s="74"/>
      <c r="H54" s="74"/>
      <c r="I54" s="74"/>
      <c r="J54" s="74"/>
    </row>
    <row r="55" spans="1:10" ht="12.75" customHeight="1" x14ac:dyDescent="0.2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2.75" customHeight="1" x14ac:dyDescent="0.2">
      <c r="A56" s="5">
        <v>1</v>
      </c>
      <c r="B56" s="74" t="s">
        <v>60</v>
      </c>
      <c r="C56" s="74"/>
      <c r="D56" s="74"/>
      <c r="E56" s="74"/>
      <c r="F56" s="74"/>
      <c r="G56" s="74"/>
      <c r="H56" s="74"/>
      <c r="I56" s="74"/>
      <c r="J56" s="74"/>
    </row>
    <row r="57" spans="1:10" ht="12.75" customHeight="1" x14ac:dyDescent="0.2">
      <c r="A57" s="5"/>
      <c r="B57" s="74"/>
      <c r="C57" s="74"/>
      <c r="D57" s="74"/>
      <c r="E57" s="74"/>
      <c r="F57" s="10" t="s">
        <v>21</v>
      </c>
      <c r="G57" s="11" t="s">
        <v>22</v>
      </c>
      <c r="H57" s="74"/>
      <c r="I57" s="74"/>
      <c r="J57" s="74"/>
    </row>
    <row r="58" spans="1:10" ht="12.75" customHeight="1" x14ac:dyDescent="0.2">
      <c r="A58" s="5">
        <v>2</v>
      </c>
      <c r="B58" s="74" t="s">
        <v>61</v>
      </c>
      <c r="C58" s="74"/>
      <c r="D58" s="74"/>
      <c r="E58" s="74"/>
      <c r="F58" s="74"/>
      <c r="G58" s="74"/>
      <c r="H58" s="74"/>
      <c r="I58" s="74"/>
      <c r="J58" s="74"/>
    </row>
    <row r="59" spans="1:10" ht="12.75" customHeight="1" x14ac:dyDescent="0.2">
      <c r="A59" s="5"/>
      <c r="B59" s="74"/>
      <c r="C59" s="74"/>
      <c r="D59" s="74"/>
      <c r="E59" s="74"/>
      <c r="F59" s="74"/>
      <c r="G59" s="74"/>
      <c r="H59" s="74"/>
      <c r="I59" s="74"/>
      <c r="J59" s="74"/>
    </row>
    <row r="60" spans="1:10" ht="12.75" customHeight="1" x14ac:dyDescent="0.2">
      <c r="A60" s="5"/>
      <c r="B60" s="5" t="s">
        <v>62</v>
      </c>
      <c r="C60" s="74"/>
      <c r="D60" s="74"/>
      <c r="E60" s="74"/>
      <c r="F60" s="74"/>
      <c r="G60" s="74"/>
      <c r="H60" s="74"/>
      <c r="I60" s="74"/>
      <c r="J60" s="74"/>
    </row>
    <row r="61" spans="1:10" ht="12.75" customHeight="1" x14ac:dyDescent="0.2">
      <c r="A61" s="5"/>
      <c r="B61" s="5" t="s">
        <v>63</v>
      </c>
      <c r="C61" s="74"/>
      <c r="D61" s="74"/>
      <c r="E61" s="74"/>
      <c r="F61" s="74"/>
      <c r="G61" s="74"/>
      <c r="H61" s="74"/>
      <c r="I61" s="74"/>
      <c r="J61" s="74"/>
    </row>
    <row r="62" spans="1:10" ht="12.75" customHeight="1" x14ac:dyDescent="0.2">
      <c r="A62" s="5"/>
      <c r="B62" s="5"/>
      <c r="C62" s="74"/>
      <c r="D62" s="74"/>
      <c r="E62" s="74"/>
      <c r="F62" s="74"/>
      <c r="G62" s="74"/>
      <c r="H62" s="74"/>
      <c r="I62" s="74"/>
      <c r="J62" s="74"/>
    </row>
    <row r="63" spans="1:10" ht="12.75" customHeight="1" x14ac:dyDescent="0.2">
      <c r="A63" s="20">
        <v>3</v>
      </c>
      <c r="B63" s="94" t="s">
        <v>64</v>
      </c>
      <c r="C63" s="74"/>
      <c r="D63" s="74"/>
      <c r="E63" s="74"/>
      <c r="F63" s="74"/>
      <c r="G63" s="74"/>
      <c r="H63" s="74"/>
      <c r="I63" s="74"/>
      <c r="J63" s="74"/>
    </row>
    <row r="64" spans="1:10" ht="12.75" customHeight="1" x14ac:dyDescent="0.2">
      <c r="A64" s="21"/>
      <c r="B64" s="94" t="s">
        <v>65</v>
      </c>
      <c r="C64" s="74"/>
      <c r="D64" s="74"/>
      <c r="E64" s="74"/>
      <c r="F64" s="74"/>
      <c r="G64" s="74"/>
      <c r="H64" s="74"/>
      <c r="I64" s="74"/>
      <c r="J64" s="74"/>
    </row>
    <row r="65" spans="1:10" ht="12.75" customHeight="1" x14ac:dyDescent="0.2">
      <c r="A65" s="21"/>
      <c r="B65" s="94"/>
      <c r="C65" s="74"/>
      <c r="D65" s="74"/>
      <c r="E65" s="74"/>
      <c r="F65" s="74"/>
      <c r="G65" s="74"/>
      <c r="H65" s="74"/>
      <c r="I65" s="74"/>
      <c r="J65" s="74"/>
    </row>
    <row r="66" spans="1:10" ht="12.75" customHeight="1" x14ac:dyDescent="0.2">
      <c r="A66" s="21"/>
      <c r="B66" s="94"/>
      <c r="C66" s="74"/>
      <c r="D66" s="74"/>
      <c r="E66" s="74"/>
      <c r="F66" s="5" t="s">
        <v>66</v>
      </c>
      <c r="H66" s="74"/>
      <c r="I66" s="74"/>
      <c r="J66" s="74"/>
    </row>
    <row r="67" spans="1:10" ht="12.75" customHeight="1" x14ac:dyDescent="0.2">
      <c r="A67" s="5">
        <v>4</v>
      </c>
      <c r="B67" s="74" t="s">
        <v>67</v>
      </c>
      <c r="C67" s="74"/>
      <c r="D67" s="74"/>
      <c r="E67" s="74"/>
      <c r="F67" s="74"/>
      <c r="G67" s="74"/>
      <c r="H67" s="74"/>
      <c r="I67" s="229" t="s">
        <v>440</v>
      </c>
      <c r="J67" s="74"/>
    </row>
    <row r="68" spans="1:10" ht="12.75" customHeight="1" x14ac:dyDescent="0.2">
      <c r="A68" s="5"/>
      <c r="B68" s="10" t="s">
        <v>68</v>
      </c>
      <c r="C68" s="74" t="s">
        <v>69</v>
      </c>
      <c r="D68" s="74"/>
      <c r="E68" s="74"/>
      <c r="F68" s="74"/>
      <c r="G68" s="74"/>
      <c r="H68" s="74"/>
      <c r="I68" s="74"/>
      <c r="J68" s="74"/>
    </row>
    <row r="69" spans="1:10" ht="12.75" customHeight="1" x14ac:dyDescent="0.2">
      <c r="A69" s="5"/>
      <c r="B69" s="74"/>
      <c r="C69" s="74"/>
      <c r="D69" s="74" t="s">
        <v>70</v>
      </c>
      <c r="E69" s="74"/>
      <c r="F69" s="74"/>
      <c r="G69" s="74"/>
      <c r="H69" s="74"/>
      <c r="I69" s="26" t="s">
        <v>71</v>
      </c>
      <c r="J69" s="10"/>
    </row>
    <row r="70" spans="1:10" ht="12.75" customHeight="1" x14ac:dyDescent="0.2">
      <c r="A70" s="5"/>
      <c r="B70" s="74"/>
      <c r="C70" s="74"/>
      <c r="D70" s="74" t="s">
        <v>72</v>
      </c>
      <c r="E70" s="74"/>
      <c r="F70" s="74"/>
      <c r="G70" s="74"/>
      <c r="H70" s="74"/>
      <c r="I70" s="26" t="s">
        <v>71</v>
      </c>
      <c r="J70" s="10"/>
    </row>
    <row r="71" spans="1:10" ht="12.75" customHeight="1" x14ac:dyDescent="0.2">
      <c r="A71" s="5"/>
      <c r="B71" s="74"/>
      <c r="C71" s="74"/>
      <c r="D71" s="74" t="s">
        <v>73</v>
      </c>
      <c r="E71" s="74"/>
      <c r="F71" s="74"/>
      <c r="G71" s="74"/>
      <c r="H71" s="74"/>
      <c r="I71" s="26"/>
      <c r="J71" s="10"/>
    </row>
    <row r="72" spans="1:10" ht="12.75" customHeight="1" x14ac:dyDescent="0.2">
      <c r="A72" s="74"/>
      <c r="B72" s="10" t="s">
        <v>74</v>
      </c>
      <c r="C72" s="74" t="s">
        <v>75</v>
      </c>
      <c r="D72" s="74"/>
      <c r="E72" s="74"/>
      <c r="F72" s="74"/>
      <c r="G72" s="74"/>
      <c r="H72" s="74"/>
      <c r="I72" s="74"/>
      <c r="J72" s="74"/>
    </row>
    <row r="73" spans="1:10" ht="12.75" customHeight="1" x14ac:dyDescent="0.2">
      <c r="A73" s="74"/>
      <c r="B73" s="74"/>
      <c r="C73" s="95" t="s">
        <v>76</v>
      </c>
      <c r="D73" s="74" t="s">
        <v>77</v>
      </c>
      <c r="E73" s="74"/>
      <c r="F73" s="74"/>
      <c r="G73" s="74"/>
      <c r="H73" s="74"/>
      <c r="I73" s="74"/>
      <c r="J73" s="74"/>
    </row>
    <row r="74" spans="1:10" ht="12.75" customHeight="1" x14ac:dyDescent="0.2">
      <c r="A74" s="74"/>
      <c r="B74" s="74"/>
      <c r="C74" s="74"/>
      <c r="D74" s="74" t="s">
        <v>78</v>
      </c>
      <c r="E74" s="74"/>
      <c r="F74" s="74"/>
      <c r="G74" s="74"/>
      <c r="H74" s="74"/>
      <c r="I74" s="26" t="s">
        <v>71</v>
      </c>
      <c r="J74" s="74"/>
    </row>
    <row r="75" spans="1:10" ht="12.75" customHeight="1" x14ac:dyDescent="0.2">
      <c r="A75" s="74"/>
      <c r="B75" s="74"/>
      <c r="C75" s="74"/>
      <c r="D75" s="74" t="s">
        <v>79</v>
      </c>
      <c r="E75" s="74"/>
      <c r="F75" s="74"/>
      <c r="G75" s="74"/>
      <c r="H75" s="74"/>
      <c r="I75" s="26" t="s">
        <v>71</v>
      </c>
      <c r="J75" s="74"/>
    </row>
    <row r="76" spans="1:10" ht="12.75" customHeight="1" x14ac:dyDescent="0.2">
      <c r="A76" s="74"/>
      <c r="B76" s="74"/>
      <c r="C76" s="74"/>
      <c r="D76" s="74" t="s">
        <v>80</v>
      </c>
      <c r="E76" s="74"/>
      <c r="F76" s="74"/>
      <c r="G76" s="74"/>
      <c r="H76" s="74"/>
      <c r="I76" s="26"/>
      <c r="J76" s="74"/>
    </row>
    <row r="77" spans="1:10" ht="12.75" customHeight="1" x14ac:dyDescent="0.2">
      <c r="A77" s="74"/>
      <c r="B77" s="74"/>
      <c r="C77" s="74"/>
      <c r="D77" s="74" t="s">
        <v>81</v>
      </c>
      <c r="E77" s="74"/>
      <c r="F77" s="74"/>
      <c r="G77" s="74"/>
      <c r="H77" s="74"/>
      <c r="I77" s="26" t="s">
        <v>71</v>
      </c>
      <c r="J77" s="74"/>
    </row>
    <row r="78" spans="1:10" ht="12.75" customHeight="1" x14ac:dyDescent="0.2">
      <c r="A78" s="74"/>
      <c r="B78" s="74"/>
      <c r="C78" s="74"/>
      <c r="D78" s="74" t="s">
        <v>82</v>
      </c>
      <c r="E78" s="74"/>
      <c r="F78" s="74"/>
      <c r="G78" s="74"/>
      <c r="H78" s="74"/>
      <c r="I78" s="26"/>
      <c r="J78" s="74"/>
    </row>
    <row r="79" spans="1:10" ht="12.75" customHeight="1" x14ac:dyDescent="0.2">
      <c r="A79" s="74"/>
      <c r="B79" s="74"/>
      <c r="C79" s="74"/>
      <c r="D79" s="74" t="s">
        <v>83</v>
      </c>
      <c r="E79" s="74"/>
      <c r="F79" s="74"/>
      <c r="G79" s="74"/>
      <c r="H79" s="74"/>
      <c r="I79" s="26"/>
      <c r="J79" s="74"/>
    </row>
    <row r="80" spans="1:10" ht="12.75" customHeight="1" x14ac:dyDescent="0.2">
      <c r="A80" s="74"/>
      <c r="B80" s="74"/>
      <c r="C80" s="74"/>
      <c r="D80" s="74" t="s">
        <v>84</v>
      </c>
      <c r="E80" s="74"/>
      <c r="F80" s="74"/>
      <c r="G80" s="74"/>
      <c r="H80" s="74"/>
      <c r="I80" s="26"/>
      <c r="J80" s="74"/>
    </row>
    <row r="81" spans="1:10" ht="12.75" customHeight="1" x14ac:dyDescent="0.2">
      <c r="A81" s="74"/>
      <c r="B81" s="74"/>
      <c r="C81" s="74"/>
      <c r="D81" s="74" t="s">
        <v>85</v>
      </c>
      <c r="E81" s="74"/>
      <c r="F81" s="74"/>
      <c r="G81" s="74"/>
      <c r="H81" s="74"/>
      <c r="I81" s="74"/>
      <c r="J81" s="74"/>
    </row>
    <row r="82" spans="1:10" ht="12.75" customHeight="1" x14ac:dyDescent="0.2">
      <c r="A82" s="74"/>
      <c r="B82" s="74"/>
      <c r="C82" s="74"/>
      <c r="D82" s="74" t="s">
        <v>86</v>
      </c>
      <c r="E82" s="74"/>
      <c r="F82" s="74"/>
      <c r="G82" s="74"/>
      <c r="H82" s="74"/>
      <c r="I82" s="74"/>
      <c r="J82" s="74"/>
    </row>
    <row r="83" spans="1:10" ht="12.75" customHeight="1" x14ac:dyDescent="0.2">
      <c r="A83" s="74"/>
      <c r="B83" s="74"/>
      <c r="C83" s="74"/>
      <c r="D83" s="74"/>
      <c r="E83" s="74"/>
      <c r="F83" s="74"/>
      <c r="G83" s="74" t="s">
        <v>87</v>
      </c>
      <c r="H83" s="74"/>
      <c r="I83" s="26"/>
      <c r="J83" s="74"/>
    </row>
    <row r="84" spans="1:10" ht="12.75" customHeight="1" x14ac:dyDescent="0.2">
      <c r="A84" s="74"/>
      <c r="B84" s="74"/>
      <c r="C84" s="74"/>
      <c r="D84" s="74"/>
      <c r="E84" s="74"/>
      <c r="F84" s="74"/>
      <c r="G84" s="74" t="s">
        <v>88</v>
      </c>
      <c r="H84" s="74"/>
      <c r="I84" s="26" t="s">
        <v>71</v>
      </c>
      <c r="J84" s="74"/>
    </row>
    <row r="85" spans="1:10" ht="12.75" customHeight="1" x14ac:dyDescent="0.2">
      <c r="A85" s="74"/>
      <c r="B85" s="74"/>
      <c r="C85" s="74"/>
      <c r="D85" s="74"/>
      <c r="E85" s="74"/>
      <c r="F85" s="74"/>
      <c r="G85" s="74" t="s">
        <v>89</v>
      </c>
      <c r="H85" s="74"/>
      <c r="I85" s="26"/>
      <c r="J85" s="74"/>
    </row>
    <row r="86" spans="1:10" ht="12.75" customHeight="1" x14ac:dyDescent="0.2">
      <c r="A86" s="74"/>
      <c r="B86" s="74"/>
      <c r="C86" s="74"/>
      <c r="D86" s="74"/>
      <c r="E86" s="74"/>
      <c r="F86" s="74"/>
      <c r="G86" s="74" t="s">
        <v>90</v>
      </c>
      <c r="H86" s="74"/>
      <c r="I86" s="26"/>
      <c r="J86" s="74"/>
    </row>
    <row r="87" spans="1:10" ht="12.75" customHeight="1" x14ac:dyDescent="0.2">
      <c r="A87" s="74"/>
      <c r="B87" s="74"/>
      <c r="C87" s="95" t="s">
        <v>91</v>
      </c>
      <c r="D87" s="74" t="s">
        <v>92</v>
      </c>
      <c r="E87" s="74"/>
      <c r="F87" s="74"/>
      <c r="G87" s="74"/>
      <c r="H87" s="74"/>
      <c r="I87" s="74"/>
      <c r="J87" s="74"/>
    </row>
    <row r="88" spans="1:10" ht="12.75" customHeight="1" x14ac:dyDescent="0.2">
      <c r="A88" s="74"/>
      <c r="B88" s="74"/>
      <c r="C88" s="74"/>
      <c r="D88" s="74" t="s">
        <v>93</v>
      </c>
      <c r="E88" s="74"/>
      <c r="F88" s="74"/>
      <c r="G88" s="74"/>
      <c r="H88" s="74"/>
      <c r="I88" s="26" t="s">
        <v>71</v>
      </c>
      <c r="J88" s="74"/>
    </row>
    <row r="89" spans="1:10" ht="12.75" customHeight="1" x14ac:dyDescent="0.2">
      <c r="A89" s="74"/>
      <c r="B89" s="74"/>
      <c r="C89" s="74"/>
      <c r="D89" s="74" t="s">
        <v>94</v>
      </c>
      <c r="E89" s="74"/>
      <c r="F89" s="74"/>
      <c r="G89" s="74"/>
      <c r="H89" s="74"/>
      <c r="I89" s="26" t="s">
        <v>71</v>
      </c>
      <c r="J89" s="74"/>
    </row>
    <row r="90" spans="1:10" ht="12.75" customHeight="1" x14ac:dyDescent="0.2">
      <c r="A90" s="74"/>
      <c r="B90" s="74"/>
      <c r="C90" s="74"/>
      <c r="D90" s="74" t="s">
        <v>95</v>
      </c>
      <c r="E90" s="74"/>
      <c r="F90" s="74"/>
      <c r="G90" s="74"/>
      <c r="H90" s="74"/>
      <c r="I90" s="26" t="s">
        <v>71</v>
      </c>
      <c r="J90" s="74"/>
    </row>
    <row r="91" spans="1:10" ht="12.75" customHeight="1" x14ac:dyDescent="0.2">
      <c r="A91" s="74"/>
      <c r="B91" s="74"/>
      <c r="C91" s="95" t="s">
        <v>96</v>
      </c>
      <c r="D91" s="74" t="s">
        <v>97</v>
      </c>
      <c r="E91" s="74"/>
      <c r="F91" s="74"/>
      <c r="G91" s="74"/>
      <c r="H91" s="74"/>
      <c r="I91" s="74"/>
      <c r="J91" s="74"/>
    </row>
    <row r="92" spans="1:10" ht="12.75" customHeight="1" x14ac:dyDescent="0.2">
      <c r="A92" s="74"/>
      <c r="B92" s="74"/>
      <c r="C92" s="74"/>
      <c r="D92" s="74" t="s">
        <v>98</v>
      </c>
      <c r="E92" s="74"/>
      <c r="F92" s="74"/>
      <c r="G92" s="74"/>
      <c r="H92" s="74"/>
      <c r="I92" s="26"/>
      <c r="J92" s="74"/>
    </row>
    <row r="93" spans="1:10" ht="12.75" customHeight="1" x14ac:dyDescent="0.2">
      <c r="A93" s="74"/>
      <c r="B93" s="74"/>
      <c r="C93" s="74"/>
      <c r="D93" s="74" t="s">
        <v>99</v>
      </c>
      <c r="E93" s="74"/>
      <c r="F93" s="74"/>
      <c r="G93" s="74"/>
      <c r="H93" s="74"/>
      <c r="I93" s="26"/>
      <c r="J93" s="74"/>
    </row>
    <row r="94" spans="1:10" ht="12.75" customHeight="1" x14ac:dyDescent="0.2">
      <c r="A94" s="74"/>
      <c r="B94" s="74"/>
      <c r="C94" s="74"/>
      <c r="D94" s="74" t="s">
        <v>100</v>
      </c>
      <c r="E94" s="74"/>
      <c r="F94" s="74"/>
      <c r="G94" s="74"/>
      <c r="H94" s="74"/>
      <c r="I94" s="26"/>
      <c r="J94" s="74"/>
    </row>
    <row r="95" spans="1:10" ht="12.75" customHeight="1" x14ac:dyDescent="0.2">
      <c r="A95" s="74"/>
      <c r="B95" s="74"/>
      <c r="C95" s="74"/>
      <c r="D95" s="74" t="s">
        <v>101</v>
      </c>
      <c r="E95" s="74"/>
      <c r="F95" s="74"/>
      <c r="G95" s="74"/>
      <c r="H95" s="74"/>
      <c r="I95" s="26"/>
      <c r="J95" s="74"/>
    </row>
    <row r="96" spans="1:10" ht="12.75" customHeight="1" x14ac:dyDescent="0.2">
      <c r="A96" s="74"/>
      <c r="B96" s="74"/>
      <c r="C96" s="95" t="s">
        <v>102</v>
      </c>
      <c r="D96" s="74" t="s">
        <v>103</v>
      </c>
      <c r="E96" s="74"/>
      <c r="F96" s="74"/>
      <c r="G96" s="74"/>
      <c r="H96" s="74"/>
      <c r="I96" s="74"/>
      <c r="J96" s="74"/>
    </row>
    <row r="97" spans="1:10" ht="12.75" customHeight="1" x14ac:dyDescent="0.2">
      <c r="A97" s="74"/>
      <c r="B97" s="74"/>
      <c r="C97" s="74"/>
      <c r="D97" s="74" t="s">
        <v>104</v>
      </c>
      <c r="E97" s="74"/>
      <c r="F97" s="74"/>
      <c r="G97" s="74"/>
      <c r="H97" s="74"/>
      <c r="I97" s="26"/>
      <c r="J97" s="74"/>
    </row>
    <row r="98" spans="1:10" ht="12.75" customHeight="1" x14ac:dyDescent="0.2">
      <c r="A98" s="74"/>
      <c r="B98" s="74"/>
      <c r="C98" s="74"/>
      <c r="D98" s="74" t="s">
        <v>105</v>
      </c>
      <c r="E98" s="74"/>
      <c r="F98" s="74"/>
      <c r="G98" s="74"/>
      <c r="H98" s="74"/>
      <c r="I98" s="26"/>
      <c r="J98" s="74"/>
    </row>
    <row r="99" spans="1:10" ht="12.75" customHeight="1" x14ac:dyDescent="0.2">
      <c r="A99" s="74"/>
      <c r="B99" s="74"/>
      <c r="C99" s="74"/>
      <c r="D99" s="74" t="s">
        <v>106</v>
      </c>
      <c r="E99" s="74"/>
      <c r="F99" s="74"/>
      <c r="G99" s="74"/>
      <c r="H99" s="74"/>
      <c r="I99" s="26"/>
      <c r="J99" s="74"/>
    </row>
    <row r="100" spans="1:10" ht="12.75" customHeight="1" x14ac:dyDescent="0.2">
      <c r="A100" s="74"/>
      <c r="B100" s="74"/>
      <c r="C100" s="74"/>
      <c r="D100" s="74" t="s">
        <v>107</v>
      </c>
      <c r="E100" s="74"/>
      <c r="F100" s="74"/>
      <c r="G100" s="74"/>
      <c r="H100" s="74"/>
      <c r="I100" s="26"/>
      <c r="J100" s="74"/>
    </row>
    <row r="101" spans="1:10" ht="12.75" customHeight="1" x14ac:dyDescent="0.2">
      <c r="A101" s="74"/>
      <c r="B101" s="74"/>
      <c r="C101" s="74"/>
      <c r="D101" s="74" t="s">
        <v>108</v>
      </c>
      <c r="E101" s="74"/>
      <c r="F101" s="74"/>
      <c r="G101" s="74"/>
      <c r="H101" s="74"/>
      <c r="I101" s="26"/>
      <c r="J101" s="74"/>
    </row>
    <row r="102" spans="1:10" ht="12.75" customHeight="1" x14ac:dyDescent="0.2">
      <c r="A102" s="74"/>
      <c r="B102" s="74"/>
      <c r="C102" s="74"/>
      <c r="D102" s="74" t="s">
        <v>109</v>
      </c>
      <c r="E102" s="74"/>
      <c r="F102" s="74"/>
      <c r="G102" s="74"/>
      <c r="H102" s="74"/>
      <c r="I102" s="26"/>
      <c r="J102" s="74"/>
    </row>
    <row r="103" spans="1:10" ht="12.75" customHeight="1" x14ac:dyDescent="0.2">
      <c r="A103" s="74"/>
      <c r="B103" s="74"/>
      <c r="C103" s="74"/>
      <c r="D103" s="74" t="s">
        <v>110</v>
      </c>
      <c r="E103" s="74"/>
      <c r="F103" s="74"/>
      <c r="G103" s="74"/>
      <c r="H103" s="74"/>
      <c r="I103" s="26"/>
      <c r="J103" s="74"/>
    </row>
    <row r="104" spans="1:10" ht="12.75" customHeight="1" x14ac:dyDescent="0.2">
      <c r="A104" s="74"/>
      <c r="B104" s="10" t="s">
        <v>111</v>
      </c>
      <c r="C104" s="74" t="s">
        <v>112</v>
      </c>
      <c r="D104" s="74"/>
      <c r="E104" s="74"/>
      <c r="F104" s="74"/>
      <c r="G104" s="74"/>
      <c r="H104" s="74"/>
      <c r="I104" s="74"/>
      <c r="J104" s="74"/>
    </row>
    <row r="105" spans="1:10" ht="12.75" customHeight="1" x14ac:dyDescent="0.2">
      <c r="A105" s="74"/>
      <c r="B105" s="74"/>
      <c r="C105" s="74" t="s">
        <v>113</v>
      </c>
      <c r="D105" s="74"/>
      <c r="E105" s="74"/>
      <c r="F105" s="74"/>
      <c r="G105" s="74"/>
      <c r="H105" s="74"/>
      <c r="I105" s="26"/>
      <c r="J105" s="74"/>
    </row>
    <row r="106" spans="1:10" ht="12.75" customHeight="1" x14ac:dyDescent="0.2">
      <c r="A106" s="74"/>
      <c r="B106" s="74"/>
      <c r="C106" s="74" t="s">
        <v>114</v>
      </c>
      <c r="D106" s="74"/>
      <c r="E106" s="74"/>
      <c r="F106" s="74"/>
      <c r="G106" s="74"/>
      <c r="H106" s="74"/>
      <c r="I106" s="26"/>
      <c r="J106" s="74"/>
    </row>
    <row r="107" spans="1:10" ht="12.75" customHeight="1" x14ac:dyDescent="0.2">
      <c r="A107" s="74"/>
      <c r="B107" s="74"/>
      <c r="C107" s="74" t="s">
        <v>115</v>
      </c>
      <c r="D107" s="74"/>
      <c r="E107" s="74"/>
      <c r="F107" s="74"/>
      <c r="G107" s="74"/>
      <c r="H107" s="74"/>
      <c r="I107" s="26"/>
      <c r="J107" s="74"/>
    </row>
    <row r="108" spans="1:10" ht="12.75" customHeight="1" x14ac:dyDescent="0.2">
      <c r="A108" s="74"/>
      <c r="B108" s="74"/>
      <c r="C108" s="74" t="s">
        <v>116</v>
      </c>
      <c r="D108" s="74"/>
      <c r="E108" s="74"/>
      <c r="F108" s="74"/>
      <c r="G108" s="74"/>
      <c r="H108" s="74"/>
      <c r="I108" s="26"/>
      <c r="J108" s="74"/>
    </row>
    <row r="109" spans="1:10" ht="12.75" customHeight="1" x14ac:dyDescent="0.2">
      <c r="A109" s="74"/>
      <c r="B109" s="74"/>
      <c r="C109" s="74" t="s">
        <v>117</v>
      </c>
      <c r="D109" s="74"/>
      <c r="E109" s="74"/>
      <c r="F109" s="74"/>
      <c r="G109" s="74"/>
      <c r="H109" s="74"/>
      <c r="I109" s="74"/>
      <c r="J109" s="74"/>
    </row>
    <row r="110" spans="1:10" ht="12.75" customHeight="1" x14ac:dyDescent="0.2">
      <c r="A110" s="74"/>
      <c r="B110" s="74"/>
      <c r="C110" s="74"/>
      <c r="D110" s="74"/>
      <c r="E110" s="74"/>
      <c r="F110" s="74"/>
      <c r="G110" s="74"/>
      <c r="H110" s="74"/>
      <c r="I110" s="74"/>
      <c r="J110" s="74"/>
    </row>
    <row r="111" spans="1:10" ht="12.75" customHeight="1" x14ac:dyDescent="0.2">
      <c r="A111" s="5">
        <v>5</v>
      </c>
      <c r="B111" s="74" t="s">
        <v>118</v>
      </c>
      <c r="C111" s="74"/>
      <c r="D111" s="74"/>
      <c r="E111" s="5" t="s">
        <v>119</v>
      </c>
      <c r="F111" s="74"/>
      <c r="G111" s="74"/>
      <c r="H111" s="74"/>
      <c r="I111" s="74"/>
      <c r="J111" s="74"/>
    </row>
    <row r="112" spans="1:10" ht="12.75" customHeight="1" x14ac:dyDescent="0.2">
      <c r="A112" s="74"/>
      <c r="B112" s="74"/>
      <c r="C112" s="74"/>
      <c r="D112" s="74"/>
      <c r="E112" s="74"/>
      <c r="F112" s="74"/>
      <c r="G112" s="74"/>
      <c r="H112" s="74"/>
      <c r="I112" s="74"/>
      <c r="J112" s="74"/>
    </row>
    <row r="113" spans="1:10" ht="12.75" customHeight="1" x14ac:dyDescent="0.2">
      <c r="A113" s="5">
        <v>6</v>
      </c>
      <c r="B113" s="74" t="s">
        <v>120</v>
      </c>
      <c r="C113" s="74"/>
      <c r="D113" s="74"/>
      <c r="E113" s="74"/>
      <c r="F113" s="74"/>
      <c r="G113" s="74"/>
      <c r="H113" s="176" t="s">
        <v>121</v>
      </c>
      <c r="I113" s="176"/>
      <c r="J113" s="74"/>
    </row>
    <row r="114" spans="1:10" ht="12.75" customHeight="1" x14ac:dyDescent="0.2">
      <c r="A114" s="74"/>
      <c r="B114" s="74"/>
      <c r="C114" s="77" t="s">
        <v>122</v>
      </c>
      <c r="D114" s="78"/>
      <c r="E114" s="78"/>
      <c r="F114" s="78"/>
      <c r="G114" s="89"/>
      <c r="H114" s="202">
        <v>0</v>
      </c>
      <c r="I114" s="202"/>
      <c r="J114" s="74"/>
    </row>
    <row r="115" spans="1:10" ht="12.75" customHeight="1" x14ac:dyDescent="0.2">
      <c r="A115" s="74"/>
      <c r="B115" s="74"/>
      <c r="C115" s="77" t="s">
        <v>123</v>
      </c>
      <c r="D115" s="78"/>
      <c r="E115" s="78"/>
      <c r="F115" s="78"/>
      <c r="G115" s="89"/>
      <c r="H115" s="202" t="s">
        <v>19</v>
      </c>
      <c r="I115" s="202"/>
      <c r="J115" s="74"/>
    </row>
    <row r="116" spans="1:10" ht="12.75" customHeight="1" x14ac:dyDescent="0.2">
      <c r="A116" s="74"/>
      <c r="B116" s="74"/>
      <c r="C116" s="77" t="s">
        <v>124</v>
      </c>
      <c r="D116" s="78"/>
      <c r="E116" s="78"/>
      <c r="F116" s="78"/>
      <c r="G116" s="89"/>
      <c r="H116" s="181" t="s">
        <v>19</v>
      </c>
      <c r="I116" s="181"/>
      <c r="J116" s="74"/>
    </row>
    <row r="117" spans="1:10" ht="12.75" customHeight="1" x14ac:dyDescent="0.2">
      <c r="A117" s="74"/>
      <c r="B117" s="74"/>
      <c r="C117" s="77" t="s">
        <v>125</v>
      </c>
      <c r="D117" s="78"/>
      <c r="E117" s="78"/>
      <c r="F117" s="78"/>
      <c r="G117" s="89"/>
      <c r="H117" s="181" t="s">
        <v>19</v>
      </c>
      <c r="I117" s="181"/>
      <c r="J117" s="74"/>
    </row>
    <row r="118" spans="1:10" ht="12.75" customHeight="1" x14ac:dyDescent="0.2">
      <c r="A118" s="74"/>
      <c r="B118" s="74"/>
      <c r="C118" s="74"/>
      <c r="D118" s="74"/>
      <c r="E118" s="74"/>
      <c r="F118" s="74"/>
      <c r="G118" s="74"/>
      <c r="H118" s="74"/>
      <c r="I118" s="74"/>
      <c r="J118" s="74"/>
    </row>
    <row r="119" spans="1:10" ht="12.75" customHeight="1" x14ac:dyDescent="0.2">
      <c r="A119" s="5">
        <v>7</v>
      </c>
      <c r="B119" s="74" t="s">
        <v>126</v>
      </c>
      <c r="C119" s="74"/>
      <c r="D119" s="74"/>
      <c r="E119" s="74"/>
      <c r="F119" s="74"/>
      <c r="G119" s="74"/>
      <c r="H119" s="5" t="s">
        <v>127</v>
      </c>
      <c r="I119" s="74"/>
      <c r="J119" s="74"/>
    </row>
    <row r="120" spans="1:10" ht="12.75" customHeight="1" x14ac:dyDescent="0.2">
      <c r="A120" s="5"/>
      <c r="B120" s="74"/>
      <c r="C120" s="74"/>
      <c r="D120" s="74"/>
      <c r="E120" s="74"/>
      <c r="F120" s="74"/>
      <c r="G120" s="74"/>
      <c r="H120" s="5"/>
      <c r="I120" s="74"/>
      <c r="J120" s="74"/>
    </row>
    <row r="121" spans="1:10" ht="12.75" customHeight="1" x14ac:dyDescent="0.2">
      <c r="A121" s="74"/>
      <c r="B121" s="74"/>
      <c r="C121" s="74"/>
      <c r="D121" s="74"/>
      <c r="E121" s="74"/>
      <c r="F121" s="74"/>
      <c r="G121" s="74"/>
      <c r="H121" s="74"/>
      <c r="I121" s="74"/>
      <c r="J121" s="74"/>
    </row>
    <row r="122" spans="1:10" ht="12.75" customHeight="1" x14ac:dyDescent="0.2">
      <c r="A122" s="5">
        <v>8</v>
      </c>
      <c r="B122" s="74" t="s">
        <v>128</v>
      </c>
      <c r="C122" s="74"/>
      <c r="D122" s="74"/>
      <c r="E122" s="74"/>
      <c r="F122" s="74"/>
      <c r="G122" s="74"/>
      <c r="H122" s="74"/>
      <c r="I122" s="74"/>
      <c r="J122" s="74"/>
    </row>
    <row r="123" spans="1:10" ht="12.75" customHeight="1" x14ac:dyDescent="0.2">
      <c r="A123" s="74"/>
      <c r="B123" s="74" t="s">
        <v>129</v>
      </c>
      <c r="C123" s="74"/>
      <c r="D123" s="74"/>
      <c r="E123" s="74"/>
      <c r="F123" s="74"/>
      <c r="G123" s="74"/>
      <c r="H123" s="74"/>
      <c r="I123" s="74"/>
      <c r="J123" s="74"/>
    </row>
    <row r="124" spans="1:10" ht="12.75" customHeight="1" x14ac:dyDescent="0.2">
      <c r="A124" s="74"/>
      <c r="B124" s="74" t="s">
        <v>130</v>
      </c>
      <c r="C124" s="74" t="s">
        <v>437</v>
      </c>
      <c r="D124" s="74"/>
      <c r="E124" s="74"/>
      <c r="F124" s="74"/>
      <c r="G124" s="74"/>
      <c r="H124" s="74"/>
      <c r="I124" s="74"/>
      <c r="J124" s="74"/>
    </row>
    <row r="125" spans="1:10" ht="12.75" customHeight="1" x14ac:dyDescent="0.2">
      <c r="A125" s="74"/>
      <c r="B125" s="74"/>
      <c r="C125" s="74" t="s">
        <v>131</v>
      </c>
      <c r="D125" s="74"/>
      <c r="E125" s="74"/>
      <c r="F125" s="74"/>
      <c r="G125" s="74"/>
      <c r="H125" s="74"/>
      <c r="I125" s="74"/>
      <c r="J125" s="74"/>
    </row>
    <row r="126" spans="1:10" ht="12.75" customHeight="1" x14ac:dyDescent="0.2">
      <c r="A126" s="74"/>
      <c r="B126" s="74"/>
      <c r="C126" s="74" t="s">
        <v>132</v>
      </c>
      <c r="D126" s="74"/>
      <c r="E126" s="74"/>
      <c r="F126" s="74"/>
      <c r="G126" s="74"/>
      <c r="H126" s="74"/>
      <c r="I126" s="74"/>
      <c r="J126" s="74"/>
    </row>
    <row r="127" spans="1:10" ht="12.75" customHeight="1" x14ac:dyDescent="0.2">
      <c r="A127" s="74"/>
      <c r="B127" s="74"/>
      <c r="C127" s="74" t="s">
        <v>438</v>
      </c>
      <c r="D127" s="74"/>
      <c r="E127" s="74"/>
      <c r="F127" s="74"/>
      <c r="G127" s="74"/>
      <c r="H127" s="74"/>
      <c r="I127" s="74"/>
      <c r="J127" s="74"/>
    </row>
    <row r="128" spans="1:10" ht="12.75" customHeight="1" x14ac:dyDescent="0.2">
      <c r="A128" s="74"/>
      <c r="B128" s="74"/>
      <c r="C128" s="74" t="s">
        <v>133</v>
      </c>
      <c r="D128" s="74"/>
      <c r="E128" s="74"/>
      <c r="F128" s="74"/>
      <c r="G128" s="74"/>
      <c r="H128" s="74"/>
      <c r="I128" s="74"/>
      <c r="J128" s="74"/>
    </row>
    <row r="129" spans="1:10" ht="12.75" customHeight="1" x14ac:dyDescent="0.2">
      <c r="A129" s="74"/>
      <c r="B129" s="74"/>
      <c r="C129" s="74" t="s">
        <v>134</v>
      </c>
      <c r="D129" s="74"/>
      <c r="E129" s="74"/>
      <c r="F129" s="74"/>
      <c r="G129" s="74"/>
      <c r="H129" s="74"/>
      <c r="I129" s="74"/>
      <c r="J129" s="74"/>
    </row>
    <row r="130" spans="1:10" ht="12.75" customHeight="1" x14ac:dyDescent="0.2">
      <c r="A130" s="74"/>
      <c r="B130" s="74"/>
      <c r="C130" s="74" t="s">
        <v>135</v>
      </c>
      <c r="D130" s="74"/>
      <c r="E130" s="74"/>
      <c r="F130" s="74"/>
      <c r="G130" s="74"/>
      <c r="H130" s="74"/>
      <c r="I130" s="74"/>
      <c r="J130" s="74"/>
    </row>
    <row r="131" spans="1:10" ht="12.75" customHeight="1" x14ac:dyDescent="0.2">
      <c r="A131" s="74"/>
      <c r="B131" s="74"/>
      <c r="C131" s="74" t="s">
        <v>136</v>
      </c>
      <c r="D131" s="74"/>
      <c r="E131" s="74"/>
      <c r="F131" s="74"/>
      <c r="G131" s="74"/>
      <c r="H131" s="74"/>
      <c r="I131" s="74"/>
      <c r="J131" s="74"/>
    </row>
    <row r="132" spans="1:10" ht="12.75" customHeight="1" x14ac:dyDescent="0.2">
      <c r="A132" s="74"/>
      <c r="B132" s="74"/>
      <c r="C132" s="74"/>
      <c r="D132" s="74"/>
      <c r="E132" s="74"/>
      <c r="F132" s="74"/>
      <c r="G132" s="74"/>
      <c r="H132" s="74"/>
      <c r="I132" s="74"/>
      <c r="J132" s="74"/>
    </row>
    <row r="133" spans="1:10" ht="12.75" customHeight="1" x14ac:dyDescent="0.2">
      <c r="I133" s="228" t="s">
        <v>441</v>
      </c>
    </row>
    <row r="134" spans="1:10" ht="12.75" customHeight="1" x14ac:dyDescent="0.2">
      <c r="A134" s="24">
        <v>3</v>
      </c>
      <c r="B134" s="71" t="s">
        <v>137</v>
      </c>
    </row>
    <row r="135" spans="1:10" ht="12.75" customHeight="1" x14ac:dyDescent="0.2">
      <c r="B135" s="25" t="s">
        <v>138</v>
      </c>
      <c r="C135" s="71" t="s">
        <v>139</v>
      </c>
    </row>
    <row r="136" spans="1:10" ht="12.75" customHeight="1" x14ac:dyDescent="0.2">
      <c r="B136" s="160" t="s">
        <v>140</v>
      </c>
      <c r="C136" s="161"/>
      <c r="D136" s="96" t="s">
        <v>141</v>
      </c>
      <c r="E136" s="96" t="s">
        <v>142</v>
      </c>
      <c r="F136" s="96" t="s">
        <v>143</v>
      </c>
      <c r="G136" s="96" t="s">
        <v>144</v>
      </c>
      <c r="H136" s="96" t="s">
        <v>145</v>
      </c>
    </row>
    <row r="137" spans="1:10" ht="12.75" customHeight="1" x14ac:dyDescent="0.2">
      <c r="B137" s="162" t="s">
        <v>146</v>
      </c>
      <c r="C137" s="163"/>
      <c r="D137" s="87" t="s">
        <v>147</v>
      </c>
      <c r="E137" s="87" t="s">
        <v>148</v>
      </c>
      <c r="F137" s="87"/>
      <c r="G137" s="87"/>
      <c r="H137" s="87" t="s">
        <v>149</v>
      </c>
    </row>
    <row r="138" spans="1:10" ht="12.75" customHeight="1" x14ac:dyDescent="0.2">
      <c r="B138" s="221"/>
      <c r="C138" s="221"/>
      <c r="D138" s="27"/>
      <c r="E138" s="28"/>
      <c r="F138" s="29"/>
      <c r="G138" s="29"/>
      <c r="H138" s="29"/>
    </row>
    <row r="139" spans="1:10" ht="12.75" customHeight="1" x14ac:dyDescent="0.2">
      <c r="B139" s="221"/>
      <c r="C139" s="221"/>
      <c r="D139" s="27"/>
      <c r="E139" s="28"/>
      <c r="F139" s="29"/>
      <c r="G139" s="29"/>
      <c r="H139" s="29"/>
    </row>
    <row r="140" spans="1:10" ht="12.75" customHeight="1" x14ac:dyDescent="0.2">
      <c r="B140" s="221"/>
      <c r="C140" s="221"/>
      <c r="D140" s="27"/>
      <c r="E140" s="28"/>
      <c r="F140" s="29"/>
      <c r="G140" s="29"/>
      <c r="H140" s="29"/>
    </row>
    <row r="141" spans="1:10" ht="12.75" customHeight="1" x14ac:dyDescent="0.2"/>
    <row r="142" spans="1:10" ht="12.75" customHeight="1" x14ac:dyDescent="0.2">
      <c r="B142" s="25" t="s">
        <v>150</v>
      </c>
      <c r="C142" s="71" t="s">
        <v>151</v>
      </c>
    </row>
    <row r="143" spans="1:10" ht="12.75" customHeight="1" x14ac:dyDescent="0.2">
      <c r="B143" s="160" t="s">
        <v>152</v>
      </c>
      <c r="C143" s="161"/>
      <c r="D143" s="96" t="s">
        <v>141</v>
      </c>
      <c r="E143" s="96" t="s">
        <v>145</v>
      </c>
      <c r="F143" s="96" t="s">
        <v>143</v>
      </c>
      <c r="G143" s="96" t="s">
        <v>144</v>
      </c>
      <c r="H143" s="96" t="s">
        <v>145</v>
      </c>
    </row>
    <row r="144" spans="1:10" ht="12.75" customHeight="1" x14ac:dyDescent="0.2">
      <c r="B144" s="162" t="s">
        <v>146</v>
      </c>
      <c r="C144" s="163"/>
      <c r="D144" s="87" t="s">
        <v>147</v>
      </c>
      <c r="E144" s="87" t="s">
        <v>148</v>
      </c>
      <c r="F144" s="87"/>
      <c r="G144" s="87"/>
      <c r="H144" s="87" t="s">
        <v>149</v>
      </c>
    </row>
    <row r="145" spans="1:9" ht="12.75" customHeight="1" x14ac:dyDescent="0.2">
      <c r="B145" s="221"/>
      <c r="C145" s="221"/>
      <c r="D145" s="27"/>
      <c r="E145" s="28"/>
      <c r="F145" s="29"/>
      <c r="G145" s="29"/>
      <c r="H145" s="29"/>
    </row>
    <row r="146" spans="1:9" ht="12.75" customHeight="1" x14ac:dyDescent="0.2">
      <c r="B146" s="221"/>
      <c r="C146" s="221"/>
      <c r="D146" s="27"/>
      <c r="E146" s="28"/>
      <c r="F146" s="29"/>
      <c r="G146" s="29"/>
      <c r="H146" s="29"/>
    </row>
    <row r="147" spans="1:9" ht="12.75" customHeight="1" x14ac:dyDescent="0.2">
      <c r="B147" s="221"/>
      <c r="C147" s="221"/>
      <c r="D147" s="27"/>
      <c r="E147" s="28"/>
      <c r="F147" s="29"/>
      <c r="G147" s="29"/>
      <c r="H147" s="29"/>
    </row>
    <row r="148" spans="1:9" ht="12.75" customHeight="1" x14ac:dyDescent="0.2">
      <c r="B148" s="10"/>
      <c r="C148" s="10"/>
      <c r="D148" s="30"/>
      <c r="E148" s="31"/>
      <c r="F148" s="32"/>
      <c r="G148" s="32"/>
      <c r="H148" s="32"/>
    </row>
    <row r="149" spans="1:9" ht="12.75" customHeight="1" x14ac:dyDescent="0.2">
      <c r="B149" s="25" t="s">
        <v>153</v>
      </c>
      <c r="C149" s="23" t="s">
        <v>154</v>
      </c>
    </row>
    <row r="150" spans="1:9" ht="12.75" customHeight="1" x14ac:dyDescent="0.2">
      <c r="C150" s="71" t="s">
        <v>155</v>
      </c>
    </row>
    <row r="151" spans="1:9" ht="12.75" customHeight="1" x14ac:dyDescent="0.2">
      <c r="H151" s="22" t="s">
        <v>156</v>
      </c>
    </row>
    <row r="152" spans="1:9" ht="12.75" customHeight="1" x14ac:dyDescent="0.2"/>
    <row r="153" spans="1:9" ht="12.75" customHeight="1" x14ac:dyDescent="0.2">
      <c r="A153" s="22">
        <v>4</v>
      </c>
      <c r="B153" s="71" t="s">
        <v>157</v>
      </c>
    </row>
    <row r="154" spans="1:9" ht="12.75" customHeight="1" x14ac:dyDescent="0.2">
      <c r="B154" s="71" t="s">
        <v>158</v>
      </c>
    </row>
    <row r="155" spans="1:9" ht="12.75" customHeight="1" x14ac:dyDescent="0.2">
      <c r="H155" s="22" t="s">
        <v>156</v>
      </c>
    </row>
    <row r="156" spans="1:9" ht="12.75" customHeight="1" x14ac:dyDescent="0.2"/>
    <row r="157" spans="1:9" ht="12.75" customHeight="1" x14ac:dyDescent="0.2">
      <c r="A157" s="22">
        <v>5</v>
      </c>
      <c r="B157" s="71" t="s">
        <v>159</v>
      </c>
      <c r="H157" s="22" t="s">
        <v>156</v>
      </c>
      <c r="I157" s="22"/>
    </row>
    <row r="158" spans="1:9" ht="12.75" customHeight="1" x14ac:dyDescent="0.2"/>
    <row r="159" spans="1:9" ht="12.75" customHeight="1" x14ac:dyDescent="0.2">
      <c r="A159" s="22">
        <v>6</v>
      </c>
      <c r="B159" s="71" t="s">
        <v>160</v>
      </c>
    </row>
    <row r="160" spans="1:9" ht="12.75" customHeight="1" x14ac:dyDescent="0.2">
      <c r="B160" s="71" t="s">
        <v>161</v>
      </c>
      <c r="H160" s="22" t="s">
        <v>156</v>
      </c>
    </row>
    <row r="161" spans="1:8" ht="12.75" customHeight="1" x14ac:dyDescent="0.2">
      <c r="B161" s="71" t="s">
        <v>162</v>
      </c>
    </row>
    <row r="162" spans="1:8" ht="12.75" customHeight="1" x14ac:dyDescent="0.2"/>
    <row r="163" spans="1:8" ht="12.75" customHeight="1" x14ac:dyDescent="0.2">
      <c r="A163" s="22">
        <v>7</v>
      </c>
      <c r="B163" s="71" t="s">
        <v>163</v>
      </c>
    </row>
    <row r="164" spans="1:8" ht="12.75" customHeight="1" x14ac:dyDescent="0.2">
      <c r="C164" s="71" t="s">
        <v>164</v>
      </c>
      <c r="H164" s="22" t="s">
        <v>165</v>
      </c>
    </row>
    <row r="165" spans="1:8" ht="12.75" customHeight="1" x14ac:dyDescent="0.2">
      <c r="A165" s="22"/>
      <c r="C165" s="71" t="s">
        <v>166</v>
      </c>
      <c r="H165" s="22" t="s">
        <v>165</v>
      </c>
    </row>
    <row r="166" spans="1:8" ht="12.75" customHeight="1" x14ac:dyDescent="0.2">
      <c r="C166" s="71" t="s">
        <v>167</v>
      </c>
    </row>
    <row r="167" spans="1:8" ht="12.75" customHeight="1" x14ac:dyDescent="0.2">
      <c r="C167" s="71" t="s">
        <v>168</v>
      </c>
      <c r="H167" s="22" t="s">
        <v>165</v>
      </c>
    </row>
    <row r="168" spans="1:8" ht="12.75" customHeight="1" x14ac:dyDescent="0.2"/>
    <row r="169" spans="1:8" ht="12.75" customHeight="1" x14ac:dyDescent="0.2">
      <c r="A169" s="22">
        <v>8</v>
      </c>
      <c r="B169" s="71" t="s">
        <v>169</v>
      </c>
    </row>
    <row r="170" spans="1:8" ht="12.75" customHeight="1" x14ac:dyDescent="0.2">
      <c r="C170" s="71" t="s">
        <v>170</v>
      </c>
      <c r="H170" s="22" t="s">
        <v>165</v>
      </c>
    </row>
    <row r="171" spans="1:8" ht="12.75" customHeight="1" x14ac:dyDescent="0.2">
      <c r="C171" s="71" t="s">
        <v>171</v>
      </c>
      <c r="H171" s="22" t="s">
        <v>165</v>
      </c>
    </row>
    <row r="172" spans="1:8" ht="12.75" customHeight="1" x14ac:dyDescent="0.2">
      <c r="C172" s="71" t="s">
        <v>172</v>
      </c>
      <c r="H172" s="22" t="s">
        <v>165</v>
      </c>
    </row>
    <row r="173" spans="1:8" ht="12.75" customHeight="1" x14ac:dyDescent="0.2"/>
    <row r="174" spans="1:8" ht="12.75" customHeight="1" x14ac:dyDescent="0.2">
      <c r="A174" s="22">
        <v>9</v>
      </c>
      <c r="B174" s="71" t="s">
        <v>173</v>
      </c>
      <c r="E174" s="22" t="s">
        <v>174</v>
      </c>
    </row>
    <row r="175" spans="1:8" ht="12.75" customHeight="1" x14ac:dyDescent="0.2"/>
    <row r="176" spans="1:8" ht="12.75" customHeight="1" x14ac:dyDescent="0.2">
      <c r="A176" s="22">
        <v>10</v>
      </c>
      <c r="B176" s="71" t="s">
        <v>175</v>
      </c>
    </row>
    <row r="177" spans="1:10" ht="12.75" customHeight="1" x14ac:dyDescent="0.2">
      <c r="A177" s="22"/>
    </row>
    <row r="178" spans="1:10" ht="12.75" customHeight="1" x14ac:dyDescent="0.2">
      <c r="B178" s="25" t="s">
        <v>176</v>
      </c>
      <c r="C178" s="71" t="s">
        <v>177</v>
      </c>
      <c r="H178" s="22"/>
    </row>
    <row r="179" spans="1:10" ht="12.75" customHeight="1" x14ac:dyDescent="0.2">
      <c r="B179" s="25"/>
      <c r="H179" s="22"/>
    </row>
    <row r="180" spans="1:10" ht="12.75" customHeight="1" x14ac:dyDescent="0.2">
      <c r="A180" s="23"/>
      <c r="B180" s="167" t="s">
        <v>175</v>
      </c>
      <c r="C180" s="168"/>
      <c r="D180" s="170" t="s">
        <v>178</v>
      </c>
      <c r="E180" s="171"/>
      <c r="F180" s="171"/>
      <c r="G180" s="171"/>
      <c r="H180" s="189"/>
      <c r="I180" s="23"/>
      <c r="J180" s="23"/>
    </row>
    <row r="181" spans="1:10" ht="12.75" customHeight="1" x14ac:dyDescent="0.2">
      <c r="A181" s="23"/>
      <c r="B181" s="222"/>
      <c r="C181" s="223"/>
      <c r="D181" s="14" t="s">
        <v>179</v>
      </c>
      <c r="E181" s="14"/>
      <c r="F181" s="14" t="s">
        <v>180</v>
      </c>
      <c r="G181" s="14" t="s">
        <v>180</v>
      </c>
      <c r="H181" s="14" t="s">
        <v>179</v>
      </c>
      <c r="I181" s="23"/>
      <c r="J181" s="23"/>
    </row>
    <row r="182" spans="1:10" ht="12.75" customHeight="1" x14ac:dyDescent="0.2">
      <c r="A182" s="23"/>
      <c r="B182" s="222"/>
      <c r="C182" s="223"/>
      <c r="D182" s="45" t="s">
        <v>181</v>
      </c>
      <c r="E182" s="45" t="s">
        <v>182</v>
      </c>
      <c r="F182" s="45" t="s">
        <v>183</v>
      </c>
      <c r="G182" s="45" t="s">
        <v>184</v>
      </c>
      <c r="H182" s="45" t="s">
        <v>185</v>
      </c>
      <c r="I182" s="23"/>
      <c r="J182" s="23"/>
    </row>
    <row r="183" spans="1:10" ht="12.75" customHeight="1" x14ac:dyDescent="0.2">
      <c r="A183" s="23"/>
      <c r="B183" s="97"/>
      <c r="C183" s="98"/>
      <c r="D183" s="47" t="s">
        <v>186</v>
      </c>
      <c r="E183" s="47"/>
      <c r="F183" s="47" t="s">
        <v>187</v>
      </c>
      <c r="G183" s="47" t="s">
        <v>188</v>
      </c>
      <c r="H183" s="47" t="s">
        <v>189</v>
      </c>
      <c r="I183" s="23"/>
      <c r="J183" s="23"/>
    </row>
    <row r="184" spans="1:10" ht="12.75" customHeight="1" x14ac:dyDescent="0.2">
      <c r="A184" s="23"/>
      <c r="B184" s="208" t="s">
        <v>49</v>
      </c>
      <c r="C184" s="208"/>
      <c r="D184" s="9" t="s">
        <v>50</v>
      </c>
      <c r="E184" s="9" t="s">
        <v>51</v>
      </c>
      <c r="F184" s="9" t="s">
        <v>52</v>
      </c>
      <c r="G184" s="9" t="s">
        <v>53</v>
      </c>
      <c r="H184" s="9" t="s">
        <v>190</v>
      </c>
      <c r="I184" s="23"/>
      <c r="J184" s="23"/>
    </row>
    <row r="185" spans="1:10" ht="12.75" customHeight="1" x14ac:dyDescent="0.2">
      <c r="A185" s="23"/>
      <c r="B185" s="99" t="s">
        <v>191</v>
      </c>
      <c r="C185" s="100"/>
      <c r="D185" s="219">
        <v>102895</v>
      </c>
      <c r="E185" s="220">
        <v>120424</v>
      </c>
      <c r="F185" s="220">
        <v>0</v>
      </c>
      <c r="G185" s="220">
        <v>0</v>
      </c>
      <c r="H185" s="220">
        <f>SUM(D185:G186)</f>
        <v>223319</v>
      </c>
      <c r="I185" s="23"/>
      <c r="J185" s="23"/>
    </row>
    <row r="186" spans="1:10" ht="12.75" customHeight="1" x14ac:dyDescent="0.2">
      <c r="A186" s="23"/>
      <c r="B186" s="101" t="s">
        <v>192</v>
      </c>
      <c r="C186" s="98"/>
      <c r="D186" s="215"/>
      <c r="E186" s="153"/>
      <c r="F186" s="153"/>
      <c r="G186" s="153"/>
      <c r="H186" s="153"/>
      <c r="I186" s="23"/>
      <c r="J186" s="23"/>
    </row>
    <row r="187" spans="1:10" ht="12.75" customHeight="1" x14ac:dyDescent="0.2">
      <c r="A187" s="23"/>
      <c r="B187" s="102" t="s">
        <v>193</v>
      </c>
      <c r="C187" s="103"/>
      <c r="D187" s="214"/>
      <c r="E187" s="214"/>
      <c r="F187" s="214"/>
      <c r="G187" s="214"/>
      <c r="H187" s="214"/>
      <c r="I187" s="23"/>
      <c r="J187" s="23"/>
    </row>
    <row r="188" spans="1:10" ht="12.75" customHeight="1" x14ac:dyDescent="0.2">
      <c r="A188" s="23"/>
      <c r="B188" s="101" t="s">
        <v>194</v>
      </c>
      <c r="C188" s="98"/>
      <c r="D188" s="215"/>
      <c r="E188" s="215"/>
      <c r="F188" s="215"/>
      <c r="G188" s="215"/>
      <c r="H188" s="215"/>
      <c r="I188" s="23"/>
      <c r="J188" s="23"/>
    </row>
    <row r="189" spans="1:10" ht="12.75" customHeight="1" x14ac:dyDescent="0.2">
      <c r="A189" s="23"/>
      <c r="B189" s="102" t="s">
        <v>195</v>
      </c>
      <c r="C189" s="103"/>
      <c r="D189" s="214"/>
      <c r="E189" s="214"/>
      <c r="F189" s="214"/>
      <c r="G189" s="214"/>
      <c r="H189" s="214"/>
      <c r="I189" s="23"/>
      <c r="J189" s="23"/>
    </row>
    <row r="190" spans="1:10" ht="12.75" customHeight="1" x14ac:dyDescent="0.2">
      <c r="A190" s="23"/>
      <c r="B190" s="101" t="s">
        <v>196</v>
      </c>
      <c r="C190" s="98"/>
      <c r="D190" s="215"/>
      <c r="E190" s="215"/>
      <c r="F190" s="215"/>
      <c r="G190" s="215"/>
      <c r="H190" s="215"/>
      <c r="I190" s="23"/>
      <c r="J190" s="23"/>
    </row>
    <row r="191" spans="1:10" ht="12.75" customHeight="1" x14ac:dyDescent="0.2">
      <c r="A191" s="23"/>
      <c r="B191" s="102" t="s">
        <v>197</v>
      </c>
      <c r="C191" s="103"/>
      <c r="D191" s="214"/>
      <c r="E191" s="214"/>
      <c r="F191" s="214"/>
      <c r="G191" s="214"/>
      <c r="H191" s="214"/>
      <c r="I191" s="23"/>
      <c r="J191" s="23"/>
    </row>
    <row r="192" spans="1:10" ht="12.75" customHeight="1" x14ac:dyDescent="0.2">
      <c r="A192" s="23"/>
      <c r="B192" s="101" t="s">
        <v>198</v>
      </c>
      <c r="C192" s="98"/>
      <c r="D192" s="215"/>
      <c r="E192" s="215"/>
      <c r="F192" s="215"/>
      <c r="G192" s="215"/>
      <c r="H192" s="215"/>
      <c r="I192" s="23"/>
      <c r="J192" s="23"/>
    </row>
    <row r="193" spans="1:10" ht="12.75" customHeight="1" x14ac:dyDescent="0.2">
      <c r="A193" s="23"/>
      <c r="B193" s="35" t="s">
        <v>199</v>
      </c>
      <c r="C193" s="104"/>
      <c r="D193" s="105"/>
      <c r="E193" s="69"/>
      <c r="F193" s="105"/>
      <c r="G193" s="105"/>
      <c r="H193" s="105">
        <f>SUM(D193:G193)</f>
        <v>0</v>
      </c>
      <c r="I193" s="23"/>
      <c r="J193" s="23"/>
    </row>
    <row r="194" spans="1:10" ht="12.75" customHeight="1" x14ac:dyDescent="0.2">
      <c r="A194" s="23"/>
      <c r="B194" s="41" t="s">
        <v>200</v>
      </c>
      <c r="C194" s="104"/>
      <c r="D194" s="16">
        <f>SUM(D185:D193)</f>
        <v>102895</v>
      </c>
      <c r="E194" s="16">
        <f>SUM(E193)</f>
        <v>0</v>
      </c>
      <c r="F194" s="16">
        <f>SUM(F185:F193)</f>
        <v>0</v>
      </c>
      <c r="G194" s="16">
        <f>SUM(G185:G193)</f>
        <v>0</v>
      </c>
      <c r="H194" s="16">
        <f>SUM(H185:H193)</f>
        <v>223319</v>
      </c>
      <c r="I194" s="23"/>
      <c r="J194" s="23"/>
    </row>
    <row r="195" spans="1:10" ht="12.75" customHeight="1" x14ac:dyDescent="0.2">
      <c r="A195" s="23"/>
      <c r="B195" s="106"/>
      <c r="C195" s="100"/>
      <c r="D195" s="100"/>
      <c r="E195" s="100"/>
      <c r="F195" s="100"/>
      <c r="G195" s="100"/>
      <c r="H195" s="100"/>
      <c r="I195" s="23"/>
      <c r="J195" s="23"/>
    </row>
    <row r="196" spans="1:10" ht="12.75" customHeight="1" x14ac:dyDescent="0.2">
      <c r="A196" s="23"/>
      <c r="B196" s="106"/>
      <c r="C196" s="100"/>
      <c r="D196" s="100"/>
      <c r="E196" s="100"/>
      <c r="F196" s="100"/>
      <c r="G196" s="100"/>
      <c r="H196" s="100"/>
      <c r="I196" s="23"/>
      <c r="J196" s="23"/>
    </row>
    <row r="197" spans="1:10" ht="12.75" customHeight="1" x14ac:dyDescent="0.2">
      <c r="A197" s="23"/>
      <c r="B197" s="106"/>
      <c r="C197" s="100"/>
      <c r="D197" s="100"/>
      <c r="E197" s="100"/>
      <c r="F197" s="100"/>
      <c r="G197" s="100"/>
      <c r="H197" s="100"/>
      <c r="I197" s="23"/>
      <c r="J197" s="23"/>
    </row>
    <row r="198" spans="1:10" ht="12.75" customHeight="1" x14ac:dyDescent="0.2">
      <c r="A198" s="23"/>
      <c r="B198" s="106"/>
      <c r="C198" s="100"/>
      <c r="D198" s="100"/>
      <c r="E198" s="100"/>
      <c r="F198" s="100"/>
      <c r="G198" s="100"/>
      <c r="H198" s="100"/>
      <c r="I198" s="23"/>
      <c r="J198" s="23"/>
    </row>
    <row r="199" spans="1:10" ht="12.75" customHeight="1" x14ac:dyDescent="0.2">
      <c r="A199" s="23"/>
      <c r="B199" s="107"/>
      <c r="C199" s="23"/>
      <c r="D199" s="23"/>
      <c r="E199" s="23"/>
      <c r="F199" s="23"/>
      <c r="G199" s="23"/>
      <c r="H199" s="23"/>
      <c r="I199" s="230" t="s">
        <v>442</v>
      </c>
      <c r="J199" s="23"/>
    </row>
    <row r="200" spans="1:10" ht="12.75" customHeight="1" x14ac:dyDescent="0.2">
      <c r="B200" s="25" t="s">
        <v>201</v>
      </c>
      <c r="C200" s="23" t="s">
        <v>202</v>
      </c>
      <c r="H200" s="84"/>
    </row>
    <row r="201" spans="1:10" ht="12.75" customHeight="1" x14ac:dyDescent="0.2">
      <c r="B201" s="25"/>
      <c r="H201" s="84"/>
    </row>
    <row r="202" spans="1:10" ht="12.75" customHeight="1" x14ac:dyDescent="0.2">
      <c r="B202" s="25"/>
      <c r="C202" s="167" t="s">
        <v>10</v>
      </c>
      <c r="D202" s="169"/>
      <c r="E202" s="108" t="s">
        <v>203</v>
      </c>
      <c r="F202" s="108" t="s">
        <v>204</v>
      </c>
      <c r="G202" s="108" t="s">
        <v>205</v>
      </c>
      <c r="H202" s="84"/>
    </row>
    <row r="203" spans="1:10" ht="12.75" customHeight="1" x14ac:dyDescent="0.2">
      <c r="B203" s="25"/>
      <c r="C203" s="216"/>
      <c r="D203" s="217"/>
      <c r="E203" s="109" t="s">
        <v>206</v>
      </c>
      <c r="F203" s="109" t="s">
        <v>206</v>
      </c>
      <c r="G203" s="109" t="s">
        <v>207</v>
      </c>
      <c r="H203" s="84"/>
    </row>
    <row r="204" spans="1:10" ht="12.75" customHeight="1" x14ac:dyDescent="0.2">
      <c r="B204" s="25"/>
      <c r="C204" s="151" t="s">
        <v>49</v>
      </c>
      <c r="D204" s="152"/>
      <c r="E204" s="58" t="s">
        <v>50</v>
      </c>
      <c r="F204" s="58" t="s">
        <v>51</v>
      </c>
      <c r="G204" s="58" t="s">
        <v>52</v>
      </c>
      <c r="H204" s="84"/>
    </row>
    <row r="205" spans="1:10" ht="12.75" customHeight="1" x14ac:dyDescent="0.2">
      <c r="B205" s="25"/>
      <c r="C205" s="216" t="s">
        <v>208</v>
      </c>
      <c r="D205" s="218"/>
      <c r="E205" s="218"/>
      <c r="F205" s="218"/>
      <c r="G205" s="217"/>
      <c r="H205" s="84"/>
    </row>
    <row r="206" spans="1:10" ht="12.75" customHeight="1" x14ac:dyDescent="0.2">
      <c r="B206" s="25"/>
      <c r="C206" s="99" t="s">
        <v>191</v>
      </c>
      <c r="D206" s="100"/>
      <c r="E206" s="144"/>
      <c r="F206" s="144"/>
      <c r="G206" s="144"/>
      <c r="H206" s="84"/>
    </row>
    <row r="207" spans="1:10" ht="12.75" customHeight="1" x14ac:dyDescent="0.2">
      <c r="B207" s="25"/>
      <c r="C207" s="101" t="s">
        <v>192</v>
      </c>
      <c r="D207" s="98"/>
      <c r="E207" s="153"/>
      <c r="F207" s="153"/>
      <c r="G207" s="153"/>
      <c r="H207" s="84"/>
    </row>
    <row r="208" spans="1:10" ht="12.75" customHeight="1" x14ac:dyDescent="0.2">
      <c r="B208" s="25"/>
      <c r="C208" s="102" t="s">
        <v>193</v>
      </c>
      <c r="D208" s="103"/>
      <c r="E208" s="214"/>
      <c r="F208" s="214"/>
      <c r="G208" s="214"/>
      <c r="H208" s="84"/>
    </row>
    <row r="209" spans="2:8" ht="12.75" customHeight="1" x14ac:dyDescent="0.2">
      <c r="B209" s="25"/>
      <c r="C209" s="101" t="s">
        <v>194</v>
      </c>
      <c r="D209" s="98"/>
      <c r="E209" s="215"/>
      <c r="F209" s="215"/>
      <c r="G209" s="215"/>
      <c r="H209" s="84"/>
    </row>
    <row r="210" spans="2:8" ht="12.75" customHeight="1" x14ac:dyDescent="0.2">
      <c r="B210" s="25"/>
      <c r="C210" s="102" t="s">
        <v>195</v>
      </c>
      <c r="D210" s="103"/>
      <c r="E210" s="214"/>
      <c r="F210" s="214"/>
      <c r="G210" s="214"/>
      <c r="H210" s="84"/>
    </row>
    <row r="211" spans="2:8" ht="12.75" customHeight="1" x14ac:dyDescent="0.2">
      <c r="B211" s="25"/>
      <c r="C211" s="101" t="s">
        <v>196</v>
      </c>
      <c r="D211" s="98"/>
      <c r="E211" s="215"/>
      <c r="F211" s="215"/>
      <c r="G211" s="215"/>
      <c r="H211" s="84"/>
    </row>
    <row r="212" spans="2:8" ht="12.75" customHeight="1" x14ac:dyDescent="0.2">
      <c r="B212" s="25"/>
      <c r="C212" s="102" t="s">
        <v>197</v>
      </c>
      <c r="D212" s="103"/>
      <c r="E212" s="214"/>
      <c r="F212" s="214"/>
      <c r="G212" s="214"/>
      <c r="H212" s="84"/>
    </row>
    <row r="213" spans="2:8" ht="12.75" customHeight="1" x14ac:dyDescent="0.2">
      <c r="B213" s="25"/>
      <c r="C213" s="101" t="s">
        <v>198</v>
      </c>
      <c r="D213" s="98"/>
      <c r="E213" s="215"/>
      <c r="F213" s="215"/>
      <c r="G213" s="215"/>
      <c r="H213" s="84"/>
    </row>
    <row r="214" spans="2:8" ht="12.75" customHeight="1" x14ac:dyDescent="0.2">
      <c r="B214" s="25"/>
      <c r="C214" s="102" t="s">
        <v>199</v>
      </c>
      <c r="D214" s="103"/>
      <c r="E214" s="105"/>
      <c r="F214" s="105"/>
      <c r="G214" s="105"/>
      <c r="H214" s="84"/>
    </row>
    <row r="215" spans="2:8" ht="12.75" customHeight="1" x14ac:dyDescent="0.2">
      <c r="B215" s="25"/>
      <c r="C215" s="170" t="s">
        <v>209</v>
      </c>
      <c r="D215" s="171"/>
      <c r="E215" s="105"/>
      <c r="F215" s="105"/>
      <c r="G215" s="105"/>
      <c r="H215" s="84"/>
    </row>
    <row r="216" spans="2:8" ht="12.75" customHeight="1" x14ac:dyDescent="0.2">
      <c r="B216" s="25"/>
      <c r="C216" s="170" t="s">
        <v>210</v>
      </c>
      <c r="D216" s="171"/>
      <c r="E216" s="171"/>
      <c r="F216" s="171"/>
      <c r="G216" s="189"/>
      <c r="H216" s="84"/>
    </row>
    <row r="217" spans="2:8" ht="12.75" customHeight="1" x14ac:dyDescent="0.2">
      <c r="B217" s="25"/>
      <c r="C217" s="99" t="s">
        <v>191</v>
      </c>
      <c r="D217" s="100"/>
      <c r="E217" s="144">
        <v>3886</v>
      </c>
      <c r="F217" s="144">
        <v>385999</v>
      </c>
      <c r="G217" s="144">
        <f>SUM(E217:F218)</f>
        <v>389885</v>
      </c>
      <c r="H217" s="84"/>
    </row>
    <row r="218" spans="2:8" ht="12.75" customHeight="1" x14ac:dyDescent="0.2">
      <c r="B218" s="25"/>
      <c r="C218" s="101" t="s">
        <v>192</v>
      </c>
      <c r="D218" s="98"/>
      <c r="E218" s="153"/>
      <c r="F218" s="153"/>
      <c r="G218" s="153"/>
      <c r="H218" s="84"/>
    </row>
    <row r="219" spans="2:8" ht="12.75" customHeight="1" x14ac:dyDescent="0.2">
      <c r="B219" s="25"/>
      <c r="C219" s="102" t="s">
        <v>193</v>
      </c>
      <c r="D219" s="103"/>
      <c r="E219" s="144"/>
      <c r="F219" s="144"/>
      <c r="G219" s="144"/>
      <c r="H219" s="84"/>
    </row>
    <row r="220" spans="2:8" ht="12.75" customHeight="1" x14ac:dyDescent="0.2">
      <c r="B220" s="25"/>
      <c r="C220" s="101" t="s">
        <v>194</v>
      </c>
      <c r="D220" s="98"/>
      <c r="E220" s="153"/>
      <c r="F220" s="153"/>
      <c r="G220" s="153"/>
      <c r="H220" s="84"/>
    </row>
    <row r="221" spans="2:8" ht="12.75" customHeight="1" x14ac:dyDescent="0.2">
      <c r="B221" s="25"/>
      <c r="C221" s="102" t="s">
        <v>195</v>
      </c>
      <c r="D221" s="103"/>
      <c r="E221" s="144"/>
      <c r="F221" s="144"/>
      <c r="G221" s="144"/>
      <c r="H221" s="84"/>
    </row>
    <row r="222" spans="2:8" ht="12.75" customHeight="1" x14ac:dyDescent="0.2">
      <c r="B222" s="25"/>
      <c r="C222" s="101" t="s">
        <v>196</v>
      </c>
      <c r="D222" s="98"/>
      <c r="E222" s="153"/>
      <c r="F222" s="153"/>
      <c r="G222" s="153"/>
      <c r="H222" s="84"/>
    </row>
    <row r="223" spans="2:8" ht="12.75" customHeight="1" x14ac:dyDescent="0.2">
      <c r="B223" s="25"/>
      <c r="C223" s="102" t="s">
        <v>197</v>
      </c>
      <c r="D223" s="103"/>
      <c r="E223" s="144"/>
      <c r="F223" s="144"/>
      <c r="G223" s="144"/>
      <c r="H223" s="84"/>
    </row>
    <row r="224" spans="2:8" ht="12.75" customHeight="1" x14ac:dyDescent="0.2">
      <c r="B224" s="25"/>
      <c r="C224" s="99" t="s">
        <v>198</v>
      </c>
      <c r="D224" s="100"/>
      <c r="E224" s="153"/>
      <c r="F224" s="153"/>
      <c r="G224" s="153"/>
      <c r="H224" s="84"/>
    </row>
    <row r="225" spans="1:8" ht="12.75" customHeight="1" x14ac:dyDescent="0.2">
      <c r="B225" s="25"/>
      <c r="C225" s="40" t="s">
        <v>211</v>
      </c>
      <c r="D225" s="110"/>
      <c r="E225" s="69"/>
      <c r="F225" s="69"/>
      <c r="G225" s="69"/>
      <c r="H225" s="84"/>
    </row>
    <row r="226" spans="1:8" ht="12.75" customHeight="1" x14ac:dyDescent="0.2">
      <c r="B226" s="25"/>
      <c r="C226" s="40" t="s">
        <v>212</v>
      </c>
      <c r="D226" s="110"/>
      <c r="E226" s="69"/>
      <c r="F226" s="69"/>
      <c r="G226" s="69"/>
      <c r="H226" s="84"/>
    </row>
    <row r="227" spans="1:8" ht="12.75" customHeight="1" x14ac:dyDescent="0.2">
      <c r="B227" s="25"/>
      <c r="C227" s="40" t="s">
        <v>199</v>
      </c>
      <c r="D227" s="110"/>
      <c r="E227" s="69"/>
      <c r="F227" s="69"/>
      <c r="G227" s="69"/>
      <c r="H227" s="84"/>
    </row>
    <row r="228" spans="1:8" ht="12.75" customHeight="1" x14ac:dyDescent="0.2">
      <c r="B228" s="25"/>
      <c r="C228" s="170" t="s">
        <v>213</v>
      </c>
      <c r="D228" s="171"/>
      <c r="E228" s="69">
        <f>SUM(E217:E227)</f>
        <v>3886</v>
      </c>
      <c r="F228" s="69">
        <f>SUM(F217:F227)</f>
        <v>385999</v>
      </c>
      <c r="G228" s="69">
        <f>SUM(G217:G227)</f>
        <v>389885</v>
      </c>
      <c r="H228" s="84"/>
    </row>
    <row r="229" spans="1:8" ht="12.75" customHeight="1" x14ac:dyDescent="0.2">
      <c r="B229" s="25"/>
      <c r="H229" s="84"/>
    </row>
    <row r="230" spans="1:8" ht="12.75" customHeight="1" x14ac:dyDescent="0.2">
      <c r="B230" s="25"/>
      <c r="C230" s="23"/>
      <c r="D230" s="23"/>
      <c r="E230" s="23"/>
      <c r="F230" s="23"/>
      <c r="G230" s="23"/>
      <c r="H230" s="18"/>
    </row>
    <row r="231" spans="1:8" ht="12.75" customHeight="1" x14ac:dyDescent="0.2">
      <c r="B231" s="25" t="s">
        <v>214</v>
      </c>
      <c r="C231" s="71" t="s">
        <v>215</v>
      </c>
      <c r="H231" s="22" t="s">
        <v>165</v>
      </c>
    </row>
    <row r="232" spans="1:8" ht="12.75" customHeight="1" x14ac:dyDescent="0.2"/>
    <row r="233" spans="1:8" ht="12.75" customHeight="1" x14ac:dyDescent="0.2">
      <c r="B233" s="25" t="s">
        <v>216</v>
      </c>
      <c r="C233" s="71" t="s">
        <v>217</v>
      </c>
      <c r="H233" s="22" t="s">
        <v>165</v>
      </c>
    </row>
    <row r="234" spans="1:8" ht="12.75" customHeight="1" x14ac:dyDescent="0.2"/>
    <row r="235" spans="1:8" ht="12.75" customHeight="1" x14ac:dyDescent="0.2">
      <c r="A235" s="22">
        <v>11</v>
      </c>
      <c r="B235" s="71" t="s">
        <v>218</v>
      </c>
    </row>
    <row r="236" spans="1:8" ht="12.75" customHeight="1" x14ac:dyDescent="0.2">
      <c r="G236" s="22" t="s">
        <v>219</v>
      </c>
    </row>
    <row r="237" spans="1:8" ht="12.75" customHeight="1" x14ac:dyDescent="0.2">
      <c r="A237" s="22">
        <v>12</v>
      </c>
      <c r="B237" s="71" t="s">
        <v>220</v>
      </c>
      <c r="F237" s="22"/>
    </row>
    <row r="238" spans="1:8" ht="12.75" customHeight="1" x14ac:dyDescent="0.2">
      <c r="A238" s="22"/>
      <c r="F238" s="22"/>
    </row>
    <row r="239" spans="1:8" ht="12.75" customHeight="1" x14ac:dyDescent="0.2">
      <c r="A239" s="22"/>
      <c r="C239" s="198" t="s">
        <v>10</v>
      </c>
      <c r="D239" s="199"/>
      <c r="E239" s="198" t="s">
        <v>221</v>
      </c>
      <c r="F239" s="212"/>
      <c r="G239" s="198" t="s">
        <v>222</v>
      </c>
      <c r="H239" s="199"/>
    </row>
    <row r="240" spans="1:8" ht="12.75" customHeight="1" x14ac:dyDescent="0.2">
      <c r="A240" s="22"/>
      <c r="C240" s="200"/>
      <c r="D240" s="201"/>
      <c r="E240" s="200"/>
      <c r="F240" s="213"/>
      <c r="G240" s="200" t="s">
        <v>223</v>
      </c>
      <c r="H240" s="201"/>
    </row>
    <row r="241" spans="1:8" ht="12.75" customHeight="1" x14ac:dyDescent="0.2">
      <c r="A241" s="22"/>
      <c r="C241" s="208" t="s">
        <v>49</v>
      </c>
      <c r="D241" s="208"/>
      <c r="E241" s="208" t="s">
        <v>50</v>
      </c>
      <c r="F241" s="208"/>
      <c r="G241" s="209" t="s">
        <v>51</v>
      </c>
      <c r="H241" s="209"/>
    </row>
    <row r="242" spans="1:8" ht="12.75" customHeight="1" x14ac:dyDescent="0.2">
      <c r="A242" s="22"/>
      <c r="C242" s="33" t="s">
        <v>224</v>
      </c>
      <c r="D242" s="91"/>
      <c r="E242" s="210">
        <v>2413</v>
      </c>
      <c r="F242" s="210"/>
      <c r="G242" s="211">
        <v>4728</v>
      </c>
      <c r="H242" s="211"/>
    </row>
    <row r="243" spans="1:8" ht="12.75" customHeight="1" x14ac:dyDescent="0.2">
      <c r="A243" s="22"/>
      <c r="C243" s="33" t="s">
        <v>225</v>
      </c>
      <c r="D243" s="91"/>
      <c r="E243" s="210">
        <v>39781</v>
      </c>
      <c r="F243" s="210"/>
      <c r="G243" s="211">
        <v>126482</v>
      </c>
      <c r="H243" s="211"/>
    </row>
    <row r="244" spans="1:8" ht="12.75" customHeight="1" x14ac:dyDescent="0.2">
      <c r="A244" s="22"/>
      <c r="C244" s="33" t="s">
        <v>226</v>
      </c>
      <c r="D244" s="91"/>
      <c r="E244" s="207"/>
      <c r="F244" s="207"/>
      <c r="G244" s="207"/>
      <c r="H244" s="207"/>
    </row>
    <row r="245" spans="1:8" ht="12.75" customHeight="1" x14ac:dyDescent="0.2">
      <c r="A245" s="22"/>
      <c r="C245" s="33" t="s">
        <v>227</v>
      </c>
      <c r="D245" s="91"/>
      <c r="E245" s="207"/>
      <c r="F245" s="207"/>
      <c r="G245" s="207"/>
      <c r="H245" s="207"/>
    </row>
    <row r="246" spans="1:8" ht="12.75" customHeight="1" x14ac:dyDescent="0.2">
      <c r="A246" s="22"/>
      <c r="C246" s="170" t="s">
        <v>228</v>
      </c>
      <c r="D246" s="189"/>
      <c r="E246" s="181">
        <f>SUM(E242:F245)</f>
        <v>42194</v>
      </c>
      <c r="F246" s="181"/>
      <c r="G246" s="181">
        <f>SUM(G242:H245)</f>
        <v>131210</v>
      </c>
      <c r="H246" s="181"/>
    </row>
    <row r="247" spans="1:8" ht="12.75" customHeight="1" x14ac:dyDescent="0.2"/>
    <row r="248" spans="1:8" ht="12.75" customHeight="1" x14ac:dyDescent="0.2">
      <c r="A248" s="22">
        <v>13</v>
      </c>
      <c r="B248" s="71" t="s">
        <v>229</v>
      </c>
    </row>
    <row r="249" spans="1:8" ht="12.75" customHeight="1" x14ac:dyDescent="0.2">
      <c r="B249" s="160" t="s">
        <v>230</v>
      </c>
      <c r="C249" s="187"/>
      <c r="D249" s="187"/>
      <c r="E249" s="187"/>
      <c r="F249" s="161"/>
      <c r="G249" s="96" t="s">
        <v>231</v>
      </c>
      <c r="H249" s="96" t="s">
        <v>232</v>
      </c>
    </row>
    <row r="250" spans="1:8" ht="12.75" customHeight="1" x14ac:dyDescent="0.2">
      <c r="B250" s="162"/>
      <c r="C250" s="188"/>
      <c r="D250" s="188"/>
      <c r="E250" s="188"/>
      <c r="F250" s="163"/>
      <c r="G250" s="87" t="s">
        <v>233</v>
      </c>
      <c r="H250" s="87" t="s">
        <v>234</v>
      </c>
    </row>
    <row r="251" spans="1:8" ht="12.75" customHeight="1" x14ac:dyDescent="0.2">
      <c r="B251" s="192" t="s">
        <v>235</v>
      </c>
      <c r="C251" s="193"/>
      <c r="D251" s="193"/>
      <c r="E251" s="193"/>
      <c r="F251" s="194"/>
      <c r="G251" s="51">
        <v>1097376</v>
      </c>
      <c r="H251" s="52" t="s">
        <v>236</v>
      </c>
    </row>
    <row r="252" spans="1:8" ht="12.75" customHeight="1" x14ac:dyDescent="0.2">
      <c r="B252" s="192" t="s">
        <v>237</v>
      </c>
      <c r="C252" s="193"/>
      <c r="D252" s="193"/>
      <c r="E252" s="193"/>
      <c r="F252" s="194"/>
      <c r="G252" s="51">
        <v>140283</v>
      </c>
      <c r="H252" s="52" t="s">
        <v>238</v>
      </c>
    </row>
    <row r="253" spans="1:8" ht="12.75" customHeight="1" x14ac:dyDescent="0.2">
      <c r="B253" s="192" t="s">
        <v>239</v>
      </c>
      <c r="C253" s="193"/>
      <c r="D253" s="193"/>
      <c r="E253" s="193"/>
      <c r="F253" s="194"/>
      <c r="G253" s="51">
        <v>614087</v>
      </c>
      <c r="H253" s="52" t="s">
        <v>240</v>
      </c>
    </row>
    <row r="254" spans="1:8" ht="12.75" customHeight="1" x14ac:dyDescent="0.2">
      <c r="B254" s="192" t="s">
        <v>241</v>
      </c>
      <c r="C254" s="193"/>
      <c r="D254" s="193"/>
      <c r="E254" s="193"/>
      <c r="F254" s="194"/>
      <c r="G254" s="51">
        <v>680475</v>
      </c>
      <c r="H254" s="52" t="s">
        <v>242</v>
      </c>
    </row>
    <row r="255" spans="1:8" ht="12.75" customHeight="1" x14ac:dyDescent="0.2">
      <c r="B255" s="192" t="s">
        <v>243</v>
      </c>
      <c r="C255" s="193"/>
      <c r="D255" s="193"/>
      <c r="E255" s="193"/>
      <c r="F255" s="194"/>
      <c r="G255" s="51">
        <v>348536</v>
      </c>
      <c r="H255" s="52" t="s">
        <v>244</v>
      </c>
    </row>
    <row r="256" spans="1:8" ht="12.75" customHeight="1" x14ac:dyDescent="0.2"/>
    <row r="257" spans="1:9" ht="12.75" customHeight="1" x14ac:dyDescent="0.2">
      <c r="A257" s="22">
        <v>14</v>
      </c>
      <c r="B257" s="71" t="s">
        <v>245</v>
      </c>
    </row>
    <row r="258" spans="1:9" ht="12.75" customHeight="1" x14ac:dyDescent="0.2">
      <c r="B258" s="71" t="s">
        <v>246</v>
      </c>
      <c r="H258" s="22" t="s">
        <v>156</v>
      </c>
    </row>
    <row r="259" spans="1:9" ht="12.75" customHeight="1" x14ac:dyDescent="0.2">
      <c r="B259" s="71" t="s">
        <v>247</v>
      </c>
    </row>
    <row r="260" spans="1:9" ht="12.75" customHeight="1" x14ac:dyDescent="0.2"/>
    <row r="261" spans="1:9" ht="12.75" customHeight="1" x14ac:dyDescent="0.2">
      <c r="A261" s="22">
        <v>15</v>
      </c>
      <c r="B261" s="71" t="s">
        <v>248</v>
      </c>
    </row>
    <row r="262" spans="1:9" ht="12.75" customHeight="1" x14ac:dyDescent="0.2">
      <c r="B262" s="71" t="s">
        <v>249</v>
      </c>
      <c r="H262" s="22" t="s">
        <v>156</v>
      </c>
    </row>
    <row r="263" spans="1:9" ht="12.75" customHeight="1" x14ac:dyDescent="0.2">
      <c r="B263" s="71" t="s">
        <v>250</v>
      </c>
    </row>
    <row r="264" spans="1:9" ht="12.75" customHeight="1" x14ac:dyDescent="0.2"/>
    <row r="265" spans="1:9" ht="12.75" customHeight="1" x14ac:dyDescent="0.2">
      <c r="A265" s="22">
        <v>16</v>
      </c>
      <c r="B265" s="71" t="s">
        <v>251</v>
      </c>
      <c r="D265" s="22" t="s">
        <v>156</v>
      </c>
      <c r="I265" s="228" t="s">
        <v>443</v>
      </c>
    </row>
    <row r="266" spans="1:9" ht="12.75" customHeight="1" x14ac:dyDescent="0.2"/>
    <row r="267" spans="1:9" ht="12.75" customHeight="1" x14ac:dyDescent="0.2">
      <c r="A267" s="22">
        <v>17</v>
      </c>
      <c r="B267" s="71" t="s">
        <v>252</v>
      </c>
      <c r="F267" s="22" t="s">
        <v>253</v>
      </c>
    </row>
    <row r="268" spans="1:9" ht="12.75" customHeight="1" x14ac:dyDescent="0.2"/>
    <row r="269" spans="1:9" ht="12.75" customHeight="1" x14ac:dyDescent="0.2">
      <c r="A269" s="22">
        <v>18</v>
      </c>
      <c r="B269" s="71" t="s">
        <v>254</v>
      </c>
      <c r="F269" s="22" t="s">
        <v>255</v>
      </c>
    </row>
    <row r="270" spans="1:9" ht="12.75" customHeight="1" x14ac:dyDescent="0.2">
      <c r="B270" s="71" t="s">
        <v>256</v>
      </c>
    </row>
    <row r="271" spans="1:9" ht="12.75" customHeight="1" x14ac:dyDescent="0.2"/>
    <row r="272" spans="1:9" ht="12.75" customHeight="1" x14ac:dyDescent="0.2">
      <c r="A272" s="2" t="s">
        <v>257</v>
      </c>
      <c r="B272" s="3" t="s">
        <v>258</v>
      </c>
      <c r="C272" s="72"/>
      <c r="D272" s="72"/>
      <c r="E272" s="73"/>
    </row>
    <row r="273" spans="1:9" ht="12.75" customHeight="1" x14ac:dyDescent="0.2"/>
    <row r="274" spans="1:9" ht="12.75" customHeight="1" x14ac:dyDescent="0.2">
      <c r="A274" s="22">
        <v>1</v>
      </c>
      <c r="B274" s="71" t="s">
        <v>259</v>
      </c>
    </row>
    <row r="275" spans="1:9" ht="12.75" customHeight="1" x14ac:dyDescent="0.2">
      <c r="B275" s="25" t="s">
        <v>260</v>
      </c>
      <c r="C275" s="71" t="s">
        <v>261</v>
      </c>
    </row>
    <row r="276" spans="1:9" ht="12.75" customHeight="1" x14ac:dyDescent="0.2">
      <c r="C276" s="176" t="s">
        <v>262</v>
      </c>
      <c r="D276" s="176"/>
      <c r="E276" s="176"/>
      <c r="F276" s="176"/>
      <c r="G276" s="176"/>
      <c r="H276" s="79" t="s">
        <v>263</v>
      </c>
    </row>
    <row r="277" spans="1:9" ht="12.75" customHeight="1" x14ac:dyDescent="0.2">
      <c r="C277" s="177" t="s">
        <v>264</v>
      </c>
      <c r="D277" s="178"/>
      <c r="E277" s="178"/>
      <c r="F277" s="178"/>
      <c r="G277" s="179"/>
      <c r="H277" s="36">
        <v>6640</v>
      </c>
    </row>
    <row r="278" spans="1:9" ht="12.75" customHeight="1" x14ac:dyDescent="0.2">
      <c r="C278" s="177" t="s">
        <v>265</v>
      </c>
      <c r="D278" s="178"/>
      <c r="E278" s="178"/>
      <c r="F278" s="178"/>
      <c r="G278" s="179"/>
      <c r="H278" s="42" t="s">
        <v>19</v>
      </c>
    </row>
    <row r="279" spans="1:9" ht="12.75" customHeight="1" x14ac:dyDescent="0.2">
      <c r="C279" s="177" t="s">
        <v>266</v>
      </c>
      <c r="D279" s="178"/>
      <c r="E279" s="178"/>
      <c r="F279" s="178"/>
      <c r="G279" s="179"/>
      <c r="H279" s="42" t="s">
        <v>19</v>
      </c>
    </row>
    <row r="280" spans="1:9" ht="12.75" customHeight="1" x14ac:dyDescent="0.2">
      <c r="C280" s="177" t="s">
        <v>267</v>
      </c>
      <c r="D280" s="178"/>
      <c r="E280" s="178"/>
      <c r="F280" s="178"/>
      <c r="G280" s="179"/>
      <c r="H280" s="36">
        <v>6640</v>
      </c>
    </row>
    <row r="281" spans="1:9" ht="12.75" customHeight="1" x14ac:dyDescent="0.2">
      <c r="C281" s="177" t="s">
        <v>268</v>
      </c>
      <c r="D281" s="178"/>
      <c r="E281" s="178"/>
      <c r="F281" s="178"/>
      <c r="G281" s="179"/>
      <c r="H281" s="42" t="s">
        <v>19</v>
      </c>
    </row>
    <row r="282" spans="1:9" ht="12.75" customHeight="1" x14ac:dyDescent="0.2">
      <c r="C282" s="177" t="s">
        <v>269</v>
      </c>
      <c r="D282" s="178"/>
      <c r="E282" s="178"/>
      <c r="F282" s="178"/>
      <c r="G282" s="179"/>
      <c r="H282" s="36">
        <v>361486</v>
      </c>
    </row>
    <row r="283" spans="1:9" ht="12.75" customHeight="1" x14ac:dyDescent="0.2">
      <c r="C283" s="177" t="s">
        <v>270</v>
      </c>
      <c r="D283" s="178"/>
      <c r="E283" s="178"/>
      <c r="F283" s="178"/>
      <c r="G283" s="179"/>
      <c r="H283" s="37"/>
    </row>
    <row r="284" spans="1:9" ht="12.75" customHeight="1" x14ac:dyDescent="0.2"/>
    <row r="285" spans="1:9" ht="12.75" customHeight="1" x14ac:dyDescent="0.2">
      <c r="B285" s="25" t="s">
        <v>271</v>
      </c>
      <c r="C285" s="71" t="s">
        <v>272</v>
      </c>
    </row>
    <row r="286" spans="1:9" ht="12.75" customHeight="1" x14ac:dyDescent="0.2">
      <c r="B286" s="25"/>
      <c r="C286" s="160" t="s">
        <v>10</v>
      </c>
      <c r="D286" s="187"/>
      <c r="E286" s="187"/>
      <c r="F286" s="187"/>
      <c r="G286" s="161"/>
      <c r="H286" s="198" t="s">
        <v>273</v>
      </c>
      <c r="I286" s="199"/>
    </row>
    <row r="287" spans="1:9" ht="12.75" customHeight="1" x14ac:dyDescent="0.2">
      <c r="C287" s="162"/>
      <c r="D287" s="188"/>
      <c r="E287" s="188"/>
      <c r="F287" s="188"/>
      <c r="G287" s="163"/>
      <c r="H287" s="200" t="s">
        <v>223</v>
      </c>
      <c r="I287" s="201"/>
    </row>
    <row r="288" spans="1:9" ht="12.75" customHeight="1" x14ac:dyDescent="0.2">
      <c r="C288" s="177" t="s">
        <v>274</v>
      </c>
      <c r="D288" s="178"/>
      <c r="E288" s="178"/>
      <c r="F288" s="178"/>
      <c r="G288" s="179"/>
      <c r="H288" s="206"/>
      <c r="I288" s="206"/>
    </row>
    <row r="289" spans="2:9" ht="12.75" customHeight="1" x14ac:dyDescent="0.2">
      <c r="C289" s="35" t="s">
        <v>275</v>
      </c>
      <c r="D289" s="38"/>
      <c r="E289" s="38"/>
      <c r="F289" s="38"/>
      <c r="G289" s="39"/>
      <c r="H289" s="202" t="s">
        <v>221</v>
      </c>
      <c r="I289" s="202"/>
    </row>
    <row r="290" spans="2:9" ht="12.75" customHeight="1" x14ac:dyDescent="0.2">
      <c r="C290" s="177" t="s">
        <v>276</v>
      </c>
      <c r="D290" s="178"/>
      <c r="E290" s="178"/>
      <c r="F290" s="178"/>
      <c r="G290" s="179"/>
      <c r="H290" s="202" t="s">
        <v>19</v>
      </c>
      <c r="I290" s="202"/>
    </row>
    <row r="291" spans="2:9" ht="12.75" customHeight="1" x14ac:dyDescent="0.2">
      <c r="C291" s="177" t="s">
        <v>277</v>
      </c>
      <c r="D291" s="178"/>
      <c r="E291" s="178"/>
      <c r="F291" s="178"/>
      <c r="G291" s="179"/>
      <c r="H291" s="202" t="s">
        <v>19</v>
      </c>
      <c r="I291" s="202"/>
    </row>
    <row r="292" spans="2:9" ht="12.75" customHeight="1" x14ac:dyDescent="0.2">
      <c r="C292" s="177" t="s">
        <v>278</v>
      </c>
      <c r="D292" s="178"/>
      <c r="E292" s="178"/>
      <c r="F292" s="178"/>
      <c r="G292" s="179"/>
      <c r="H292" s="202" t="s">
        <v>19</v>
      </c>
      <c r="I292" s="202"/>
    </row>
    <row r="293" spans="2:9" ht="12.75" customHeight="1" x14ac:dyDescent="0.2">
      <c r="C293" s="177" t="s">
        <v>279</v>
      </c>
      <c r="D293" s="178"/>
      <c r="E293" s="178"/>
      <c r="F293" s="178"/>
      <c r="G293" s="179"/>
      <c r="H293" s="202" t="s">
        <v>19</v>
      </c>
      <c r="I293" s="202"/>
    </row>
    <row r="294" spans="2:9" ht="12.75" customHeight="1" x14ac:dyDescent="0.2">
      <c r="C294" s="203" t="s">
        <v>280</v>
      </c>
      <c r="D294" s="204"/>
      <c r="E294" s="204"/>
      <c r="F294" s="204"/>
      <c r="G294" s="205"/>
      <c r="H294" s="202" t="s">
        <v>19</v>
      </c>
      <c r="I294" s="202"/>
    </row>
    <row r="295" spans="2:9" ht="12.75" customHeight="1" x14ac:dyDescent="0.2">
      <c r="C295" s="177" t="s">
        <v>281</v>
      </c>
      <c r="D295" s="178"/>
      <c r="E295" s="178"/>
      <c r="F295" s="178"/>
      <c r="G295" s="179"/>
      <c r="H295" s="206"/>
      <c r="I295" s="206"/>
    </row>
    <row r="296" spans="2:9" ht="12.75" customHeight="1" x14ac:dyDescent="0.2">
      <c r="C296" s="177" t="s">
        <v>282</v>
      </c>
      <c r="D296" s="178"/>
      <c r="E296" s="178"/>
      <c r="F296" s="178"/>
      <c r="G296" s="179"/>
      <c r="H296" s="202" t="s">
        <v>19</v>
      </c>
      <c r="I296" s="202"/>
    </row>
    <row r="297" spans="2:9" ht="12.75" customHeight="1" x14ac:dyDescent="0.2">
      <c r="C297" s="177" t="s">
        <v>283</v>
      </c>
      <c r="D297" s="178"/>
      <c r="E297" s="178"/>
      <c r="F297" s="178"/>
      <c r="G297" s="179"/>
      <c r="H297" s="202" t="s">
        <v>19</v>
      </c>
      <c r="I297" s="202"/>
    </row>
    <row r="298" spans="2:9" ht="12.75" customHeight="1" x14ac:dyDescent="0.2">
      <c r="C298" s="192" t="s">
        <v>228</v>
      </c>
      <c r="D298" s="193"/>
      <c r="E298" s="193"/>
      <c r="F298" s="193"/>
      <c r="G298" s="194"/>
      <c r="H298" s="202" t="s">
        <v>19</v>
      </c>
      <c r="I298" s="202"/>
    </row>
    <row r="299" spans="2:9" ht="12.75" customHeight="1" x14ac:dyDescent="0.2"/>
    <row r="300" spans="2:9" ht="12.75" customHeight="1" x14ac:dyDescent="0.2">
      <c r="B300" s="25" t="s">
        <v>284</v>
      </c>
      <c r="C300" s="71" t="s">
        <v>285</v>
      </c>
    </row>
    <row r="301" spans="2:9" ht="12.75" customHeight="1" x14ac:dyDescent="0.2">
      <c r="C301" s="160" t="s">
        <v>10</v>
      </c>
      <c r="D301" s="187"/>
      <c r="E301" s="187"/>
      <c r="F301" s="187"/>
      <c r="G301" s="161"/>
      <c r="H301" s="198" t="s">
        <v>273</v>
      </c>
      <c r="I301" s="199"/>
    </row>
    <row r="302" spans="2:9" ht="12.75" customHeight="1" x14ac:dyDescent="0.2">
      <c r="C302" s="162"/>
      <c r="D302" s="188"/>
      <c r="E302" s="188"/>
      <c r="F302" s="188"/>
      <c r="G302" s="163"/>
      <c r="H302" s="200" t="s">
        <v>223</v>
      </c>
      <c r="I302" s="201"/>
    </row>
    <row r="303" spans="2:9" ht="12.75" customHeight="1" x14ac:dyDescent="0.2">
      <c r="C303" s="177" t="s">
        <v>286</v>
      </c>
      <c r="D303" s="178"/>
      <c r="E303" s="178"/>
      <c r="F303" s="178"/>
      <c r="G303" s="179"/>
      <c r="H303" s="191">
        <v>145703</v>
      </c>
      <c r="I303" s="191"/>
    </row>
    <row r="304" spans="2:9" ht="12.75" customHeight="1" x14ac:dyDescent="0.2">
      <c r="C304" s="35" t="s">
        <v>287</v>
      </c>
      <c r="D304" s="38"/>
      <c r="E304" s="38"/>
      <c r="F304" s="38"/>
      <c r="G304" s="39"/>
      <c r="H304" s="191" t="s">
        <v>221</v>
      </c>
      <c r="I304" s="191"/>
    </row>
    <row r="305" spans="2:9" ht="12.75" customHeight="1" x14ac:dyDescent="0.2">
      <c r="C305" s="177" t="s">
        <v>288</v>
      </c>
      <c r="D305" s="178"/>
      <c r="E305" s="178"/>
      <c r="F305" s="178"/>
      <c r="G305" s="179"/>
      <c r="H305" s="191" t="s">
        <v>19</v>
      </c>
      <c r="I305" s="191"/>
    </row>
    <row r="306" spans="2:9" ht="12.75" customHeight="1" x14ac:dyDescent="0.2">
      <c r="C306" s="177" t="s">
        <v>289</v>
      </c>
      <c r="D306" s="178"/>
      <c r="E306" s="178"/>
      <c r="F306" s="178"/>
      <c r="G306" s="179"/>
      <c r="H306" s="191" t="s">
        <v>19</v>
      </c>
      <c r="I306" s="191"/>
    </row>
    <row r="307" spans="2:9" ht="12.75" customHeight="1" x14ac:dyDescent="0.2">
      <c r="C307" s="195" t="s">
        <v>290</v>
      </c>
      <c r="D307" s="196"/>
      <c r="E307" s="196"/>
      <c r="F307" s="196"/>
      <c r="G307" s="197"/>
      <c r="H307" s="191">
        <v>145703</v>
      </c>
      <c r="I307" s="191"/>
    </row>
    <row r="308" spans="2:9" ht="12.75" customHeight="1" x14ac:dyDescent="0.2">
      <c r="C308" s="35" t="s">
        <v>291</v>
      </c>
      <c r="D308" s="38"/>
      <c r="E308" s="38"/>
      <c r="F308" s="38"/>
      <c r="G308" s="39"/>
      <c r="H308" s="191" t="s">
        <v>19</v>
      </c>
      <c r="I308" s="191"/>
    </row>
    <row r="309" spans="2:9" ht="12.75" customHeight="1" x14ac:dyDescent="0.2">
      <c r="C309" s="35" t="s">
        <v>292</v>
      </c>
      <c r="D309" s="38"/>
      <c r="E309" s="38"/>
      <c r="F309" s="38"/>
      <c r="G309" s="39"/>
      <c r="H309" s="191" t="s">
        <v>19</v>
      </c>
      <c r="I309" s="191"/>
    </row>
    <row r="310" spans="2:9" ht="12.75" customHeight="1" x14ac:dyDescent="0.2">
      <c r="C310" s="177" t="s">
        <v>283</v>
      </c>
      <c r="D310" s="178"/>
      <c r="E310" s="178"/>
      <c r="F310" s="178"/>
      <c r="G310" s="179"/>
      <c r="H310" s="191" t="s">
        <v>19</v>
      </c>
      <c r="I310" s="191"/>
    </row>
    <row r="311" spans="2:9" ht="12.75" customHeight="1" x14ac:dyDescent="0.2">
      <c r="C311" s="192" t="s">
        <v>228</v>
      </c>
      <c r="D311" s="193"/>
      <c r="E311" s="193"/>
      <c r="F311" s="193"/>
      <c r="G311" s="194"/>
      <c r="H311" s="191" t="s">
        <v>19</v>
      </c>
      <c r="I311" s="191"/>
    </row>
    <row r="312" spans="2:9" ht="12.75" customHeight="1" x14ac:dyDescent="0.2">
      <c r="H312" s="190"/>
      <c r="I312" s="190"/>
    </row>
    <row r="313" spans="2:9" ht="12.75" customHeight="1" x14ac:dyDescent="0.2">
      <c r="B313" s="25" t="s">
        <v>293</v>
      </c>
      <c r="C313" s="71" t="s">
        <v>294</v>
      </c>
      <c r="H313" s="190" t="s">
        <v>295</v>
      </c>
      <c r="I313" s="190"/>
    </row>
    <row r="314" spans="2:9" ht="12.75" customHeight="1" x14ac:dyDescent="0.2">
      <c r="C314" s="71" t="s">
        <v>296</v>
      </c>
      <c r="H314" s="190"/>
      <c r="I314" s="190"/>
    </row>
    <row r="315" spans="2:9" ht="12.75" customHeight="1" x14ac:dyDescent="0.2">
      <c r="H315" s="190"/>
      <c r="I315" s="190"/>
    </row>
    <row r="316" spans="2:9" ht="12.75" customHeight="1" x14ac:dyDescent="0.2">
      <c r="B316" s="25" t="s">
        <v>297</v>
      </c>
      <c r="C316" s="71" t="s">
        <v>298</v>
      </c>
    </row>
    <row r="317" spans="2:9" ht="12.75" customHeight="1" x14ac:dyDescent="0.2"/>
    <row r="318" spans="2:9" ht="12.75" customHeight="1" x14ac:dyDescent="0.2">
      <c r="B318" s="160" t="s">
        <v>299</v>
      </c>
      <c r="C318" s="187"/>
      <c r="D318" s="187"/>
      <c r="E318" s="187"/>
      <c r="F318" s="161"/>
      <c r="G318" s="14" t="s">
        <v>300</v>
      </c>
      <c r="H318" s="14" t="s">
        <v>301</v>
      </c>
    </row>
    <row r="319" spans="2:9" ht="12.75" customHeight="1" x14ac:dyDescent="0.2">
      <c r="B319" s="162"/>
      <c r="C319" s="188"/>
      <c r="D319" s="188"/>
      <c r="E319" s="188"/>
      <c r="F319" s="163"/>
      <c r="G319" s="47" t="s">
        <v>302</v>
      </c>
      <c r="H319" s="47" t="s">
        <v>303</v>
      </c>
    </row>
    <row r="320" spans="2:9" ht="12.75" customHeight="1" x14ac:dyDescent="0.2">
      <c r="B320" s="170"/>
      <c r="C320" s="171"/>
      <c r="D320" s="171"/>
      <c r="E320" s="171"/>
      <c r="F320" s="189"/>
      <c r="G320" s="28"/>
      <c r="H320" s="28"/>
    </row>
    <row r="321" spans="1:9" ht="12.75" customHeight="1" x14ac:dyDescent="0.2">
      <c r="B321" s="170"/>
      <c r="C321" s="171"/>
      <c r="D321" s="171"/>
      <c r="E321" s="171"/>
      <c r="F321" s="189"/>
      <c r="G321" s="28"/>
      <c r="H321" s="28"/>
    </row>
    <row r="322" spans="1:9" ht="12.75" customHeight="1" x14ac:dyDescent="0.2">
      <c r="B322" s="170"/>
      <c r="C322" s="171"/>
      <c r="D322" s="171"/>
      <c r="E322" s="171"/>
      <c r="F322" s="189"/>
      <c r="G322" s="28"/>
      <c r="H322" s="28"/>
    </row>
    <row r="323" spans="1:9" ht="12.75" customHeight="1" x14ac:dyDescent="0.2"/>
    <row r="324" spans="1:9" ht="12.75" customHeight="1" x14ac:dyDescent="0.2">
      <c r="B324" s="25" t="s">
        <v>304</v>
      </c>
      <c r="C324" s="71" t="s">
        <v>305</v>
      </c>
    </row>
    <row r="325" spans="1:9" ht="12.75" customHeight="1" x14ac:dyDescent="0.2">
      <c r="C325" s="176" t="s">
        <v>262</v>
      </c>
      <c r="D325" s="176"/>
      <c r="E325" s="176"/>
      <c r="F325" s="176"/>
      <c r="G325" s="176"/>
      <c r="H325" s="79" t="s">
        <v>263</v>
      </c>
    </row>
    <row r="326" spans="1:9" ht="12.75" customHeight="1" x14ac:dyDescent="0.2">
      <c r="C326" s="177" t="s">
        <v>306</v>
      </c>
      <c r="D326" s="178"/>
      <c r="E326" s="178"/>
      <c r="F326" s="178"/>
      <c r="G326" s="179"/>
      <c r="H326" s="36">
        <v>-213298</v>
      </c>
    </row>
    <row r="327" spans="1:9" ht="12.75" customHeight="1" x14ac:dyDescent="0.2">
      <c r="C327" s="177" t="s">
        <v>265</v>
      </c>
      <c r="D327" s="178"/>
      <c r="E327" s="178"/>
      <c r="F327" s="178"/>
      <c r="G327" s="179"/>
      <c r="H327" s="44" t="s">
        <v>19</v>
      </c>
    </row>
    <row r="328" spans="1:9" ht="12.75" customHeight="1" x14ac:dyDescent="0.2">
      <c r="C328" s="177" t="s">
        <v>307</v>
      </c>
      <c r="D328" s="178"/>
      <c r="E328" s="178"/>
      <c r="F328" s="178"/>
      <c r="G328" s="179"/>
      <c r="H328" s="44" t="s">
        <v>19</v>
      </c>
    </row>
    <row r="329" spans="1:9" ht="12.75" customHeight="1" x14ac:dyDescent="0.2">
      <c r="C329" s="177" t="s">
        <v>308</v>
      </c>
      <c r="D329" s="178"/>
      <c r="E329" s="178"/>
      <c r="F329" s="178"/>
      <c r="G329" s="179"/>
      <c r="H329" s="44" t="s">
        <v>19</v>
      </c>
    </row>
    <row r="330" spans="1:9" ht="12.75" customHeight="1" x14ac:dyDescent="0.2"/>
    <row r="331" spans="1:9" ht="12.75" customHeight="1" x14ac:dyDescent="0.2">
      <c r="I331" s="228" t="s">
        <v>444</v>
      </c>
    </row>
    <row r="332" spans="1:9" ht="12.75" customHeight="1" x14ac:dyDescent="0.2">
      <c r="A332" s="22">
        <v>2</v>
      </c>
      <c r="B332" s="71" t="s">
        <v>309</v>
      </c>
    </row>
    <row r="333" spans="1:9" ht="12.75" customHeight="1" x14ac:dyDescent="0.2">
      <c r="A333" s="22"/>
    </row>
    <row r="334" spans="1:9" ht="12.75" customHeight="1" x14ac:dyDescent="0.2">
      <c r="B334" s="71" t="s">
        <v>310</v>
      </c>
    </row>
    <row r="335" spans="1:9" ht="12.75" customHeight="1" x14ac:dyDescent="0.2">
      <c r="D335" s="170" t="s">
        <v>221</v>
      </c>
      <c r="E335" s="171"/>
      <c r="F335" s="171"/>
      <c r="G335" s="171"/>
      <c r="H335" s="189"/>
    </row>
    <row r="336" spans="1:9" ht="12.75" customHeight="1" x14ac:dyDescent="0.2">
      <c r="B336" s="111"/>
      <c r="C336" s="112"/>
      <c r="D336" s="113" t="s">
        <v>311</v>
      </c>
      <c r="E336" s="96"/>
      <c r="F336" s="113"/>
      <c r="G336" s="96"/>
      <c r="H336" s="96" t="s">
        <v>312</v>
      </c>
      <c r="I336" s="84"/>
    </row>
    <row r="337" spans="2:9" ht="12.75" customHeight="1" x14ac:dyDescent="0.2">
      <c r="B337" s="185" t="s">
        <v>10</v>
      </c>
      <c r="C337" s="148"/>
      <c r="D337" s="18" t="s">
        <v>313</v>
      </c>
      <c r="E337" s="114" t="s">
        <v>314</v>
      </c>
      <c r="F337" s="84" t="s">
        <v>315</v>
      </c>
      <c r="G337" s="114" t="s">
        <v>316</v>
      </c>
      <c r="H337" s="45" t="s">
        <v>313</v>
      </c>
      <c r="I337" s="84"/>
    </row>
    <row r="338" spans="2:9" ht="12.75" customHeight="1" x14ac:dyDescent="0.2">
      <c r="B338" s="75"/>
      <c r="C338" s="86"/>
      <c r="D338" s="46" t="s">
        <v>317</v>
      </c>
      <c r="E338" s="87"/>
      <c r="F338" s="115"/>
      <c r="G338" s="87"/>
      <c r="H338" s="47" t="s">
        <v>317</v>
      </c>
      <c r="I338" s="84"/>
    </row>
    <row r="339" spans="2:9" ht="12.75" customHeight="1" x14ac:dyDescent="0.2">
      <c r="B339" s="116" t="s">
        <v>318</v>
      </c>
      <c r="C339" s="86"/>
      <c r="D339" s="48"/>
      <c r="E339" s="117"/>
      <c r="F339" s="118"/>
      <c r="G339" s="117"/>
      <c r="H339" s="49"/>
      <c r="I339" s="84"/>
    </row>
    <row r="340" spans="2:9" ht="12.75" customHeight="1" x14ac:dyDescent="0.2">
      <c r="B340" s="75"/>
      <c r="C340" s="86"/>
      <c r="D340" s="48"/>
      <c r="E340" s="117"/>
      <c r="F340" s="118"/>
      <c r="G340" s="117"/>
      <c r="H340" s="49"/>
      <c r="I340" s="84"/>
    </row>
    <row r="341" spans="2:9" ht="12.75" customHeight="1" x14ac:dyDescent="0.2">
      <c r="B341" s="75"/>
      <c r="C341" s="86"/>
      <c r="D341" s="48"/>
      <c r="E341" s="117"/>
      <c r="F341" s="118"/>
      <c r="G341" s="117"/>
      <c r="H341" s="49"/>
      <c r="I341" s="84"/>
    </row>
    <row r="342" spans="2:9" ht="12.75" customHeight="1" x14ac:dyDescent="0.2">
      <c r="B342" s="116" t="s">
        <v>319</v>
      </c>
      <c r="C342" s="86"/>
      <c r="D342" s="48"/>
      <c r="E342" s="117"/>
      <c r="F342" s="118"/>
      <c r="G342" s="117"/>
      <c r="H342" s="49"/>
      <c r="I342" s="84"/>
    </row>
    <row r="343" spans="2:9" ht="12.75" customHeight="1" x14ac:dyDescent="0.2">
      <c r="B343" s="186" t="s">
        <v>320</v>
      </c>
      <c r="C343" s="186"/>
      <c r="D343" s="36">
        <v>50</v>
      </c>
      <c r="E343" s="36">
        <v>1300</v>
      </c>
      <c r="F343" s="36">
        <v>50</v>
      </c>
      <c r="G343" s="36">
        <v>0</v>
      </c>
      <c r="H343" s="36">
        <f>SUM(D343+E343-F343-G343)</f>
        <v>1300</v>
      </c>
      <c r="I343" s="50"/>
    </row>
    <row r="344" spans="2:9" ht="12.75" customHeight="1" x14ac:dyDescent="0.2">
      <c r="B344" s="186"/>
      <c r="C344" s="186"/>
      <c r="D344" s="51"/>
      <c r="E344" s="51"/>
      <c r="F344" s="51"/>
      <c r="G344" s="51"/>
      <c r="H344" s="51"/>
      <c r="I344" s="30"/>
    </row>
    <row r="345" spans="2:9" ht="12.75" customHeight="1" x14ac:dyDescent="0.2">
      <c r="B345" s="119"/>
      <c r="C345" s="119"/>
      <c r="D345" s="31"/>
      <c r="E345" s="31"/>
      <c r="F345" s="31"/>
      <c r="G345" s="31"/>
      <c r="H345" s="31"/>
      <c r="I345" s="30"/>
    </row>
    <row r="346" spans="2:9" ht="12.75" customHeight="1" x14ac:dyDescent="0.2">
      <c r="D346" s="170" t="s">
        <v>321</v>
      </c>
      <c r="E346" s="171"/>
      <c r="F346" s="171"/>
      <c r="G346" s="171"/>
      <c r="H346" s="189"/>
      <c r="I346" s="30"/>
    </row>
    <row r="347" spans="2:9" ht="12.75" customHeight="1" x14ac:dyDescent="0.2">
      <c r="B347" s="111"/>
      <c r="C347" s="112"/>
      <c r="D347" s="113" t="s">
        <v>311</v>
      </c>
      <c r="E347" s="96"/>
      <c r="F347" s="113"/>
      <c r="G347" s="96"/>
      <c r="H347" s="96" t="s">
        <v>312</v>
      </c>
      <c r="I347" s="30"/>
    </row>
    <row r="348" spans="2:9" ht="12.75" customHeight="1" x14ac:dyDescent="0.2">
      <c r="B348" s="185" t="s">
        <v>10</v>
      </c>
      <c r="C348" s="148"/>
      <c r="D348" s="18" t="s">
        <v>313</v>
      </c>
      <c r="E348" s="114" t="s">
        <v>314</v>
      </c>
      <c r="F348" s="84" t="s">
        <v>315</v>
      </c>
      <c r="G348" s="114" t="s">
        <v>316</v>
      </c>
      <c r="H348" s="45" t="s">
        <v>313</v>
      </c>
      <c r="I348" s="30"/>
    </row>
    <row r="349" spans="2:9" ht="12.75" customHeight="1" x14ac:dyDescent="0.2">
      <c r="B349" s="75"/>
      <c r="C349" s="86"/>
      <c r="D349" s="46" t="s">
        <v>317</v>
      </c>
      <c r="E349" s="87"/>
      <c r="F349" s="115"/>
      <c r="G349" s="87"/>
      <c r="H349" s="47" t="s">
        <v>317</v>
      </c>
      <c r="I349" s="30"/>
    </row>
    <row r="350" spans="2:9" ht="12.75" customHeight="1" x14ac:dyDescent="0.2">
      <c r="B350" s="116" t="s">
        <v>318</v>
      </c>
      <c r="C350" s="86"/>
      <c r="D350" s="48"/>
      <c r="E350" s="117"/>
      <c r="F350" s="118"/>
      <c r="G350" s="117"/>
      <c r="H350" s="49"/>
      <c r="I350" s="30"/>
    </row>
    <row r="351" spans="2:9" ht="12.75" customHeight="1" x14ac:dyDescent="0.2">
      <c r="B351" s="75"/>
      <c r="C351" s="86"/>
      <c r="D351" s="48"/>
      <c r="E351" s="117"/>
      <c r="F351" s="118"/>
      <c r="G351" s="117"/>
      <c r="H351" s="49"/>
      <c r="I351" s="30"/>
    </row>
    <row r="352" spans="2:9" ht="12.75" customHeight="1" x14ac:dyDescent="0.2">
      <c r="B352" s="75"/>
      <c r="C352" s="86"/>
      <c r="D352" s="48"/>
      <c r="E352" s="117"/>
      <c r="F352" s="118"/>
      <c r="G352" s="117"/>
      <c r="H352" s="49"/>
      <c r="I352" s="30"/>
    </row>
    <row r="353" spans="1:9" ht="12.75" customHeight="1" x14ac:dyDescent="0.2">
      <c r="B353" s="116" t="s">
        <v>319</v>
      </c>
      <c r="C353" s="86"/>
      <c r="D353" s="48"/>
      <c r="E353" s="117"/>
      <c r="F353" s="118"/>
      <c r="G353" s="117"/>
      <c r="H353" s="49"/>
      <c r="I353" s="30"/>
    </row>
    <row r="354" spans="1:9" ht="12.75" customHeight="1" x14ac:dyDescent="0.2">
      <c r="B354" s="186" t="s">
        <v>320</v>
      </c>
      <c r="C354" s="186"/>
      <c r="D354" s="36">
        <v>50</v>
      </c>
      <c r="E354" s="36">
        <v>0</v>
      </c>
      <c r="F354" s="36">
        <v>50</v>
      </c>
      <c r="G354" s="36">
        <v>0</v>
      </c>
      <c r="H354" s="36">
        <f>SUM(D354+E354-F354-G354)</f>
        <v>0</v>
      </c>
      <c r="I354" s="30"/>
    </row>
    <row r="355" spans="1:9" ht="12.75" customHeight="1" x14ac:dyDescent="0.2">
      <c r="B355" s="186"/>
      <c r="C355" s="186"/>
      <c r="D355" s="51"/>
      <c r="E355" s="51"/>
      <c r="F355" s="51"/>
      <c r="G355" s="51"/>
      <c r="H355" s="51"/>
      <c r="I355" s="30"/>
    </row>
    <row r="356" spans="1:9" ht="12.75" customHeight="1" x14ac:dyDescent="0.2">
      <c r="B356" s="119"/>
      <c r="C356" s="119"/>
      <c r="D356" s="31"/>
      <c r="E356" s="31"/>
      <c r="F356" s="31"/>
      <c r="G356" s="31"/>
      <c r="H356" s="31"/>
      <c r="I356" s="30"/>
    </row>
    <row r="357" spans="1:9" ht="12.75" customHeight="1" x14ac:dyDescent="0.2">
      <c r="A357" s="22">
        <v>3</v>
      </c>
      <c r="B357" s="71" t="s">
        <v>322</v>
      </c>
      <c r="E357" s="31"/>
      <c r="F357" s="31"/>
      <c r="G357" s="31"/>
      <c r="H357" s="31"/>
      <c r="I357" s="30"/>
    </row>
    <row r="358" spans="1:9" s="120" customFormat="1" ht="12.75" customHeight="1" x14ac:dyDescent="0.2"/>
    <row r="359" spans="1:9" ht="12.75" customHeight="1" x14ac:dyDescent="0.2">
      <c r="B359" s="25" t="s">
        <v>138</v>
      </c>
      <c r="C359" s="71" t="s">
        <v>323</v>
      </c>
    </row>
    <row r="360" spans="1:9" ht="12.75" customHeight="1" x14ac:dyDescent="0.2">
      <c r="C360" s="160" t="s">
        <v>324</v>
      </c>
      <c r="D360" s="187"/>
      <c r="E360" s="187"/>
      <c r="F360" s="161"/>
      <c r="G360" s="14" t="s">
        <v>141</v>
      </c>
      <c r="H360" s="14"/>
    </row>
    <row r="361" spans="1:9" ht="12.75" customHeight="1" x14ac:dyDescent="0.2">
      <c r="C361" s="162"/>
      <c r="D361" s="188"/>
      <c r="E361" s="188"/>
      <c r="F361" s="163"/>
      <c r="G361" s="47" t="s">
        <v>147</v>
      </c>
      <c r="H361" s="47" t="s">
        <v>263</v>
      </c>
    </row>
    <row r="362" spans="1:9" ht="12.75" customHeight="1" x14ac:dyDescent="0.2">
      <c r="C362" s="182" t="s">
        <v>325</v>
      </c>
      <c r="D362" s="183"/>
      <c r="E362" s="183"/>
      <c r="F362" s="184"/>
      <c r="G362" s="52" t="s">
        <v>326</v>
      </c>
      <c r="H362" s="36">
        <v>-1503</v>
      </c>
    </row>
    <row r="363" spans="1:9" ht="12.75" customHeight="1" x14ac:dyDescent="0.2">
      <c r="C363" s="182" t="s">
        <v>327</v>
      </c>
      <c r="D363" s="183"/>
      <c r="E363" s="183"/>
      <c r="F363" s="184"/>
      <c r="G363" s="52" t="s">
        <v>328</v>
      </c>
      <c r="H363" s="36">
        <v>91</v>
      </c>
    </row>
    <row r="364" spans="1:9" ht="12.75" customHeight="1" x14ac:dyDescent="0.2">
      <c r="C364" s="182" t="s">
        <v>329</v>
      </c>
      <c r="D364" s="183"/>
      <c r="E364" s="183"/>
      <c r="F364" s="184"/>
      <c r="G364" s="52" t="s">
        <v>330</v>
      </c>
      <c r="H364" s="36">
        <v>146</v>
      </c>
    </row>
    <row r="365" spans="1:9" ht="12.75" customHeight="1" x14ac:dyDescent="0.2">
      <c r="C365" s="182" t="s">
        <v>331</v>
      </c>
      <c r="D365" s="183"/>
      <c r="E365" s="183"/>
      <c r="F365" s="184"/>
      <c r="G365" s="52" t="s">
        <v>332</v>
      </c>
      <c r="H365" s="36">
        <v>447</v>
      </c>
    </row>
    <row r="366" spans="1:9" ht="12.75" customHeight="1" x14ac:dyDescent="0.2">
      <c r="C366" s="182" t="s">
        <v>333</v>
      </c>
      <c r="D366" s="183"/>
      <c r="E366" s="183"/>
      <c r="F366" s="184"/>
      <c r="G366" s="52" t="s">
        <v>334</v>
      </c>
      <c r="H366" s="36">
        <v>4184</v>
      </c>
    </row>
    <row r="367" spans="1:9" ht="12.75" customHeight="1" x14ac:dyDescent="0.2">
      <c r="C367" s="182" t="s">
        <v>335</v>
      </c>
      <c r="D367" s="183"/>
      <c r="E367" s="183"/>
      <c r="F367" s="184"/>
      <c r="G367" s="52" t="s">
        <v>336</v>
      </c>
      <c r="H367" s="36">
        <v>1904</v>
      </c>
    </row>
    <row r="368" spans="1:9" ht="12.75" customHeight="1" x14ac:dyDescent="0.2">
      <c r="C368" s="182"/>
      <c r="D368" s="183"/>
      <c r="E368" s="183"/>
      <c r="F368" s="184"/>
      <c r="G368" s="52"/>
      <c r="H368" s="37"/>
    </row>
    <row r="369" spans="1:9" ht="12.75" customHeight="1" x14ac:dyDescent="0.2"/>
    <row r="370" spans="1:9" ht="12.75" customHeight="1" x14ac:dyDescent="0.2">
      <c r="B370" s="25" t="s">
        <v>150</v>
      </c>
      <c r="C370" s="71" t="s">
        <v>337</v>
      </c>
    </row>
    <row r="371" spans="1:9" ht="12.75" customHeight="1" x14ac:dyDescent="0.2">
      <c r="C371" s="160" t="s">
        <v>324</v>
      </c>
      <c r="D371" s="161"/>
      <c r="E371" s="96" t="s">
        <v>141</v>
      </c>
      <c r="F371" s="160" t="s">
        <v>338</v>
      </c>
      <c r="G371" s="161"/>
      <c r="H371" s="160" t="s">
        <v>339</v>
      </c>
      <c r="I371" s="161"/>
    </row>
    <row r="372" spans="1:9" ht="12.75" customHeight="1" x14ac:dyDescent="0.2">
      <c r="C372" s="146"/>
      <c r="D372" s="148"/>
      <c r="E372" s="87" t="s">
        <v>147</v>
      </c>
      <c r="F372" s="146" t="s">
        <v>263</v>
      </c>
      <c r="G372" s="148"/>
      <c r="H372" s="146" t="s">
        <v>263</v>
      </c>
      <c r="I372" s="148"/>
    </row>
    <row r="373" spans="1:9" ht="12.75" customHeight="1" x14ac:dyDescent="0.2">
      <c r="C373" s="180"/>
      <c r="D373" s="180"/>
      <c r="E373" s="53"/>
      <c r="F373" s="181"/>
      <c r="G373" s="181"/>
      <c r="H373" s="181"/>
      <c r="I373" s="181"/>
    </row>
    <row r="374" spans="1:9" ht="12.75" customHeight="1" x14ac:dyDescent="0.2">
      <c r="C374" s="180"/>
      <c r="D374" s="180"/>
      <c r="E374" s="53"/>
      <c r="F374" s="181"/>
      <c r="G374" s="181"/>
      <c r="H374" s="181"/>
      <c r="I374" s="181"/>
    </row>
    <row r="375" spans="1:9" ht="12.75" customHeight="1" x14ac:dyDescent="0.2">
      <c r="C375" s="180"/>
      <c r="D375" s="180"/>
      <c r="E375" s="53"/>
      <c r="F375" s="181"/>
      <c r="G375" s="181"/>
      <c r="H375" s="181"/>
      <c r="I375" s="181"/>
    </row>
    <row r="376" spans="1:9" ht="12.75" customHeight="1" x14ac:dyDescent="0.2">
      <c r="C376" s="180"/>
      <c r="D376" s="180"/>
      <c r="E376" s="53"/>
      <c r="F376" s="181"/>
      <c r="G376" s="181"/>
      <c r="H376" s="181"/>
      <c r="I376" s="181"/>
    </row>
    <row r="377" spans="1:9" ht="12.75" customHeight="1" x14ac:dyDescent="0.2">
      <c r="C377" s="180"/>
      <c r="D377" s="180"/>
      <c r="E377" s="53"/>
      <c r="F377" s="181"/>
      <c r="G377" s="181"/>
      <c r="H377" s="181"/>
      <c r="I377" s="181"/>
    </row>
    <row r="378" spans="1:9" ht="12.75" customHeight="1" x14ac:dyDescent="0.2"/>
    <row r="379" spans="1:9" ht="12.75" customHeight="1" x14ac:dyDescent="0.2">
      <c r="B379" s="25" t="s">
        <v>153</v>
      </c>
      <c r="C379" s="71" t="s">
        <v>340</v>
      </c>
    </row>
    <row r="380" spans="1:9" ht="12.75" customHeight="1" x14ac:dyDescent="0.2">
      <c r="G380" s="22" t="s">
        <v>341</v>
      </c>
    </row>
    <row r="381" spans="1:9" ht="12.75" customHeight="1" x14ac:dyDescent="0.2">
      <c r="A381" s="22">
        <v>4</v>
      </c>
      <c r="B381" s="71" t="s">
        <v>342</v>
      </c>
    </row>
    <row r="382" spans="1:9" ht="12.75" customHeight="1" x14ac:dyDescent="0.2">
      <c r="C382" s="176" t="s">
        <v>262</v>
      </c>
      <c r="D382" s="176"/>
      <c r="E382" s="176"/>
      <c r="F382" s="176"/>
      <c r="G382" s="176"/>
      <c r="H382" s="79" t="s">
        <v>263</v>
      </c>
    </row>
    <row r="383" spans="1:9" ht="12.75" customHeight="1" x14ac:dyDescent="0.2">
      <c r="C383" s="177" t="s">
        <v>343</v>
      </c>
      <c r="D383" s="178"/>
      <c r="E383" s="178"/>
      <c r="F383" s="178"/>
      <c r="G383" s="179"/>
      <c r="H383" s="28"/>
    </row>
    <row r="384" spans="1:9" ht="12.75" customHeight="1" x14ac:dyDescent="0.2">
      <c r="C384" s="177" t="s">
        <v>344</v>
      </c>
      <c r="D384" s="178"/>
      <c r="E384" s="178"/>
      <c r="F384" s="178"/>
      <c r="G384" s="179"/>
      <c r="H384" s="28"/>
    </row>
    <row r="385" spans="1:9" ht="12.75" customHeight="1" x14ac:dyDescent="0.2">
      <c r="C385" s="177" t="s">
        <v>345</v>
      </c>
      <c r="D385" s="178"/>
      <c r="E385" s="178"/>
      <c r="F385" s="178"/>
      <c r="G385" s="179"/>
      <c r="H385" s="28"/>
    </row>
    <row r="386" spans="1:9" ht="12.75" customHeight="1" x14ac:dyDescent="0.2"/>
    <row r="387" spans="1:9" ht="12.75" customHeight="1" x14ac:dyDescent="0.2">
      <c r="A387" s="22">
        <v>5</v>
      </c>
      <c r="B387" s="23" t="s">
        <v>346</v>
      </c>
      <c r="G387" s="22" t="s">
        <v>341</v>
      </c>
    </row>
    <row r="388" spans="1:9" ht="12.75" customHeight="1" x14ac:dyDescent="0.2">
      <c r="A388" s="22"/>
    </row>
    <row r="389" spans="1:9" ht="12.75" customHeight="1" x14ac:dyDescent="0.2">
      <c r="A389" s="22">
        <v>6</v>
      </c>
      <c r="B389" s="23" t="s">
        <v>347</v>
      </c>
      <c r="G389" s="22" t="s">
        <v>341</v>
      </c>
    </row>
    <row r="390" spans="1:9" ht="12.75" customHeight="1" x14ac:dyDescent="0.2"/>
    <row r="391" spans="1:9" ht="12.75" customHeight="1" x14ac:dyDescent="0.2">
      <c r="A391" s="22">
        <v>7</v>
      </c>
      <c r="B391" s="23" t="s">
        <v>348</v>
      </c>
      <c r="G391" s="22" t="s">
        <v>341</v>
      </c>
    </row>
    <row r="392" spans="1:9" ht="12.75" customHeight="1" x14ac:dyDescent="0.2">
      <c r="A392" s="22"/>
    </row>
    <row r="393" spans="1:9" ht="12.75" customHeight="1" x14ac:dyDescent="0.2">
      <c r="A393" s="22">
        <v>8</v>
      </c>
      <c r="B393" s="23" t="s">
        <v>349</v>
      </c>
      <c r="G393" s="22" t="s">
        <v>341</v>
      </c>
    </row>
    <row r="394" spans="1:9" ht="12.75" customHeight="1" x14ac:dyDescent="0.2">
      <c r="B394" s="23" t="s">
        <v>350</v>
      </c>
    </row>
    <row r="395" spans="1:9" ht="12.75" customHeight="1" x14ac:dyDescent="0.2">
      <c r="B395" s="23"/>
    </row>
    <row r="396" spans="1:9" ht="12.75" customHeight="1" x14ac:dyDescent="0.2"/>
    <row r="397" spans="1:9" ht="12.75" customHeight="1" x14ac:dyDescent="0.2">
      <c r="I397" s="228" t="s">
        <v>445</v>
      </c>
    </row>
    <row r="398" spans="1:9" ht="12.75" customHeight="1" x14ac:dyDescent="0.2">
      <c r="A398" s="2" t="s">
        <v>257</v>
      </c>
      <c r="B398" s="3" t="s">
        <v>351</v>
      </c>
      <c r="C398" s="72"/>
      <c r="D398" s="73"/>
      <c r="E398" s="120"/>
    </row>
    <row r="399" spans="1:9" ht="12.75" customHeight="1" x14ac:dyDescent="0.2">
      <c r="A399" s="54"/>
      <c r="B399" s="55"/>
      <c r="C399" s="120"/>
      <c r="D399" s="120"/>
      <c r="E399" s="120"/>
    </row>
    <row r="400" spans="1:9" ht="12.75" customHeight="1" x14ac:dyDescent="0.2">
      <c r="B400" s="22"/>
      <c r="C400" s="22"/>
      <c r="D400" s="22"/>
      <c r="E400" s="22"/>
      <c r="F400" s="22"/>
      <c r="G400" s="167" t="s">
        <v>273</v>
      </c>
      <c r="H400" s="169"/>
    </row>
    <row r="401" spans="1:8" ht="12.75" customHeight="1" x14ac:dyDescent="0.2">
      <c r="B401" s="3" t="s">
        <v>351</v>
      </c>
      <c r="C401" s="72"/>
      <c r="D401" s="73"/>
      <c r="E401" s="93"/>
      <c r="F401" s="93"/>
      <c r="G401" s="93"/>
      <c r="H401" s="93"/>
    </row>
    <row r="402" spans="1:8" ht="12.75" customHeight="1" x14ac:dyDescent="0.2">
      <c r="B402" s="22"/>
      <c r="C402" s="22"/>
      <c r="D402" s="22"/>
      <c r="E402" s="22"/>
      <c r="F402" s="22"/>
      <c r="G402" s="167" t="s">
        <v>273</v>
      </c>
      <c r="H402" s="169"/>
    </row>
    <row r="403" spans="1:8" ht="12.75" customHeight="1" x14ac:dyDescent="0.2">
      <c r="B403" s="167" t="s">
        <v>10</v>
      </c>
      <c r="C403" s="168"/>
      <c r="D403" s="169"/>
      <c r="E403" s="170" t="s">
        <v>221</v>
      </c>
      <c r="F403" s="171"/>
      <c r="G403" s="172" t="s">
        <v>223</v>
      </c>
      <c r="H403" s="173"/>
    </row>
    <row r="404" spans="1:8" ht="12.75" customHeight="1" x14ac:dyDescent="0.2">
      <c r="B404" s="121" t="s">
        <v>352</v>
      </c>
      <c r="C404" s="104"/>
      <c r="D404" s="110"/>
      <c r="E404" s="174"/>
      <c r="F404" s="175"/>
      <c r="G404" s="174"/>
      <c r="H404" s="175"/>
    </row>
    <row r="405" spans="1:8" ht="12.75" customHeight="1" x14ac:dyDescent="0.2">
      <c r="B405" s="121" t="s">
        <v>353</v>
      </c>
      <c r="C405" s="104"/>
      <c r="D405" s="110"/>
      <c r="E405" s="154">
        <v>421471</v>
      </c>
      <c r="F405" s="155"/>
      <c r="G405" s="154">
        <v>463917.4</v>
      </c>
      <c r="H405" s="155"/>
    </row>
    <row r="406" spans="1:8" ht="12.75" customHeight="1" x14ac:dyDescent="0.2">
      <c r="B406" s="121" t="s">
        <v>354</v>
      </c>
      <c r="C406" s="104"/>
      <c r="D406" s="110"/>
      <c r="E406" s="154"/>
      <c r="F406" s="155"/>
      <c r="G406" s="154"/>
      <c r="H406" s="155"/>
    </row>
    <row r="407" spans="1:8" ht="12.75" customHeight="1" x14ac:dyDescent="0.2">
      <c r="B407" s="121" t="s">
        <v>355</v>
      </c>
      <c r="C407" s="104"/>
      <c r="D407" s="110"/>
      <c r="E407" s="154"/>
      <c r="F407" s="155"/>
      <c r="G407" s="154"/>
      <c r="H407" s="155"/>
    </row>
    <row r="408" spans="1:8" ht="12.75" customHeight="1" x14ac:dyDescent="0.2">
      <c r="B408" s="121" t="s">
        <v>356</v>
      </c>
      <c r="C408" s="104"/>
      <c r="D408" s="110"/>
      <c r="E408" s="154"/>
      <c r="F408" s="155"/>
      <c r="G408" s="154"/>
      <c r="H408" s="155"/>
    </row>
    <row r="409" spans="1:8" ht="12.75" customHeight="1" x14ac:dyDescent="0.2">
      <c r="B409" s="122" t="s">
        <v>357</v>
      </c>
      <c r="C409" s="103"/>
      <c r="D409" s="123"/>
      <c r="E409" s="154">
        <v>201</v>
      </c>
      <c r="F409" s="155"/>
      <c r="G409" s="154">
        <v>9705.35</v>
      </c>
      <c r="H409" s="155"/>
    </row>
    <row r="410" spans="1:8" ht="12.75" customHeight="1" x14ac:dyDescent="0.2">
      <c r="B410" s="17" t="s">
        <v>358</v>
      </c>
      <c r="C410" s="104"/>
      <c r="D410" s="110"/>
      <c r="E410" s="156">
        <f>SUM(E404:F409)</f>
        <v>421672</v>
      </c>
      <c r="F410" s="157"/>
      <c r="G410" s="158">
        <f>SUM(G404:H409)</f>
        <v>473622.75</v>
      </c>
      <c r="H410" s="159"/>
    </row>
    <row r="411" spans="1:8" ht="12.75" customHeight="1" x14ac:dyDescent="0.2">
      <c r="B411" s="5"/>
      <c r="C411" s="100"/>
      <c r="D411" s="100"/>
      <c r="E411" s="56"/>
      <c r="F411" s="56"/>
      <c r="G411" s="57"/>
      <c r="H411" s="57"/>
    </row>
    <row r="412" spans="1:8" ht="12.75" customHeight="1" x14ac:dyDescent="0.2">
      <c r="B412" s="100"/>
      <c r="C412" s="100"/>
      <c r="D412" s="100"/>
      <c r="E412" s="93"/>
      <c r="F412" s="93"/>
      <c r="G412" s="93"/>
      <c r="H412" s="93"/>
    </row>
    <row r="413" spans="1:8" ht="12.75" customHeight="1" x14ac:dyDescent="0.2">
      <c r="A413" s="2" t="s">
        <v>359</v>
      </c>
      <c r="B413" s="3" t="s">
        <v>360</v>
      </c>
      <c r="C413" s="73"/>
    </row>
    <row r="414" spans="1:8" ht="12.75" customHeight="1" x14ac:dyDescent="0.2"/>
    <row r="415" spans="1:8" ht="12.75" customHeight="1" x14ac:dyDescent="0.2">
      <c r="B415" s="25" t="s">
        <v>361</v>
      </c>
      <c r="C415" s="71" t="s">
        <v>362</v>
      </c>
    </row>
    <row r="416" spans="1:8" ht="12.75" customHeight="1" x14ac:dyDescent="0.2">
      <c r="C416" s="71" t="s">
        <v>363</v>
      </c>
    </row>
    <row r="417" spans="2:10" ht="12.75" customHeight="1" x14ac:dyDescent="0.2">
      <c r="C417" s="71" t="s">
        <v>364</v>
      </c>
    </row>
    <row r="418" spans="2:10" ht="12.75" customHeight="1" x14ac:dyDescent="0.2">
      <c r="C418" s="71" t="s">
        <v>365</v>
      </c>
    </row>
    <row r="419" spans="2:10" ht="12.75" customHeight="1" x14ac:dyDescent="0.2"/>
    <row r="420" spans="2:10" ht="12.75" customHeight="1" x14ac:dyDescent="0.2">
      <c r="B420" s="160" t="s">
        <v>10</v>
      </c>
      <c r="C420" s="161"/>
      <c r="D420" s="164" t="s">
        <v>221</v>
      </c>
      <c r="E420" s="165"/>
      <c r="F420" s="166"/>
      <c r="G420" s="164" t="s">
        <v>366</v>
      </c>
      <c r="H420" s="165"/>
      <c r="I420" s="166"/>
      <c r="J420" s="124"/>
    </row>
    <row r="421" spans="2:10" s="120" customFormat="1" ht="12.75" customHeight="1" x14ac:dyDescent="0.2">
      <c r="B421" s="162"/>
      <c r="C421" s="163"/>
      <c r="D421" s="58" t="s">
        <v>367</v>
      </c>
      <c r="E421" s="58" t="s">
        <v>368</v>
      </c>
      <c r="F421" s="58" t="s">
        <v>369</v>
      </c>
      <c r="G421" s="58" t="s">
        <v>367</v>
      </c>
      <c r="H421" s="59" t="s">
        <v>368</v>
      </c>
      <c r="I421" s="125" t="s">
        <v>369</v>
      </c>
    </row>
    <row r="422" spans="2:10" s="120" customFormat="1" ht="12.75" customHeight="1" x14ac:dyDescent="0.2">
      <c r="B422" s="151" t="s">
        <v>49</v>
      </c>
      <c r="C422" s="152"/>
      <c r="D422" s="58" t="s">
        <v>50</v>
      </c>
      <c r="E422" s="58" t="s">
        <v>51</v>
      </c>
      <c r="F422" s="58" t="s">
        <v>52</v>
      </c>
      <c r="G422" s="58" t="s">
        <v>53</v>
      </c>
      <c r="H422" s="59" t="s">
        <v>190</v>
      </c>
      <c r="I422" s="58" t="s">
        <v>370</v>
      </c>
    </row>
    <row r="423" spans="2:10" s="120" customFormat="1" ht="12.75" customHeight="1" x14ac:dyDescent="0.2">
      <c r="B423" s="126" t="s">
        <v>371</v>
      </c>
      <c r="C423" s="60"/>
      <c r="D423" s="144">
        <v>-213293</v>
      </c>
      <c r="E423" s="144" t="s">
        <v>71</v>
      </c>
      <c r="F423" s="144" t="s">
        <v>71</v>
      </c>
      <c r="G423" s="144">
        <v>-145682.14000000001</v>
      </c>
      <c r="H423" s="144" t="s">
        <v>71</v>
      </c>
      <c r="I423" s="144" t="s">
        <v>71</v>
      </c>
    </row>
    <row r="424" spans="2:10" s="120" customFormat="1" ht="12.75" customHeight="1" x14ac:dyDescent="0.2">
      <c r="B424" s="127" t="s">
        <v>372</v>
      </c>
      <c r="C424" s="61"/>
      <c r="D424" s="153"/>
      <c r="E424" s="153"/>
      <c r="F424" s="153"/>
      <c r="G424" s="153"/>
      <c r="H424" s="153"/>
      <c r="I424" s="145"/>
    </row>
    <row r="425" spans="2:10" ht="12.75" customHeight="1" x14ac:dyDescent="0.2">
      <c r="B425" s="121" t="s">
        <v>373</v>
      </c>
      <c r="C425" s="89"/>
      <c r="D425" s="62" t="s">
        <v>71</v>
      </c>
      <c r="E425" s="128">
        <v>0</v>
      </c>
      <c r="F425" s="128">
        <v>23</v>
      </c>
      <c r="G425" s="62" t="s">
        <v>71</v>
      </c>
      <c r="H425" s="128">
        <v>0</v>
      </c>
      <c r="I425" s="128">
        <v>19</v>
      </c>
    </row>
    <row r="426" spans="2:10" s="120" customFormat="1" ht="12.75" customHeight="1" x14ac:dyDescent="0.2">
      <c r="B426" s="129" t="s">
        <v>374</v>
      </c>
      <c r="C426" s="63"/>
      <c r="D426" s="62">
        <v>881</v>
      </c>
      <c r="E426" s="62" t="s">
        <v>19</v>
      </c>
      <c r="F426" s="62" t="s">
        <v>19</v>
      </c>
      <c r="G426" s="62">
        <v>-1520.36</v>
      </c>
      <c r="H426" s="62" t="s">
        <v>19</v>
      </c>
      <c r="I426" s="128">
        <v>19</v>
      </c>
    </row>
    <row r="427" spans="2:10" s="120" customFormat="1" ht="12.75" customHeight="1" x14ac:dyDescent="0.2">
      <c r="B427" s="129" t="s">
        <v>375</v>
      </c>
      <c r="C427" s="63"/>
      <c r="D427" s="62">
        <v>-27</v>
      </c>
      <c r="E427" s="62" t="s">
        <v>19</v>
      </c>
      <c r="F427" s="62" t="s">
        <v>19</v>
      </c>
      <c r="G427" s="62">
        <v>-111.16</v>
      </c>
      <c r="H427" s="42" t="s">
        <v>19</v>
      </c>
      <c r="I427" s="62" t="s">
        <v>19</v>
      </c>
    </row>
    <row r="428" spans="2:10" s="120" customFormat="1" ht="12.75" customHeight="1" x14ac:dyDescent="0.2">
      <c r="B428" s="129" t="s">
        <v>376</v>
      </c>
      <c r="C428" s="63"/>
      <c r="D428" s="62" t="s">
        <v>19</v>
      </c>
      <c r="E428" s="62" t="s">
        <v>19</v>
      </c>
      <c r="F428" s="62" t="s">
        <v>19</v>
      </c>
      <c r="G428" s="62" t="s">
        <v>19</v>
      </c>
      <c r="H428" s="42" t="s">
        <v>19</v>
      </c>
      <c r="I428" s="62" t="s">
        <v>19</v>
      </c>
    </row>
    <row r="429" spans="2:10" s="120" customFormat="1" ht="12.75" customHeight="1" x14ac:dyDescent="0.2">
      <c r="B429" s="130" t="s">
        <v>228</v>
      </c>
      <c r="C429" s="63"/>
      <c r="D429" s="62">
        <f>SUM(D423+D426+D427)</f>
        <v>-212439</v>
      </c>
      <c r="E429" s="62">
        <v>0</v>
      </c>
      <c r="F429" s="62">
        <v>23</v>
      </c>
      <c r="G429" s="62">
        <f>SUM(G423+G426+G427)</f>
        <v>-147313.66</v>
      </c>
      <c r="H429" s="62">
        <v>0</v>
      </c>
      <c r="I429" s="128">
        <v>19</v>
      </c>
    </row>
    <row r="430" spans="2:10" s="120" customFormat="1" ht="12.75" customHeight="1" x14ac:dyDescent="0.2">
      <c r="B430" s="129" t="s">
        <v>377</v>
      </c>
      <c r="C430" s="63"/>
      <c r="D430" s="62" t="s">
        <v>71</v>
      </c>
      <c r="E430" s="62" t="s">
        <v>19</v>
      </c>
      <c r="F430" s="62">
        <v>23</v>
      </c>
      <c r="G430" s="62" t="s">
        <v>71</v>
      </c>
      <c r="H430" s="62">
        <v>21.06</v>
      </c>
      <c r="I430" s="128">
        <v>19</v>
      </c>
    </row>
    <row r="431" spans="2:10" s="120" customFormat="1" ht="12.75" customHeight="1" x14ac:dyDescent="0.2">
      <c r="B431" s="129" t="s">
        <v>378</v>
      </c>
      <c r="C431" s="63"/>
      <c r="D431" s="62" t="s">
        <v>71</v>
      </c>
      <c r="E431" s="62" t="s">
        <v>19</v>
      </c>
      <c r="F431" s="62" t="s">
        <v>19</v>
      </c>
      <c r="G431" s="62" t="s">
        <v>71</v>
      </c>
      <c r="H431" s="42" t="s">
        <v>19</v>
      </c>
      <c r="I431" s="62" t="s">
        <v>19</v>
      </c>
    </row>
    <row r="432" spans="2:10" ht="12.75" customHeight="1" x14ac:dyDescent="0.2">
      <c r="B432" s="129" t="s">
        <v>379</v>
      </c>
      <c r="C432" s="89"/>
      <c r="D432" s="62" t="s">
        <v>71</v>
      </c>
      <c r="E432" s="62" t="s">
        <v>19</v>
      </c>
      <c r="F432" s="62" t="s">
        <v>19</v>
      </c>
      <c r="G432" s="62" t="s">
        <v>71</v>
      </c>
      <c r="H432" s="128">
        <v>0</v>
      </c>
      <c r="I432" s="128">
        <v>19</v>
      </c>
    </row>
    <row r="433" spans="1:10" ht="12.75" customHeight="1" x14ac:dyDescent="0.2">
      <c r="B433" s="131"/>
      <c r="D433" s="132"/>
      <c r="E433" s="132"/>
      <c r="F433" s="132"/>
      <c r="G433" s="132"/>
      <c r="H433" s="132"/>
      <c r="I433" s="132"/>
    </row>
    <row r="434" spans="1:10" ht="12.75" customHeight="1" x14ac:dyDescent="0.2">
      <c r="B434" s="25" t="s">
        <v>380</v>
      </c>
      <c r="C434" s="71" t="s">
        <v>381</v>
      </c>
    </row>
    <row r="435" spans="1:10" ht="12.75" customHeight="1" x14ac:dyDescent="0.2"/>
    <row r="436" spans="1:10" ht="12.75" customHeight="1" x14ac:dyDescent="0.2">
      <c r="C436" s="71" t="s">
        <v>382</v>
      </c>
    </row>
    <row r="437" spans="1:10" ht="12.75" customHeight="1" x14ac:dyDescent="0.2">
      <c r="D437" s="133" t="s">
        <v>383</v>
      </c>
      <c r="E437" s="133"/>
      <c r="F437" s="133"/>
      <c r="G437" s="133"/>
      <c r="H437" s="64">
        <v>0.19</v>
      </c>
    </row>
    <row r="438" spans="1:10" ht="12.75" customHeight="1" x14ac:dyDescent="0.2">
      <c r="D438" s="133" t="s">
        <v>384</v>
      </c>
      <c r="E438" s="133"/>
      <c r="F438" s="133"/>
      <c r="G438" s="133"/>
      <c r="H438" s="64">
        <v>0.23</v>
      </c>
    </row>
    <row r="439" spans="1:10" ht="12.75" customHeight="1" x14ac:dyDescent="0.2">
      <c r="D439" s="133" t="s">
        <v>385</v>
      </c>
      <c r="E439" s="133"/>
      <c r="F439" s="133"/>
      <c r="G439" s="133"/>
      <c r="H439" s="64">
        <v>0.22</v>
      </c>
    </row>
    <row r="440" spans="1:10" ht="12.75" customHeight="1" x14ac:dyDescent="0.2">
      <c r="D440" s="133"/>
      <c r="E440" s="133"/>
      <c r="F440" s="133"/>
      <c r="G440" s="133"/>
      <c r="H440" s="64"/>
    </row>
    <row r="441" spans="1:10" ht="12.75" customHeight="1" x14ac:dyDescent="0.2"/>
    <row r="442" spans="1:10" ht="12.75" customHeight="1" x14ac:dyDescent="0.2">
      <c r="A442" s="65" t="s">
        <v>386</v>
      </c>
      <c r="B442" s="66" t="s">
        <v>387</v>
      </c>
      <c r="C442" s="134"/>
      <c r="D442" s="134"/>
      <c r="E442" s="134"/>
      <c r="F442" s="134"/>
      <c r="G442" s="134"/>
      <c r="H442" s="134"/>
      <c r="I442" s="135"/>
      <c r="J442" s="120"/>
    </row>
    <row r="443" spans="1:10" ht="12.75" customHeight="1" x14ac:dyDescent="0.2">
      <c r="B443" s="67" t="s">
        <v>388</v>
      </c>
      <c r="C443" s="136"/>
      <c r="D443" s="136"/>
      <c r="E443" s="136"/>
      <c r="F443" s="136"/>
      <c r="G443" s="136"/>
      <c r="H443" s="136"/>
      <c r="I443" s="137"/>
      <c r="J443" s="120"/>
    </row>
    <row r="444" spans="1:10" ht="12.75" customHeight="1" x14ac:dyDescent="0.2">
      <c r="J444" s="120"/>
    </row>
    <row r="445" spans="1:10" ht="12.75" customHeight="1" x14ac:dyDescent="0.2">
      <c r="B445" s="71" t="s">
        <v>389</v>
      </c>
    </row>
    <row r="446" spans="1:10" ht="12.75" customHeight="1" x14ac:dyDescent="0.2">
      <c r="B446" s="71" t="s">
        <v>390</v>
      </c>
    </row>
    <row r="447" spans="1:10" ht="12.75" customHeight="1" x14ac:dyDescent="0.2">
      <c r="B447" s="71" t="s">
        <v>391</v>
      </c>
    </row>
    <row r="448" spans="1:10" ht="12.75" customHeight="1" x14ac:dyDescent="0.2">
      <c r="B448" s="71" t="s">
        <v>392</v>
      </c>
    </row>
    <row r="449" spans="1:9" ht="12.75" customHeight="1" x14ac:dyDescent="0.2">
      <c r="B449" s="71" t="s">
        <v>393</v>
      </c>
    </row>
    <row r="450" spans="1:9" ht="12.75" customHeight="1" x14ac:dyDescent="0.2"/>
    <row r="451" spans="1:9" ht="12.75" customHeight="1" x14ac:dyDescent="0.2">
      <c r="B451" s="71" t="s">
        <v>394</v>
      </c>
    </row>
    <row r="452" spans="1:9" ht="12.75" customHeight="1" x14ac:dyDescent="0.2">
      <c r="B452" s="76"/>
      <c r="C452" s="76"/>
      <c r="D452" s="76"/>
      <c r="E452" s="76"/>
      <c r="F452" s="76"/>
      <c r="G452" s="76"/>
      <c r="H452" s="76"/>
      <c r="I452" s="76"/>
    </row>
    <row r="453" spans="1:9" ht="12.75" customHeight="1" x14ac:dyDescent="0.2">
      <c r="B453" s="76"/>
      <c r="C453" s="76"/>
      <c r="D453" s="76"/>
      <c r="E453" s="76"/>
      <c r="F453" s="76"/>
      <c r="G453" s="76"/>
      <c r="H453" s="76"/>
      <c r="I453" s="76"/>
    </row>
    <row r="454" spans="1:9" ht="12.75" customHeight="1" x14ac:dyDescent="0.2">
      <c r="B454" s="76"/>
      <c r="C454" s="76"/>
      <c r="D454" s="76"/>
      <c r="E454" s="76"/>
      <c r="F454" s="76"/>
      <c r="G454" s="76"/>
      <c r="H454" s="76"/>
      <c r="I454" s="76"/>
    </row>
    <row r="455" spans="1:9" ht="12.75" customHeight="1" x14ac:dyDescent="0.2">
      <c r="B455" s="76"/>
      <c r="C455" s="76"/>
      <c r="D455" s="76"/>
      <c r="E455" s="76"/>
      <c r="F455" s="76"/>
      <c r="G455" s="76"/>
      <c r="H455" s="76"/>
      <c r="I455" s="76"/>
    </row>
    <row r="456" spans="1:9" ht="12.75" customHeight="1" x14ac:dyDescent="0.2">
      <c r="B456" s="76"/>
      <c r="C456" s="76"/>
      <c r="D456" s="76"/>
      <c r="E456" s="76"/>
      <c r="F456" s="76"/>
      <c r="G456" s="76"/>
      <c r="H456" s="76"/>
      <c r="I456" s="76"/>
    </row>
    <row r="457" spans="1:9" ht="12.75" customHeight="1" x14ac:dyDescent="0.2">
      <c r="B457" s="76"/>
      <c r="C457" s="76"/>
      <c r="D457" s="76"/>
      <c r="E457" s="76"/>
      <c r="F457" s="76"/>
      <c r="G457" s="76"/>
      <c r="H457" s="76"/>
      <c r="I457" s="76"/>
    </row>
    <row r="458" spans="1:9" ht="12.75" customHeight="1" x14ac:dyDescent="0.2">
      <c r="B458" s="74"/>
      <c r="C458" s="74"/>
      <c r="D458" s="74"/>
      <c r="E458" s="74"/>
      <c r="F458" s="74"/>
      <c r="G458" s="74"/>
      <c r="H458" s="74"/>
      <c r="I458" s="74"/>
    </row>
    <row r="459" spans="1:9" ht="12.75" customHeight="1" x14ac:dyDescent="0.2">
      <c r="B459" s="74"/>
      <c r="C459" s="74"/>
      <c r="D459" s="74"/>
      <c r="E459" s="74"/>
      <c r="F459" s="74"/>
      <c r="G459" s="74"/>
      <c r="H459" s="74"/>
      <c r="I459" s="74"/>
    </row>
    <row r="460" spans="1:9" ht="12.75" customHeight="1" x14ac:dyDescent="0.2">
      <c r="B460" s="74"/>
      <c r="C460" s="74"/>
      <c r="D460" s="74"/>
      <c r="E460" s="74"/>
      <c r="F460" s="74"/>
      <c r="G460" s="74"/>
      <c r="H460" s="74"/>
      <c r="I460" s="74"/>
    </row>
    <row r="461" spans="1:9" ht="12.75" customHeight="1" x14ac:dyDescent="0.2">
      <c r="B461" s="74"/>
      <c r="C461" s="74"/>
      <c r="D461" s="74"/>
      <c r="E461" s="74"/>
      <c r="F461" s="74"/>
      <c r="G461" s="74"/>
      <c r="H461" s="74"/>
      <c r="I461" s="74"/>
    </row>
    <row r="462" spans="1:9" ht="12.75" customHeight="1" x14ac:dyDescent="0.2"/>
    <row r="463" spans="1:9" ht="12.75" customHeight="1" x14ac:dyDescent="0.2">
      <c r="A463" s="2" t="s">
        <v>395</v>
      </c>
      <c r="B463" s="3" t="s">
        <v>396</v>
      </c>
      <c r="C463" s="72"/>
      <c r="D463" s="72"/>
      <c r="E463" s="73"/>
      <c r="I463" s="228" t="s">
        <v>446</v>
      </c>
    </row>
    <row r="464" spans="1:9" ht="12.75" customHeight="1" x14ac:dyDescent="0.2"/>
    <row r="465" spans="2:10" ht="12.75" customHeight="1" x14ac:dyDescent="0.2">
      <c r="B465" s="111"/>
      <c r="C465" s="81"/>
      <c r="D465" s="112"/>
      <c r="E465" s="68" t="s">
        <v>221</v>
      </c>
      <c r="F465" s="43"/>
      <c r="G465" s="43"/>
      <c r="H465" s="43"/>
      <c r="I465" s="34"/>
      <c r="J465" s="124"/>
    </row>
    <row r="466" spans="2:10" ht="12.75" customHeight="1" x14ac:dyDescent="0.2">
      <c r="B466" s="138"/>
      <c r="C466" s="74"/>
      <c r="D466" s="139"/>
      <c r="E466" s="96" t="s">
        <v>397</v>
      </c>
      <c r="F466" s="96"/>
      <c r="G466" s="96"/>
      <c r="H466" s="96"/>
      <c r="I466" s="96" t="s">
        <v>398</v>
      </c>
    </row>
    <row r="467" spans="2:10" ht="12.75" customHeight="1" x14ac:dyDescent="0.2">
      <c r="B467" s="146" t="s">
        <v>399</v>
      </c>
      <c r="C467" s="147"/>
      <c r="D467" s="148"/>
      <c r="E467" s="114" t="s">
        <v>400</v>
      </c>
      <c r="F467" s="114" t="s">
        <v>401</v>
      </c>
      <c r="G467" s="114" t="s">
        <v>402</v>
      </c>
      <c r="H467" s="114" t="s">
        <v>403</v>
      </c>
      <c r="I467" s="114" t="s">
        <v>404</v>
      </c>
    </row>
    <row r="468" spans="2:10" ht="12.75" customHeight="1" x14ac:dyDescent="0.2">
      <c r="B468" s="75"/>
      <c r="C468" s="76"/>
      <c r="D468" s="86"/>
      <c r="E468" s="87" t="s">
        <v>405</v>
      </c>
      <c r="F468" s="87"/>
      <c r="G468" s="87"/>
      <c r="H468" s="87"/>
      <c r="I468" s="87" t="s">
        <v>406</v>
      </c>
    </row>
    <row r="469" spans="2:10" ht="12.75" customHeight="1" x14ac:dyDescent="0.2">
      <c r="B469" s="149" t="s">
        <v>49</v>
      </c>
      <c r="C469" s="149"/>
      <c r="D469" s="149"/>
      <c r="E469" s="140" t="s">
        <v>50</v>
      </c>
      <c r="F469" s="79" t="s">
        <v>51</v>
      </c>
      <c r="G469" s="79" t="s">
        <v>52</v>
      </c>
      <c r="H469" s="79" t="s">
        <v>53</v>
      </c>
      <c r="I469" s="140" t="s">
        <v>190</v>
      </c>
    </row>
    <row r="470" spans="2:10" ht="12.75" customHeight="1" x14ac:dyDescent="0.2">
      <c r="B470" s="121" t="s">
        <v>407</v>
      </c>
      <c r="C470" s="78"/>
      <c r="D470" s="89"/>
      <c r="E470" s="90">
        <v>6640</v>
      </c>
      <c r="F470" s="69">
        <v>0</v>
      </c>
      <c r="G470" s="69">
        <v>0</v>
      </c>
      <c r="H470" s="141">
        <v>0</v>
      </c>
      <c r="I470" s="90">
        <v>6640</v>
      </c>
    </row>
    <row r="471" spans="2:10" ht="12.75" customHeight="1" x14ac:dyDescent="0.2">
      <c r="B471" s="121" t="s">
        <v>408</v>
      </c>
      <c r="C471" s="78"/>
      <c r="D471" s="89"/>
      <c r="E471" s="90"/>
      <c r="F471" s="141"/>
      <c r="G471" s="141"/>
      <c r="H471" s="141"/>
      <c r="I471" s="90"/>
    </row>
    <row r="472" spans="2:10" ht="12.75" customHeight="1" x14ac:dyDescent="0.2">
      <c r="B472" s="121" t="s">
        <v>409</v>
      </c>
      <c r="C472" s="78"/>
      <c r="D472" s="89"/>
      <c r="E472" s="90"/>
      <c r="F472" s="141"/>
      <c r="G472" s="141"/>
      <c r="H472" s="141"/>
      <c r="I472" s="90"/>
    </row>
    <row r="473" spans="2:10" ht="12.75" customHeight="1" x14ac:dyDescent="0.2">
      <c r="B473" s="121" t="s">
        <v>410</v>
      </c>
      <c r="C473" s="78"/>
      <c r="D473" s="89"/>
      <c r="E473" s="90"/>
      <c r="F473" s="141"/>
      <c r="G473" s="141"/>
      <c r="H473" s="141"/>
      <c r="I473" s="90"/>
    </row>
    <row r="474" spans="2:10" ht="12.75" customHeight="1" x14ac:dyDescent="0.2">
      <c r="B474" s="121" t="s">
        <v>411</v>
      </c>
      <c r="C474" s="78"/>
      <c r="D474" s="89"/>
      <c r="E474" s="90"/>
      <c r="F474" s="141"/>
      <c r="G474" s="141"/>
      <c r="H474" s="141"/>
      <c r="I474" s="90"/>
    </row>
    <row r="475" spans="2:10" ht="12.75" customHeight="1" x14ac:dyDescent="0.2">
      <c r="B475" s="121" t="s">
        <v>412</v>
      </c>
      <c r="C475" s="78"/>
      <c r="D475" s="89"/>
      <c r="E475" s="90"/>
      <c r="F475" s="141"/>
      <c r="G475" s="141"/>
      <c r="H475" s="141"/>
      <c r="I475" s="90"/>
    </row>
    <row r="476" spans="2:10" ht="12.75" customHeight="1" x14ac:dyDescent="0.2">
      <c r="B476" s="33" t="s">
        <v>413</v>
      </c>
      <c r="C476" s="91"/>
      <c r="D476" s="91"/>
      <c r="E476" s="90"/>
      <c r="F476" s="141"/>
      <c r="G476" s="141"/>
      <c r="H476" s="141"/>
      <c r="I476" s="90"/>
    </row>
    <row r="477" spans="2:10" ht="12.75" customHeight="1" x14ac:dyDescent="0.2">
      <c r="B477" s="33" t="s">
        <v>414</v>
      </c>
      <c r="C477" s="91"/>
      <c r="D477" s="91"/>
      <c r="E477" s="90"/>
      <c r="F477" s="141"/>
      <c r="G477" s="141"/>
      <c r="H477" s="141"/>
      <c r="I477" s="90"/>
    </row>
    <row r="478" spans="2:10" ht="12.75" customHeight="1" x14ac:dyDescent="0.2">
      <c r="B478" s="33" t="s">
        <v>415</v>
      </c>
      <c r="C478" s="91"/>
      <c r="D478" s="91"/>
      <c r="E478" s="90"/>
      <c r="F478" s="141"/>
      <c r="G478" s="141"/>
      <c r="H478" s="141"/>
      <c r="I478" s="90"/>
    </row>
    <row r="479" spans="2:10" ht="12.75" customHeight="1" x14ac:dyDescent="0.2">
      <c r="B479" s="33" t="s">
        <v>416</v>
      </c>
      <c r="C479" s="91"/>
      <c r="D479" s="91"/>
      <c r="E479" s="90"/>
      <c r="F479" s="141"/>
      <c r="G479" s="141"/>
      <c r="H479" s="141"/>
      <c r="I479" s="90"/>
    </row>
    <row r="480" spans="2:10" ht="12.75" customHeight="1" x14ac:dyDescent="0.2">
      <c r="B480" s="121" t="s">
        <v>417</v>
      </c>
      <c r="C480" s="78"/>
      <c r="D480" s="89"/>
      <c r="E480" s="90">
        <v>664</v>
      </c>
      <c r="F480" s="141">
        <v>0</v>
      </c>
      <c r="G480" s="141">
        <v>0</v>
      </c>
      <c r="H480" s="141">
        <v>0</v>
      </c>
      <c r="I480" s="90">
        <v>664</v>
      </c>
    </row>
    <row r="481" spans="2:10" ht="12.75" customHeight="1" x14ac:dyDescent="0.2">
      <c r="B481" s="121" t="s">
        <v>418</v>
      </c>
      <c r="C481" s="78"/>
      <c r="D481" s="89"/>
      <c r="E481" s="90"/>
      <c r="F481" s="141"/>
      <c r="G481" s="141"/>
      <c r="H481" s="141"/>
      <c r="I481" s="90"/>
    </row>
    <row r="482" spans="2:10" ht="12.75" customHeight="1" x14ac:dyDescent="0.2">
      <c r="B482" s="33" t="s">
        <v>419</v>
      </c>
      <c r="C482" s="91"/>
      <c r="D482" s="91"/>
      <c r="E482" s="90"/>
      <c r="F482" s="141"/>
      <c r="G482" s="141"/>
      <c r="H482" s="141"/>
      <c r="I482" s="90"/>
    </row>
    <row r="483" spans="2:10" ht="12.75" customHeight="1" x14ac:dyDescent="0.2">
      <c r="B483" s="33" t="s">
        <v>420</v>
      </c>
      <c r="C483" s="91"/>
      <c r="D483" s="91"/>
      <c r="E483" s="90">
        <v>713135</v>
      </c>
      <c r="F483" s="142">
        <v>5665</v>
      </c>
      <c r="G483" s="142">
        <v>0</v>
      </c>
      <c r="H483" s="142">
        <v>0</v>
      </c>
      <c r="I483" s="142">
        <f>SUM(E483+F483-G483)</f>
        <v>718800</v>
      </c>
    </row>
    <row r="484" spans="2:10" ht="12.75" customHeight="1" x14ac:dyDescent="0.2">
      <c r="B484" s="33" t="s">
        <v>421</v>
      </c>
      <c r="C484" s="91"/>
      <c r="D484" s="91"/>
      <c r="E484" s="90"/>
      <c r="F484" s="142"/>
      <c r="G484" s="142"/>
      <c r="H484" s="142"/>
      <c r="I484" s="142"/>
    </row>
    <row r="485" spans="2:10" ht="12.75" customHeight="1" x14ac:dyDescent="0.2">
      <c r="B485" s="33" t="s">
        <v>422</v>
      </c>
      <c r="C485" s="91"/>
      <c r="D485" s="91"/>
      <c r="E485" s="90">
        <v>-145703</v>
      </c>
      <c r="F485" s="142">
        <v>-213298</v>
      </c>
      <c r="G485" s="142">
        <v>-145703</v>
      </c>
      <c r="H485" s="142">
        <v>0</v>
      </c>
      <c r="I485" s="142">
        <f>SUM(E485+F485-G485)</f>
        <v>-213298</v>
      </c>
    </row>
    <row r="486" spans="2:10" ht="12.75" customHeight="1" x14ac:dyDescent="0.2">
      <c r="B486" s="116" t="s">
        <v>423</v>
      </c>
      <c r="C486" s="76"/>
      <c r="D486" s="86"/>
      <c r="E486" s="90"/>
      <c r="F486" s="90"/>
      <c r="G486" s="90"/>
      <c r="H486" s="90"/>
      <c r="I486" s="90"/>
    </row>
    <row r="487" spans="2:10" ht="12.75" customHeight="1" x14ac:dyDescent="0.2">
      <c r="B487" s="33" t="s">
        <v>424</v>
      </c>
      <c r="C487" s="91"/>
      <c r="D487" s="91"/>
      <c r="E487" s="90"/>
      <c r="F487" s="90"/>
      <c r="G487" s="90"/>
      <c r="H487" s="90"/>
      <c r="I487" s="90"/>
    </row>
    <row r="488" spans="2:10" ht="12.75" customHeight="1" x14ac:dyDescent="0.2">
      <c r="B488" s="33" t="s">
        <v>425</v>
      </c>
      <c r="C488" s="91"/>
      <c r="D488" s="91"/>
      <c r="E488" s="90"/>
      <c r="F488" s="90"/>
      <c r="G488" s="90"/>
      <c r="H488" s="90"/>
      <c r="I488" s="90"/>
    </row>
    <row r="489" spans="2:10" ht="12.75" customHeight="1" x14ac:dyDescent="0.2">
      <c r="B489" s="23"/>
    </row>
    <row r="490" spans="2:10" ht="12.75" customHeight="1" x14ac:dyDescent="0.2">
      <c r="B490" s="111"/>
      <c r="C490" s="81"/>
      <c r="D490" s="112"/>
      <c r="E490" s="68" t="s">
        <v>426</v>
      </c>
      <c r="F490" s="96"/>
      <c r="G490" s="43"/>
      <c r="H490" s="43"/>
      <c r="I490" s="34"/>
      <c r="J490" s="124"/>
    </row>
    <row r="491" spans="2:10" ht="12.75" customHeight="1" x14ac:dyDescent="0.2">
      <c r="B491" s="138"/>
      <c r="C491" s="74"/>
      <c r="D491" s="139"/>
      <c r="E491" s="96" t="s">
        <v>397</v>
      </c>
      <c r="F491" s="143"/>
      <c r="G491" s="96"/>
      <c r="H491" s="96"/>
      <c r="I491" s="96" t="s">
        <v>398</v>
      </c>
    </row>
    <row r="492" spans="2:10" ht="12.75" customHeight="1" x14ac:dyDescent="0.2">
      <c r="B492" s="146" t="s">
        <v>399</v>
      </c>
      <c r="C492" s="147"/>
      <c r="D492" s="148"/>
      <c r="E492" s="114" t="s">
        <v>400</v>
      </c>
      <c r="F492" s="114" t="s">
        <v>401</v>
      </c>
      <c r="G492" s="114" t="s">
        <v>402</v>
      </c>
      <c r="H492" s="114" t="s">
        <v>403</v>
      </c>
      <c r="I492" s="114" t="s">
        <v>404</v>
      </c>
    </row>
    <row r="493" spans="2:10" ht="12.75" customHeight="1" x14ac:dyDescent="0.2">
      <c r="B493" s="75"/>
      <c r="C493" s="76"/>
      <c r="D493" s="86"/>
      <c r="E493" s="87" t="s">
        <v>405</v>
      </c>
      <c r="F493" s="87"/>
      <c r="G493" s="87"/>
      <c r="H493" s="87"/>
      <c r="I493" s="87" t="s">
        <v>406</v>
      </c>
    </row>
    <row r="494" spans="2:10" ht="12.75" customHeight="1" x14ac:dyDescent="0.2">
      <c r="B494" s="149" t="s">
        <v>49</v>
      </c>
      <c r="C494" s="149"/>
      <c r="D494" s="149"/>
      <c r="E494" s="140" t="s">
        <v>50</v>
      </c>
      <c r="F494" s="79" t="s">
        <v>51</v>
      </c>
      <c r="G494" s="79" t="s">
        <v>52</v>
      </c>
      <c r="H494" s="79" t="s">
        <v>53</v>
      </c>
      <c r="I494" s="140" t="s">
        <v>190</v>
      </c>
    </row>
    <row r="495" spans="2:10" ht="12.75" customHeight="1" x14ac:dyDescent="0.2">
      <c r="B495" s="121" t="s">
        <v>407</v>
      </c>
      <c r="C495" s="78"/>
      <c r="D495" s="89"/>
      <c r="E495" s="90">
        <v>6640</v>
      </c>
      <c r="F495" s="69">
        <v>0</v>
      </c>
      <c r="G495" s="69">
        <v>0</v>
      </c>
      <c r="H495" s="141">
        <v>0</v>
      </c>
      <c r="I495" s="90">
        <v>6640</v>
      </c>
    </row>
    <row r="496" spans="2:10" ht="12.75" customHeight="1" x14ac:dyDescent="0.2">
      <c r="B496" s="121" t="s">
        <v>408</v>
      </c>
      <c r="C496" s="78"/>
      <c r="D496" s="89"/>
      <c r="E496" s="90"/>
      <c r="F496" s="141"/>
      <c r="G496" s="141"/>
      <c r="H496" s="141"/>
      <c r="I496" s="90"/>
    </row>
    <row r="497" spans="2:9" ht="12.75" customHeight="1" x14ac:dyDescent="0.2">
      <c r="B497" s="121" t="s">
        <v>409</v>
      </c>
      <c r="C497" s="78"/>
      <c r="D497" s="89"/>
      <c r="E497" s="90"/>
      <c r="F497" s="141"/>
      <c r="G497" s="141"/>
      <c r="H497" s="141"/>
      <c r="I497" s="90"/>
    </row>
    <row r="498" spans="2:9" ht="12.75" customHeight="1" x14ac:dyDescent="0.2">
      <c r="B498" s="121" t="s">
        <v>410</v>
      </c>
      <c r="C498" s="78"/>
      <c r="D498" s="89"/>
      <c r="E498" s="90"/>
      <c r="F498" s="141"/>
      <c r="G498" s="141"/>
      <c r="H498" s="141"/>
      <c r="I498" s="90"/>
    </row>
    <row r="499" spans="2:9" ht="12.75" customHeight="1" x14ac:dyDescent="0.2">
      <c r="B499" s="121" t="s">
        <v>411</v>
      </c>
      <c r="C499" s="78"/>
      <c r="D499" s="89"/>
      <c r="E499" s="90"/>
      <c r="F499" s="141"/>
      <c r="G499" s="141"/>
      <c r="H499" s="141"/>
      <c r="I499" s="90"/>
    </row>
    <row r="500" spans="2:9" ht="12.75" customHeight="1" x14ac:dyDescent="0.2">
      <c r="B500" s="121" t="s">
        <v>412</v>
      </c>
      <c r="C500" s="78"/>
      <c r="D500" s="89"/>
      <c r="E500" s="90"/>
      <c r="F500" s="141"/>
      <c r="G500" s="141"/>
      <c r="H500" s="141"/>
      <c r="I500" s="90"/>
    </row>
    <row r="501" spans="2:9" ht="12.75" customHeight="1" x14ac:dyDescent="0.2">
      <c r="B501" s="33" t="s">
        <v>413</v>
      </c>
      <c r="C501" s="91"/>
      <c r="D501" s="91"/>
      <c r="E501" s="90"/>
      <c r="F501" s="141"/>
      <c r="G501" s="141"/>
      <c r="H501" s="141"/>
      <c r="I501" s="90"/>
    </row>
    <row r="502" spans="2:9" ht="12.75" customHeight="1" x14ac:dyDescent="0.2">
      <c r="B502" s="33" t="s">
        <v>414</v>
      </c>
      <c r="C502" s="91"/>
      <c r="D502" s="91"/>
      <c r="E502" s="90"/>
      <c r="F502" s="141"/>
      <c r="G502" s="141"/>
      <c r="H502" s="141"/>
      <c r="I502" s="90"/>
    </row>
    <row r="503" spans="2:9" ht="12.75" customHeight="1" x14ac:dyDescent="0.2">
      <c r="B503" s="33" t="s">
        <v>415</v>
      </c>
      <c r="C503" s="91"/>
      <c r="D503" s="91"/>
      <c r="E503" s="90"/>
      <c r="F503" s="141"/>
      <c r="G503" s="141"/>
      <c r="H503" s="141"/>
      <c r="I503" s="90"/>
    </row>
    <row r="504" spans="2:9" ht="12.75" customHeight="1" x14ac:dyDescent="0.2">
      <c r="B504" s="33" t="s">
        <v>416</v>
      </c>
      <c r="C504" s="91"/>
      <c r="D504" s="91"/>
      <c r="E504" s="90"/>
      <c r="F504" s="141"/>
      <c r="G504" s="141"/>
      <c r="H504" s="141"/>
      <c r="I504" s="90"/>
    </row>
    <row r="505" spans="2:9" ht="12.75" customHeight="1" x14ac:dyDescent="0.2">
      <c r="B505" s="121" t="s">
        <v>417</v>
      </c>
      <c r="C505" s="78"/>
      <c r="D505" s="89"/>
      <c r="E505" s="90">
        <v>664</v>
      </c>
      <c r="F505" s="141">
        <v>0</v>
      </c>
      <c r="G505" s="141">
        <v>0</v>
      </c>
      <c r="H505" s="141">
        <v>0</v>
      </c>
      <c r="I505" s="90">
        <v>664</v>
      </c>
    </row>
    <row r="506" spans="2:9" ht="12.75" customHeight="1" x14ac:dyDescent="0.2">
      <c r="B506" s="121" t="s">
        <v>418</v>
      </c>
      <c r="C506" s="78"/>
      <c r="D506" s="89"/>
      <c r="E506" s="90"/>
      <c r="F506" s="141"/>
      <c r="G506" s="141"/>
      <c r="H506" s="141"/>
      <c r="I506" s="90"/>
    </row>
    <row r="507" spans="2:9" ht="12.75" customHeight="1" x14ac:dyDescent="0.2">
      <c r="B507" s="33" t="s">
        <v>419</v>
      </c>
      <c r="C507" s="91"/>
      <c r="D507" s="91"/>
      <c r="E507" s="90"/>
      <c r="F507" s="141"/>
      <c r="G507" s="141"/>
      <c r="H507" s="141"/>
      <c r="I507" s="90"/>
    </row>
    <row r="508" spans="2:9" ht="12.75" customHeight="1" x14ac:dyDescent="0.2">
      <c r="B508" s="33" t="s">
        <v>420</v>
      </c>
      <c r="C508" s="91"/>
      <c r="D508" s="91"/>
      <c r="E508" s="90">
        <v>707470</v>
      </c>
      <c r="F508" s="141">
        <v>5665</v>
      </c>
      <c r="G508" s="141">
        <v>0</v>
      </c>
      <c r="H508" s="141">
        <v>0</v>
      </c>
      <c r="I508" s="90">
        <f>SUM(E508+F508-G508)</f>
        <v>713135</v>
      </c>
    </row>
    <row r="509" spans="2:9" ht="12.75" customHeight="1" x14ac:dyDescent="0.2">
      <c r="B509" s="33" t="s">
        <v>421</v>
      </c>
      <c r="C509" s="91"/>
      <c r="D509" s="91"/>
      <c r="E509" s="90"/>
      <c r="F509" s="141"/>
      <c r="G509" s="141"/>
      <c r="H509" s="141"/>
      <c r="I509" s="90"/>
    </row>
    <row r="510" spans="2:9" ht="12.75" customHeight="1" x14ac:dyDescent="0.2">
      <c r="B510" s="33" t="s">
        <v>422</v>
      </c>
      <c r="C510" s="91"/>
      <c r="D510" s="91"/>
      <c r="E510" s="90">
        <v>5665</v>
      </c>
      <c r="F510" s="141">
        <v>-145703</v>
      </c>
      <c r="G510" s="141">
        <v>5665</v>
      </c>
      <c r="H510" s="141">
        <v>0</v>
      </c>
      <c r="I510" s="90">
        <f>SUM(E510+F510-G510)</f>
        <v>-145703</v>
      </c>
    </row>
    <row r="511" spans="2:9" ht="12.75" customHeight="1" x14ac:dyDescent="0.2">
      <c r="B511" s="116" t="s">
        <v>423</v>
      </c>
      <c r="C511" s="76"/>
      <c r="D511" s="86"/>
      <c r="E511" s="90"/>
      <c r="F511" s="90"/>
      <c r="G511" s="90"/>
      <c r="H511" s="90"/>
      <c r="I511" s="90"/>
    </row>
    <row r="512" spans="2:9" ht="12.75" customHeight="1" x14ac:dyDescent="0.2">
      <c r="B512" s="33" t="s">
        <v>424</v>
      </c>
      <c r="C512" s="91"/>
      <c r="D512" s="91"/>
      <c r="E512" s="90"/>
      <c r="F512" s="90"/>
      <c r="G512" s="90"/>
      <c r="H512" s="90"/>
      <c r="I512" s="90"/>
    </row>
    <row r="513" spans="1:9" ht="12.75" customHeight="1" x14ac:dyDescent="0.2">
      <c r="B513" s="33" t="s">
        <v>425</v>
      </c>
      <c r="C513" s="91"/>
      <c r="D513" s="91"/>
      <c r="E513" s="90"/>
      <c r="F513" s="90"/>
      <c r="G513" s="90"/>
      <c r="H513" s="90"/>
      <c r="I513" s="90"/>
    </row>
    <row r="514" spans="1:9" s="120" customFormat="1" ht="12.75" customHeight="1" x14ac:dyDescent="0.2">
      <c r="B514" s="150"/>
      <c r="C514" s="150"/>
      <c r="D514" s="150"/>
      <c r="E514" s="150"/>
      <c r="F514" s="71"/>
      <c r="G514" s="70"/>
      <c r="H514" s="56"/>
    </row>
    <row r="515" spans="1:9" ht="12.75" customHeight="1" x14ac:dyDescent="0.2"/>
    <row r="516" spans="1:9" ht="12.75" customHeight="1" x14ac:dyDescent="0.2">
      <c r="A516" s="2" t="s">
        <v>427</v>
      </c>
      <c r="B516" s="71" t="s">
        <v>428</v>
      </c>
    </row>
    <row r="517" spans="1:9" ht="12.75" customHeight="1" x14ac:dyDescent="0.2">
      <c r="B517" s="71" t="s">
        <v>429</v>
      </c>
    </row>
    <row r="518" spans="1:9" ht="12.75" customHeight="1" x14ac:dyDescent="0.2">
      <c r="B518" s="71" t="s">
        <v>430</v>
      </c>
    </row>
    <row r="519" spans="1:9" ht="12.75" customHeight="1" x14ac:dyDescent="0.2">
      <c r="F519" s="22" t="s">
        <v>431</v>
      </c>
    </row>
    <row r="520" spans="1:9" ht="12.75" customHeight="1" x14ac:dyDescent="0.2"/>
    <row r="521" spans="1:9" ht="12.75" customHeight="1" x14ac:dyDescent="0.2">
      <c r="A521" s="2" t="s">
        <v>432</v>
      </c>
      <c r="B521" s="71" t="s">
        <v>433</v>
      </c>
    </row>
    <row r="522" spans="1:9" ht="12.75" customHeight="1" x14ac:dyDescent="0.2">
      <c r="A522" s="54"/>
      <c r="F522" s="22" t="s">
        <v>431</v>
      </c>
    </row>
    <row r="523" spans="1:9" ht="12.75" customHeight="1" x14ac:dyDescent="0.2"/>
    <row r="524" spans="1:9" ht="12.75" customHeight="1" x14ac:dyDescent="0.2">
      <c r="A524" s="2" t="s">
        <v>434</v>
      </c>
      <c r="B524" s="71" t="s">
        <v>435</v>
      </c>
    </row>
    <row r="525" spans="1:9" ht="12.75" customHeight="1" x14ac:dyDescent="0.2">
      <c r="B525" s="71" t="s">
        <v>436</v>
      </c>
    </row>
    <row r="526" spans="1:9" ht="12.75" customHeight="1" x14ac:dyDescent="0.2"/>
    <row r="527" spans="1:9" ht="12.75" customHeight="1" x14ac:dyDescent="0.2"/>
    <row r="528" spans="1:9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</sheetData>
  <mergeCells count="235">
    <mergeCell ref="H113:I113"/>
    <mergeCell ref="H114:I114"/>
    <mergeCell ref="H115:I115"/>
    <mergeCell ref="H116:I116"/>
    <mergeCell ref="H117:I117"/>
    <mergeCell ref="B136:C136"/>
    <mergeCell ref="B14:E14"/>
    <mergeCell ref="F17:F18"/>
    <mergeCell ref="G17:G18"/>
    <mergeCell ref="B39:C40"/>
    <mergeCell ref="D39:E39"/>
    <mergeCell ref="B42:C42"/>
    <mergeCell ref="B145:C145"/>
    <mergeCell ref="B146:C146"/>
    <mergeCell ref="B147:C147"/>
    <mergeCell ref="B180:C182"/>
    <mergeCell ref="D180:H180"/>
    <mergeCell ref="B184:C184"/>
    <mergeCell ref="B137:C137"/>
    <mergeCell ref="B138:C138"/>
    <mergeCell ref="B139:C139"/>
    <mergeCell ref="B140:C140"/>
    <mergeCell ref="B143:C143"/>
    <mergeCell ref="B144:C144"/>
    <mergeCell ref="H189:H190"/>
    <mergeCell ref="D191:D192"/>
    <mergeCell ref="E191:E192"/>
    <mergeCell ref="F191:F192"/>
    <mergeCell ref="G191:G192"/>
    <mergeCell ref="H191:H192"/>
    <mergeCell ref="D185:D186"/>
    <mergeCell ref="E185:E186"/>
    <mergeCell ref="F185:F186"/>
    <mergeCell ref="G185:G186"/>
    <mergeCell ref="H185:H186"/>
    <mergeCell ref="D187:D188"/>
    <mergeCell ref="E187:E188"/>
    <mergeCell ref="F187:F188"/>
    <mergeCell ref="G187:G188"/>
    <mergeCell ref="H187:H188"/>
    <mergeCell ref="C202:D203"/>
    <mergeCell ref="C204:D204"/>
    <mergeCell ref="C205:G205"/>
    <mergeCell ref="E206:E207"/>
    <mergeCell ref="F206:F207"/>
    <mergeCell ref="G206:G207"/>
    <mergeCell ref="D189:D190"/>
    <mergeCell ref="E189:E190"/>
    <mergeCell ref="F189:F190"/>
    <mergeCell ref="G189:G190"/>
    <mergeCell ref="C215:D215"/>
    <mergeCell ref="C216:G216"/>
    <mergeCell ref="E217:E218"/>
    <mergeCell ref="F217:F218"/>
    <mergeCell ref="G217:G218"/>
    <mergeCell ref="E208:E209"/>
    <mergeCell ref="F208:F209"/>
    <mergeCell ref="G208:G209"/>
    <mergeCell ref="E210:E211"/>
    <mergeCell ref="F210:F211"/>
    <mergeCell ref="G210:G211"/>
    <mergeCell ref="E219:E220"/>
    <mergeCell ref="F219:F220"/>
    <mergeCell ref="G219:G220"/>
    <mergeCell ref="E221:E222"/>
    <mergeCell ref="F221:F222"/>
    <mergeCell ref="G221:G222"/>
    <mergeCell ref="E212:E213"/>
    <mergeCell ref="F212:F213"/>
    <mergeCell ref="G212:G213"/>
    <mergeCell ref="C241:D241"/>
    <mergeCell ref="E241:F241"/>
    <mergeCell ref="G241:H241"/>
    <mergeCell ref="E242:F242"/>
    <mergeCell ref="G242:H242"/>
    <mergeCell ref="E243:F243"/>
    <mergeCell ref="G243:H243"/>
    <mergeCell ref="E223:E224"/>
    <mergeCell ref="F223:F224"/>
    <mergeCell ref="G223:G224"/>
    <mergeCell ref="C228:D228"/>
    <mergeCell ref="C239:D240"/>
    <mergeCell ref="E239:F240"/>
    <mergeCell ref="G239:H239"/>
    <mergeCell ref="G240:H240"/>
    <mergeCell ref="B249:F250"/>
    <mergeCell ref="B251:F251"/>
    <mergeCell ref="B252:F252"/>
    <mergeCell ref="B253:F253"/>
    <mergeCell ref="B254:F254"/>
    <mergeCell ref="B255:F255"/>
    <mergeCell ref="E244:F244"/>
    <mergeCell ref="G244:H244"/>
    <mergeCell ref="E245:F245"/>
    <mergeCell ref="G245:H245"/>
    <mergeCell ref="C246:D246"/>
    <mergeCell ref="E246:F246"/>
    <mergeCell ref="G246:H246"/>
    <mergeCell ref="C282:G282"/>
    <mergeCell ref="C283:G283"/>
    <mergeCell ref="C286:G287"/>
    <mergeCell ref="H286:I286"/>
    <mergeCell ref="H287:I287"/>
    <mergeCell ref="C288:G288"/>
    <mergeCell ref="H288:I288"/>
    <mergeCell ref="C276:G276"/>
    <mergeCell ref="C277:G277"/>
    <mergeCell ref="C278:G278"/>
    <mergeCell ref="C279:G279"/>
    <mergeCell ref="C280:G280"/>
    <mergeCell ref="C281:G281"/>
    <mergeCell ref="C293:G293"/>
    <mergeCell ref="H293:I293"/>
    <mergeCell ref="C294:G294"/>
    <mergeCell ref="H294:I294"/>
    <mergeCell ref="C295:G295"/>
    <mergeCell ref="H295:I295"/>
    <mergeCell ref="H289:I289"/>
    <mergeCell ref="C290:G290"/>
    <mergeCell ref="H290:I290"/>
    <mergeCell ref="C291:G291"/>
    <mergeCell ref="H291:I291"/>
    <mergeCell ref="C292:G292"/>
    <mergeCell ref="H292:I292"/>
    <mergeCell ref="C301:G302"/>
    <mergeCell ref="H301:I301"/>
    <mergeCell ref="H302:I302"/>
    <mergeCell ref="C303:G303"/>
    <mergeCell ref="H303:I303"/>
    <mergeCell ref="H304:I304"/>
    <mergeCell ref="C296:G296"/>
    <mergeCell ref="H296:I296"/>
    <mergeCell ref="C297:G297"/>
    <mergeCell ref="H297:I297"/>
    <mergeCell ref="C298:G298"/>
    <mergeCell ref="H298:I298"/>
    <mergeCell ref="H308:I308"/>
    <mergeCell ref="H309:I309"/>
    <mergeCell ref="C310:G310"/>
    <mergeCell ref="H310:I310"/>
    <mergeCell ref="C311:G311"/>
    <mergeCell ref="H311:I311"/>
    <mergeCell ref="C305:G305"/>
    <mergeCell ref="H305:I305"/>
    <mergeCell ref="C306:G306"/>
    <mergeCell ref="H306:I306"/>
    <mergeCell ref="C307:G307"/>
    <mergeCell ref="H307:I307"/>
    <mergeCell ref="B321:F321"/>
    <mergeCell ref="B322:F322"/>
    <mergeCell ref="C325:G325"/>
    <mergeCell ref="C326:G326"/>
    <mergeCell ref="C327:G327"/>
    <mergeCell ref="C328:G328"/>
    <mergeCell ref="H312:I312"/>
    <mergeCell ref="H313:I313"/>
    <mergeCell ref="H314:I314"/>
    <mergeCell ref="H315:I315"/>
    <mergeCell ref="B318:F319"/>
    <mergeCell ref="B320:F320"/>
    <mergeCell ref="B348:C348"/>
    <mergeCell ref="B354:C354"/>
    <mergeCell ref="B355:C355"/>
    <mergeCell ref="C360:F361"/>
    <mergeCell ref="C362:F362"/>
    <mergeCell ref="C363:F363"/>
    <mergeCell ref="C329:G329"/>
    <mergeCell ref="D335:H335"/>
    <mergeCell ref="B337:C337"/>
    <mergeCell ref="B343:C343"/>
    <mergeCell ref="B344:C344"/>
    <mergeCell ref="D346:H346"/>
    <mergeCell ref="H371:I371"/>
    <mergeCell ref="F372:G372"/>
    <mergeCell ref="H372:I372"/>
    <mergeCell ref="C373:D373"/>
    <mergeCell ref="F373:G373"/>
    <mergeCell ref="H373:I373"/>
    <mergeCell ref="C364:F364"/>
    <mergeCell ref="C365:F365"/>
    <mergeCell ref="C366:F366"/>
    <mergeCell ref="C367:F367"/>
    <mergeCell ref="C368:F368"/>
    <mergeCell ref="C371:D372"/>
    <mergeCell ref="F371:G371"/>
    <mergeCell ref="C376:D376"/>
    <mergeCell ref="F376:G376"/>
    <mergeCell ref="H376:I376"/>
    <mergeCell ref="C377:D377"/>
    <mergeCell ref="F377:G377"/>
    <mergeCell ref="H377:I377"/>
    <mergeCell ref="C374:D374"/>
    <mergeCell ref="F374:G374"/>
    <mergeCell ref="H374:I374"/>
    <mergeCell ref="C375:D375"/>
    <mergeCell ref="F375:G375"/>
    <mergeCell ref="H375:I375"/>
    <mergeCell ref="B403:D403"/>
    <mergeCell ref="E403:F403"/>
    <mergeCell ref="G403:H403"/>
    <mergeCell ref="E404:F404"/>
    <mergeCell ref="G404:H404"/>
    <mergeCell ref="E405:F405"/>
    <mergeCell ref="G405:H405"/>
    <mergeCell ref="C382:G382"/>
    <mergeCell ref="C383:G383"/>
    <mergeCell ref="C384:G384"/>
    <mergeCell ref="C385:G385"/>
    <mergeCell ref="G400:H400"/>
    <mergeCell ref="G402:H402"/>
    <mergeCell ref="E409:F409"/>
    <mergeCell ref="G409:H409"/>
    <mergeCell ref="E410:F410"/>
    <mergeCell ref="G410:H410"/>
    <mergeCell ref="B420:C421"/>
    <mergeCell ref="D420:F420"/>
    <mergeCell ref="G420:I420"/>
    <mergeCell ref="E406:F406"/>
    <mergeCell ref="G406:H406"/>
    <mergeCell ref="E407:F407"/>
    <mergeCell ref="G407:H407"/>
    <mergeCell ref="E408:F408"/>
    <mergeCell ref="G408:H408"/>
    <mergeCell ref="I423:I424"/>
    <mergeCell ref="B467:D467"/>
    <mergeCell ref="B469:D469"/>
    <mergeCell ref="B492:D492"/>
    <mergeCell ref="B494:D494"/>
    <mergeCell ref="B514:E514"/>
    <mergeCell ref="B422:C422"/>
    <mergeCell ref="D423:D424"/>
    <mergeCell ref="E423:E424"/>
    <mergeCell ref="F423:F424"/>
    <mergeCell ref="G423:G424"/>
    <mergeCell ref="H423:H424"/>
  </mergeCells>
  <printOptions horizontalCentered="1"/>
  <pageMargins left="0" right="0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2014-03-07T10:29:20Z</dcterms:modified>
</cp:coreProperties>
</file>