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J79" i="1" l="1"/>
  <c r="J77" i="1"/>
  <c r="I74" i="1"/>
  <c r="H74" i="1"/>
  <c r="G74" i="1"/>
  <c r="F74" i="1"/>
  <c r="E74" i="1"/>
  <c r="D74" i="1"/>
  <c r="C74" i="1"/>
  <c r="B74" i="1"/>
  <c r="J73" i="1"/>
  <c r="J72" i="1"/>
  <c r="J71" i="1"/>
  <c r="J69" i="1"/>
  <c r="I66" i="1"/>
  <c r="H66" i="1"/>
  <c r="G66" i="1"/>
  <c r="F66" i="1"/>
  <c r="E66" i="1"/>
  <c r="D66" i="1"/>
  <c r="C66" i="1"/>
  <c r="B66" i="1"/>
  <c r="J65" i="1"/>
  <c r="J64" i="1"/>
  <c r="J63" i="1"/>
  <c r="J61" i="1"/>
  <c r="I58" i="1"/>
  <c r="H58" i="1"/>
  <c r="G58" i="1"/>
  <c r="F58" i="1"/>
  <c r="E58" i="1"/>
  <c r="D58" i="1"/>
  <c r="C58" i="1"/>
  <c r="B58" i="1"/>
  <c r="J57" i="1"/>
  <c r="J56" i="1"/>
  <c r="J55" i="1"/>
  <c r="J53" i="1"/>
  <c r="J39" i="1"/>
  <c r="J37" i="1"/>
  <c r="I34" i="1"/>
  <c r="H34" i="1"/>
  <c r="G34" i="1"/>
  <c r="F34" i="1"/>
  <c r="E34" i="1"/>
  <c r="D34" i="1"/>
  <c r="C34" i="1"/>
  <c r="B34" i="1"/>
  <c r="J33" i="1"/>
  <c r="J32" i="1"/>
  <c r="J31" i="1"/>
  <c r="J29" i="1"/>
  <c r="I26" i="1"/>
  <c r="H26" i="1"/>
  <c r="G26" i="1"/>
  <c r="F26" i="1"/>
  <c r="E26" i="1"/>
  <c r="D26" i="1"/>
  <c r="C26" i="1"/>
  <c r="B26" i="1"/>
  <c r="J25" i="1"/>
  <c r="J24" i="1"/>
  <c r="J23" i="1"/>
  <c r="J21" i="1"/>
  <c r="I18" i="1"/>
  <c r="H18" i="1"/>
  <c r="G18" i="1"/>
  <c r="F18" i="1"/>
  <c r="E18" i="1"/>
  <c r="D18" i="1"/>
  <c r="C18" i="1"/>
  <c r="B18" i="1"/>
  <c r="J17" i="1"/>
  <c r="J16" i="1"/>
  <c r="J15" i="1"/>
  <c r="J13" i="1"/>
  <c r="J58" i="1" l="1"/>
  <c r="J66" i="1"/>
  <c r="J74" i="1"/>
  <c r="J18" i="1"/>
  <c r="J26" i="1"/>
  <c r="J34" i="1"/>
</calcChain>
</file>

<file path=xl/sharedStrings.xml><?xml version="1.0" encoding="utf-8"?>
<sst xmlns="http://schemas.openxmlformats.org/spreadsheetml/2006/main" count="131" uniqueCount="50">
  <si>
    <t>E</t>
  </si>
  <si>
    <t xml:space="preserve">ÚDAJE  VYKÁZANÉ  NA STRANE  AKTÍV  SÚVAHY </t>
  </si>
  <si>
    <t>Dlhodobý nehmotný majetok</t>
  </si>
  <si>
    <t>neevidujeme žiadny</t>
  </si>
  <si>
    <t>Dlhodobý hmotný majetok</t>
  </si>
  <si>
    <t xml:space="preserve">Dlhodobý </t>
  </si>
  <si>
    <t>Bežné účtovné obdobie - 2013</t>
  </si>
  <si>
    <t>hmotný</t>
  </si>
  <si>
    <t>Samostatné</t>
  </si>
  <si>
    <t>Pestovateľ.</t>
  </si>
  <si>
    <t xml:space="preserve">Základné </t>
  </si>
  <si>
    <t>Poskytnuté</t>
  </si>
  <si>
    <t>majetok</t>
  </si>
  <si>
    <t>Pozemky</t>
  </si>
  <si>
    <t>Stavby</t>
  </si>
  <si>
    <t>hnuteľ.veci</t>
  </si>
  <si>
    <t>celky</t>
  </si>
  <si>
    <t>stádo a</t>
  </si>
  <si>
    <t>Ostatný</t>
  </si>
  <si>
    <t>Obstaráv.</t>
  </si>
  <si>
    <t>preddavky</t>
  </si>
  <si>
    <t>SPOLU</t>
  </si>
  <si>
    <t>a súbory</t>
  </si>
  <si>
    <t>ťaž.zvieratá</t>
  </si>
  <si>
    <t>DHM</t>
  </si>
  <si>
    <t>na DHM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</si>
  <si>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</si>
  <si>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</si>
  <si>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</si>
  <si>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</si>
  <si>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</si>
  <si>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</si>
  <si>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</si>
  <si>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</si>
  <si>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</si>
  <si>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</si>
  <si>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</si>
  <si>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</t>
  </si>
  <si>
    <t>účtovného obdobia</t>
  </si>
  <si>
    <t>Prírastky</t>
  </si>
  <si>
    <t>Úbytky</t>
  </si>
  <si>
    <t>Presuny</t>
  </si>
  <si>
    <t>Stav na konci</t>
  </si>
  <si>
    <t>Oprávky</t>
  </si>
  <si>
    <t>Opravné položky</t>
  </si>
  <si>
    <t>Zostatková cena</t>
  </si>
  <si>
    <t>Besprostredne predchádzajúce účtovné obdobie - 2012</t>
  </si>
  <si>
    <t>trv.porast.</t>
  </si>
  <si>
    <t>strana 3</t>
  </si>
  <si>
    <t>strana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</si>
</sst>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/>
    <xf numFmtId="0" fontId="5" fillId="0" borderId="7" xfId="0" applyFont="1" applyBorder="1"/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5" fillId="0" borderId="6" xfId="0" applyFont="1" applyBorder="1"/>
    <xf numFmtId="0" fontId="1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/>
    <xf numFmtId="0" fontId="7" fillId="0" borderId="0" xfId="0" applyFont="1"/>
    <xf numFmtId="4" fontId="3" fillId="0" borderId="11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3" fillId="0" borderId="10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3" fillId="3" borderId="11" xfId="0" applyNumberFormat="1" applyFont="1" applyFill="1" applyBorder="1" applyAlignment="1">
      <alignment horizontal="right"/>
    </xf>
    <xf numFmtId="4" fontId="3" fillId="3" borderId="10" xfId="0" applyNumberFormat="1" applyFont="1" applyFill="1" applyBorder="1" applyAlignment="1">
      <alignment horizontal="right"/>
    </xf>
    <xf numFmtId="4" fontId="3" fillId="3" borderId="8" xfId="0" applyNumberFormat="1" applyFont="1" applyFill="1" applyBorder="1" applyAlignment="1">
      <alignment horizontal="right"/>
    </xf>
    <xf numFmtId="0" fontId="8" fillId="4" borderId="0" xfId="0" applyFont="1" applyFill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K50" sqref="K50"/>
    </sheetView>
  </sheetViews>
  <sheetFormatPr defaultRowHeight="15" x14ac:dyDescent="0.25"/>
  <cols>
    <col min="1" max="1" width="15.85546875" customWidth="1"/>
    <col min="2" max="2" width="9.42578125" customWidth="1"/>
    <col min="3" max="3" width="10.7109375" customWidth="1"/>
    <col min="5" max="5" width="7.5703125" customWidth="1"/>
    <col min="6" max="6" width="8.5703125" customWidth="1"/>
    <col min="8" max="8" width="10.42578125" customWidth="1"/>
    <col min="9" max="9" width="8.42578125" customWidth="1"/>
    <col min="10" max="10" width="10.85546875" customWidth="1"/>
    <col min="257" max="257" width="15.85546875" customWidth="1"/>
    <col min="258" max="259" width="10.7109375" customWidth="1"/>
    <col min="261" max="262" width="8.7109375" customWidth="1"/>
    <col min="264" max="264" width="10.42578125" customWidth="1"/>
    <col min="266" max="266" width="10.42578125" customWidth="1"/>
    <col min="513" max="513" width="15.85546875" customWidth="1"/>
    <col min="514" max="515" width="10.7109375" customWidth="1"/>
    <col min="517" max="518" width="8.7109375" customWidth="1"/>
    <col min="520" max="520" width="10.42578125" customWidth="1"/>
    <col min="522" max="522" width="10.42578125" customWidth="1"/>
    <col min="769" max="769" width="15.85546875" customWidth="1"/>
    <col min="770" max="771" width="10.7109375" customWidth="1"/>
    <col min="773" max="774" width="8.7109375" customWidth="1"/>
    <col min="776" max="776" width="10.42578125" customWidth="1"/>
    <col min="778" max="778" width="10.42578125" customWidth="1"/>
    <col min="1025" max="1025" width="15.85546875" customWidth="1"/>
    <col min="1026" max="1027" width="10.7109375" customWidth="1"/>
    <col min="1029" max="1030" width="8.7109375" customWidth="1"/>
    <col min="1032" max="1032" width="10.42578125" customWidth="1"/>
    <col min="1034" max="1034" width="10.42578125" customWidth="1"/>
    <col min="1281" max="1281" width="15.85546875" customWidth="1"/>
    <col min="1282" max="1283" width="10.7109375" customWidth="1"/>
    <col min="1285" max="1286" width="8.7109375" customWidth="1"/>
    <col min="1288" max="1288" width="10.42578125" customWidth="1"/>
    <col min="1290" max="1290" width="10.42578125" customWidth="1"/>
    <col min="1537" max="1537" width="15.85546875" customWidth="1"/>
    <col min="1538" max="1539" width="10.7109375" customWidth="1"/>
    <col min="1541" max="1542" width="8.7109375" customWidth="1"/>
    <col min="1544" max="1544" width="10.42578125" customWidth="1"/>
    <col min="1546" max="1546" width="10.42578125" customWidth="1"/>
    <col min="1793" max="1793" width="15.85546875" customWidth="1"/>
    <col min="1794" max="1795" width="10.7109375" customWidth="1"/>
    <col min="1797" max="1798" width="8.7109375" customWidth="1"/>
    <col min="1800" max="1800" width="10.42578125" customWidth="1"/>
    <col min="1802" max="1802" width="10.42578125" customWidth="1"/>
    <col min="2049" max="2049" width="15.85546875" customWidth="1"/>
    <col min="2050" max="2051" width="10.7109375" customWidth="1"/>
    <col min="2053" max="2054" width="8.7109375" customWidth="1"/>
    <col min="2056" max="2056" width="10.42578125" customWidth="1"/>
    <col min="2058" max="2058" width="10.42578125" customWidth="1"/>
    <col min="2305" max="2305" width="15.85546875" customWidth="1"/>
    <col min="2306" max="2307" width="10.7109375" customWidth="1"/>
    <col min="2309" max="2310" width="8.7109375" customWidth="1"/>
    <col min="2312" max="2312" width="10.42578125" customWidth="1"/>
    <col min="2314" max="2314" width="10.42578125" customWidth="1"/>
    <col min="2561" max="2561" width="15.85546875" customWidth="1"/>
    <col min="2562" max="2563" width="10.7109375" customWidth="1"/>
    <col min="2565" max="2566" width="8.7109375" customWidth="1"/>
    <col min="2568" max="2568" width="10.42578125" customWidth="1"/>
    <col min="2570" max="2570" width="10.42578125" customWidth="1"/>
    <col min="2817" max="2817" width="15.85546875" customWidth="1"/>
    <col min="2818" max="2819" width="10.7109375" customWidth="1"/>
    <col min="2821" max="2822" width="8.7109375" customWidth="1"/>
    <col min="2824" max="2824" width="10.42578125" customWidth="1"/>
    <col min="2826" max="2826" width="10.42578125" customWidth="1"/>
    <col min="3073" max="3073" width="15.85546875" customWidth="1"/>
    <col min="3074" max="3075" width="10.7109375" customWidth="1"/>
    <col min="3077" max="3078" width="8.7109375" customWidth="1"/>
    <col min="3080" max="3080" width="10.42578125" customWidth="1"/>
    <col min="3082" max="3082" width="10.42578125" customWidth="1"/>
    <col min="3329" max="3329" width="15.85546875" customWidth="1"/>
    <col min="3330" max="3331" width="10.7109375" customWidth="1"/>
    <col min="3333" max="3334" width="8.7109375" customWidth="1"/>
    <col min="3336" max="3336" width="10.42578125" customWidth="1"/>
    <col min="3338" max="3338" width="10.42578125" customWidth="1"/>
    <col min="3585" max="3585" width="15.85546875" customWidth="1"/>
    <col min="3586" max="3587" width="10.7109375" customWidth="1"/>
    <col min="3589" max="3590" width="8.7109375" customWidth="1"/>
    <col min="3592" max="3592" width="10.42578125" customWidth="1"/>
    <col min="3594" max="3594" width="10.42578125" customWidth="1"/>
    <col min="3841" max="3841" width="15.85546875" customWidth="1"/>
    <col min="3842" max="3843" width="10.7109375" customWidth="1"/>
    <col min="3845" max="3846" width="8.7109375" customWidth="1"/>
    <col min="3848" max="3848" width="10.42578125" customWidth="1"/>
    <col min="3850" max="3850" width="10.42578125" customWidth="1"/>
    <col min="4097" max="4097" width="15.85546875" customWidth="1"/>
    <col min="4098" max="4099" width="10.7109375" customWidth="1"/>
    <col min="4101" max="4102" width="8.7109375" customWidth="1"/>
    <col min="4104" max="4104" width="10.42578125" customWidth="1"/>
    <col min="4106" max="4106" width="10.42578125" customWidth="1"/>
    <col min="4353" max="4353" width="15.85546875" customWidth="1"/>
    <col min="4354" max="4355" width="10.7109375" customWidth="1"/>
    <col min="4357" max="4358" width="8.7109375" customWidth="1"/>
    <col min="4360" max="4360" width="10.42578125" customWidth="1"/>
    <col min="4362" max="4362" width="10.42578125" customWidth="1"/>
    <col min="4609" max="4609" width="15.85546875" customWidth="1"/>
    <col min="4610" max="4611" width="10.7109375" customWidth="1"/>
    <col min="4613" max="4614" width="8.7109375" customWidth="1"/>
    <col min="4616" max="4616" width="10.42578125" customWidth="1"/>
    <col min="4618" max="4618" width="10.42578125" customWidth="1"/>
    <col min="4865" max="4865" width="15.85546875" customWidth="1"/>
    <col min="4866" max="4867" width="10.7109375" customWidth="1"/>
    <col min="4869" max="4870" width="8.7109375" customWidth="1"/>
    <col min="4872" max="4872" width="10.42578125" customWidth="1"/>
    <col min="4874" max="4874" width="10.42578125" customWidth="1"/>
    <col min="5121" max="5121" width="15.85546875" customWidth="1"/>
    <col min="5122" max="5123" width="10.7109375" customWidth="1"/>
    <col min="5125" max="5126" width="8.7109375" customWidth="1"/>
    <col min="5128" max="5128" width="10.42578125" customWidth="1"/>
    <col min="5130" max="5130" width="10.42578125" customWidth="1"/>
    <col min="5377" max="5377" width="15.85546875" customWidth="1"/>
    <col min="5378" max="5379" width="10.7109375" customWidth="1"/>
    <col min="5381" max="5382" width="8.7109375" customWidth="1"/>
    <col min="5384" max="5384" width="10.42578125" customWidth="1"/>
    <col min="5386" max="5386" width="10.42578125" customWidth="1"/>
    <col min="5633" max="5633" width="15.85546875" customWidth="1"/>
    <col min="5634" max="5635" width="10.7109375" customWidth="1"/>
    <col min="5637" max="5638" width="8.7109375" customWidth="1"/>
    <col min="5640" max="5640" width="10.42578125" customWidth="1"/>
    <col min="5642" max="5642" width="10.42578125" customWidth="1"/>
    <col min="5889" max="5889" width="15.85546875" customWidth="1"/>
    <col min="5890" max="5891" width="10.7109375" customWidth="1"/>
    <col min="5893" max="5894" width="8.7109375" customWidth="1"/>
    <col min="5896" max="5896" width="10.42578125" customWidth="1"/>
    <col min="5898" max="5898" width="10.42578125" customWidth="1"/>
    <col min="6145" max="6145" width="15.85546875" customWidth="1"/>
    <col min="6146" max="6147" width="10.7109375" customWidth="1"/>
    <col min="6149" max="6150" width="8.7109375" customWidth="1"/>
    <col min="6152" max="6152" width="10.42578125" customWidth="1"/>
    <col min="6154" max="6154" width="10.42578125" customWidth="1"/>
    <col min="6401" max="6401" width="15.85546875" customWidth="1"/>
    <col min="6402" max="6403" width="10.7109375" customWidth="1"/>
    <col min="6405" max="6406" width="8.7109375" customWidth="1"/>
    <col min="6408" max="6408" width="10.42578125" customWidth="1"/>
    <col min="6410" max="6410" width="10.42578125" customWidth="1"/>
    <col min="6657" max="6657" width="15.85546875" customWidth="1"/>
    <col min="6658" max="6659" width="10.7109375" customWidth="1"/>
    <col min="6661" max="6662" width="8.7109375" customWidth="1"/>
    <col min="6664" max="6664" width="10.42578125" customWidth="1"/>
    <col min="6666" max="6666" width="10.42578125" customWidth="1"/>
    <col min="6913" max="6913" width="15.85546875" customWidth="1"/>
    <col min="6914" max="6915" width="10.7109375" customWidth="1"/>
    <col min="6917" max="6918" width="8.7109375" customWidth="1"/>
    <col min="6920" max="6920" width="10.42578125" customWidth="1"/>
    <col min="6922" max="6922" width="10.42578125" customWidth="1"/>
    <col min="7169" max="7169" width="15.85546875" customWidth="1"/>
    <col min="7170" max="7171" width="10.7109375" customWidth="1"/>
    <col min="7173" max="7174" width="8.7109375" customWidth="1"/>
    <col min="7176" max="7176" width="10.42578125" customWidth="1"/>
    <col min="7178" max="7178" width="10.42578125" customWidth="1"/>
    <col min="7425" max="7425" width="15.85546875" customWidth="1"/>
    <col min="7426" max="7427" width="10.7109375" customWidth="1"/>
    <col min="7429" max="7430" width="8.7109375" customWidth="1"/>
    <col min="7432" max="7432" width="10.42578125" customWidth="1"/>
    <col min="7434" max="7434" width="10.42578125" customWidth="1"/>
    <col min="7681" max="7681" width="15.85546875" customWidth="1"/>
    <col min="7682" max="7683" width="10.7109375" customWidth="1"/>
    <col min="7685" max="7686" width="8.7109375" customWidth="1"/>
    <col min="7688" max="7688" width="10.42578125" customWidth="1"/>
    <col min="7690" max="7690" width="10.42578125" customWidth="1"/>
    <col min="7937" max="7937" width="15.85546875" customWidth="1"/>
    <col min="7938" max="7939" width="10.7109375" customWidth="1"/>
    <col min="7941" max="7942" width="8.7109375" customWidth="1"/>
    <col min="7944" max="7944" width="10.42578125" customWidth="1"/>
    <col min="7946" max="7946" width="10.42578125" customWidth="1"/>
    <col min="8193" max="8193" width="15.85546875" customWidth="1"/>
    <col min="8194" max="8195" width="10.7109375" customWidth="1"/>
    <col min="8197" max="8198" width="8.7109375" customWidth="1"/>
    <col min="8200" max="8200" width="10.42578125" customWidth="1"/>
    <col min="8202" max="8202" width="10.42578125" customWidth="1"/>
    <col min="8449" max="8449" width="15.85546875" customWidth="1"/>
    <col min="8450" max="8451" width="10.7109375" customWidth="1"/>
    <col min="8453" max="8454" width="8.7109375" customWidth="1"/>
    <col min="8456" max="8456" width="10.42578125" customWidth="1"/>
    <col min="8458" max="8458" width="10.42578125" customWidth="1"/>
    <col min="8705" max="8705" width="15.85546875" customWidth="1"/>
    <col min="8706" max="8707" width="10.7109375" customWidth="1"/>
    <col min="8709" max="8710" width="8.7109375" customWidth="1"/>
    <col min="8712" max="8712" width="10.42578125" customWidth="1"/>
    <col min="8714" max="8714" width="10.42578125" customWidth="1"/>
    <col min="8961" max="8961" width="15.85546875" customWidth="1"/>
    <col min="8962" max="8963" width="10.7109375" customWidth="1"/>
    <col min="8965" max="8966" width="8.7109375" customWidth="1"/>
    <col min="8968" max="8968" width="10.42578125" customWidth="1"/>
    <col min="8970" max="8970" width="10.42578125" customWidth="1"/>
    <col min="9217" max="9217" width="15.85546875" customWidth="1"/>
    <col min="9218" max="9219" width="10.7109375" customWidth="1"/>
    <col min="9221" max="9222" width="8.7109375" customWidth="1"/>
    <col min="9224" max="9224" width="10.42578125" customWidth="1"/>
    <col min="9226" max="9226" width="10.42578125" customWidth="1"/>
    <col min="9473" max="9473" width="15.85546875" customWidth="1"/>
    <col min="9474" max="9475" width="10.7109375" customWidth="1"/>
    <col min="9477" max="9478" width="8.7109375" customWidth="1"/>
    <col min="9480" max="9480" width="10.42578125" customWidth="1"/>
    <col min="9482" max="9482" width="10.42578125" customWidth="1"/>
    <col min="9729" max="9729" width="15.85546875" customWidth="1"/>
    <col min="9730" max="9731" width="10.7109375" customWidth="1"/>
    <col min="9733" max="9734" width="8.7109375" customWidth="1"/>
    <col min="9736" max="9736" width="10.42578125" customWidth="1"/>
    <col min="9738" max="9738" width="10.42578125" customWidth="1"/>
    <col min="9985" max="9985" width="15.85546875" customWidth="1"/>
    <col min="9986" max="9987" width="10.7109375" customWidth="1"/>
    <col min="9989" max="9990" width="8.7109375" customWidth="1"/>
    <col min="9992" max="9992" width="10.42578125" customWidth="1"/>
    <col min="9994" max="9994" width="10.42578125" customWidth="1"/>
    <col min="10241" max="10241" width="15.85546875" customWidth="1"/>
    <col min="10242" max="10243" width="10.7109375" customWidth="1"/>
    <col min="10245" max="10246" width="8.7109375" customWidth="1"/>
    <col min="10248" max="10248" width="10.42578125" customWidth="1"/>
    <col min="10250" max="10250" width="10.42578125" customWidth="1"/>
    <col min="10497" max="10497" width="15.85546875" customWidth="1"/>
    <col min="10498" max="10499" width="10.7109375" customWidth="1"/>
    <col min="10501" max="10502" width="8.7109375" customWidth="1"/>
    <col min="10504" max="10504" width="10.42578125" customWidth="1"/>
    <col min="10506" max="10506" width="10.42578125" customWidth="1"/>
    <col min="10753" max="10753" width="15.85546875" customWidth="1"/>
    <col min="10754" max="10755" width="10.7109375" customWidth="1"/>
    <col min="10757" max="10758" width="8.7109375" customWidth="1"/>
    <col min="10760" max="10760" width="10.42578125" customWidth="1"/>
    <col min="10762" max="10762" width="10.42578125" customWidth="1"/>
    <col min="11009" max="11009" width="15.85546875" customWidth="1"/>
    <col min="11010" max="11011" width="10.7109375" customWidth="1"/>
    <col min="11013" max="11014" width="8.7109375" customWidth="1"/>
    <col min="11016" max="11016" width="10.42578125" customWidth="1"/>
    <col min="11018" max="11018" width="10.42578125" customWidth="1"/>
    <col min="11265" max="11265" width="15.85546875" customWidth="1"/>
    <col min="11266" max="11267" width="10.7109375" customWidth="1"/>
    <col min="11269" max="11270" width="8.7109375" customWidth="1"/>
    <col min="11272" max="11272" width="10.42578125" customWidth="1"/>
    <col min="11274" max="11274" width="10.42578125" customWidth="1"/>
    <col min="11521" max="11521" width="15.85546875" customWidth="1"/>
    <col min="11522" max="11523" width="10.7109375" customWidth="1"/>
    <col min="11525" max="11526" width="8.7109375" customWidth="1"/>
    <col min="11528" max="11528" width="10.42578125" customWidth="1"/>
    <col min="11530" max="11530" width="10.42578125" customWidth="1"/>
    <col min="11777" max="11777" width="15.85546875" customWidth="1"/>
    <col min="11778" max="11779" width="10.7109375" customWidth="1"/>
    <col min="11781" max="11782" width="8.7109375" customWidth="1"/>
    <col min="11784" max="11784" width="10.42578125" customWidth="1"/>
    <col min="11786" max="11786" width="10.42578125" customWidth="1"/>
    <col min="12033" max="12033" width="15.85546875" customWidth="1"/>
    <col min="12034" max="12035" width="10.7109375" customWidth="1"/>
    <col min="12037" max="12038" width="8.7109375" customWidth="1"/>
    <col min="12040" max="12040" width="10.42578125" customWidth="1"/>
    <col min="12042" max="12042" width="10.42578125" customWidth="1"/>
    <col min="12289" max="12289" width="15.85546875" customWidth="1"/>
    <col min="12290" max="12291" width="10.7109375" customWidth="1"/>
    <col min="12293" max="12294" width="8.7109375" customWidth="1"/>
    <col min="12296" max="12296" width="10.42578125" customWidth="1"/>
    <col min="12298" max="12298" width="10.42578125" customWidth="1"/>
    <col min="12545" max="12545" width="15.85546875" customWidth="1"/>
    <col min="12546" max="12547" width="10.7109375" customWidth="1"/>
    <col min="12549" max="12550" width="8.7109375" customWidth="1"/>
    <col min="12552" max="12552" width="10.42578125" customWidth="1"/>
    <col min="12554" max="12554" width="10.42578125" customWidth="1"/>
    <col min="12801" max="12801" width="15.85546875" customWidth="1"/>
    <col min="12802" max="12803" width="10.7109375" customWidth="1"/>
    <col min="12805" max="12806" width="8.7109375" customWidth="1"/>
    <col min="12808" max="12808" width="10.42578125" customWidth="1"/>
    <col min="12810" max="12810" width="10.42578125" customWidth="1"/>
    <col min="13057" max="13057" width="15.85546875" customWidth="1"/>
    <col min="13058" max="13059" width="10.7109375" customWidth="1"/>
    <col min="13061" max="13062" width="8.7109375" customWidth="1"/>
    <col min="13064" max="13064" width="10.42578125" customWidth="1"/>
    <col min="13066" max="13066" width="10.42578125" customWidth="1"/>
    <col min="13313" max="13313" width="15.85546875" customWidth="1"/>
    <col min="13314" max="13315" width="10.7109375" customWidth="1"/>
    <col min="13317" max="13318" width="8.7109375" customWidth="1"/>
    <col min="13320" max="13320" width="10.42578125" customWidth="1"/>
    <col min="13322" max="13322" width="10.42578125" customWidth="1"/>
    <col min="13569" max="13569" width="15.85546875" customWidth="1"/>
    <col min="13570" max="13571" width="10.7109375" customWidth="1"/>
    <col min="13573" max="13574" width="8.7109375" customWidth="1"/>
    <col min="13576" max="13576" width="10.42578125" customWidth="1"/>
    <col min="13578" max="13578" width="10.42578125" customWidth="1"/>
    <col min="13825" max="13825" width="15.85546875" customWidth="1"/>
    <col min="13826" max="13827" width="10.7109375" customWidth="1"/>
    <col min="13829" max="13830" width="8.7109375" customWidth="1"/>
    <col min="13832" max="13832" width="10.42578125" customWidth="1"/>
    <col min="13834" max="13834" width="10.42578125" customWidth="1"/>
    <col min="14081" max="14081" width="15.85546875" customWidth="1"/>
    <col min="14082" max="14083" width="10.7109375" customWidth="1"/>
    <col min="14085" max="14086" width="8.7109375" customWidth="1"/>
    <col min="14088" max="14088" width="10.42578125" customWidth="1"/>
    <col min="14090" max="14090" width="10.42578125" customWidth="1"/>
    <col min="14337" max="14337" width="15.85546875" customWidth="1"/>
    <col min="14338" max="14339" width="10.7109375" customWidth="1"/>
    <col min="14341" max="14342" width="8.7109375" customWidth="1"/>
    <col min="14344" max="14344" width="10.42578125" customWidth="1"/>
    <col min="14346" max="14346" width="10.42578125" customWidth="1"/>
    <col min="14593" max="14593" width="15.85546875" customWidth="1"/>
    <col min="14594" max="14595" width="10.7109375" customWidth="1"/>
    <col min="14597" max="14598" width="8.7109375" customWidth="1"/>
    <col min="14600" max="14600" width="10.42578125" customWidth="1"/>
    <col min="14602" max="14602" width="10.42578125" customWidth="1"/>
    <col min="14849" max="14849" width="15.85546875" customWidth="1"/>
    <col min="14850" max="14851" width="10.7109375" customWidth="1"/>
    <col min="14853" max="14854" width="8.7109375" customWidth="1"/>
    <col min="14856" max="14856" width="10.42578125" customWidth="1"/>
    <col min="14858" max="14858" width="10.42578125" customWidth="1"/>
    <col min="15105" max="15105" width="15.85546875" customWidth="1"/>
    <col min="15106" max="15107" width="10.7109375" customWidth="1"/>
    <col min="15109" max="15110" width="8.7109375" customWidth="1"/>
    <col min="15112" max="15112" width="10.42578125" customWidth="1"/>
    <col min="15114" max="15114" width="10.42578125" customWidth="1"/>
    <col min="15361" max="15361" width="15.85546875" customWidth="1"/>
    <col min="15362" max="15363" width="10.7109375" customWidth="1"/>
    <col min="15365" max="15366" width="8.7109375" customWidth="1"/>
    <col min="15368" max="15368" width="10.42578125" customWidth="1"/>
    <col min="15370" max="15370" width="10.42578125" customWidth="1"/>
    <col min="15617" max="15617" width="15.85546875" customWidth="1"/>
    <col min="15618" max="15619" width="10.7109375" customWidth="1"/>
    <col min="15621" max="15622" width="8.7109375" customWidth="1"/>
    <col min="15624" max="15624" width="10.42578125" customWidth="1"/>
    <col min="15626" max="15626" width="10.42578125" customWidth="1"/>
    <col min="15873" max="15873" width="15.85546875" customWidth="1"/>
    <col min="15874" max="15875" width="10.7109375" customWidth="1"/>
    <col min="15877" max="15878" width="8.7109375" customWidth="1"/>
    <col min="15880" max="15880" width="10.42578125" customWidth="1"/>
    <col min="15882" max="15882" width="10.42578125" customWidth="1"/>
    <col min="16129" max="16129" width="15.85546875" customWidth="1"/>
    <col min="16130" max="16131" width="10.7109375" customWidth="1"/>
    <col min="16133" max="16134" width="8.7109375" customWidth="1"/>
    <col min="16136" max="16136" width="10.42578125" customWidth="1"/>
    <col min="16138" max="16138" width="10.42578125" customWidth="1"/>
  </cols>
  <sheetData>
    <row r="1" spans="1:14" x14ac:dyDescent="0.25">
      <c r="I1" s="27"/>
      <c r="J1" s="43" t="s">
        <v>48</v>
      </c>
    </row>
    <row r="2" spans="1:14" x14ac:dyDescent="0.25">
      <c r="I2" s="27"/>
      <c r="J2" s="27"/>
    </row>
    <row r="3" spans="1:14" x14ac:dyDescent="0.25">
      <c r="A3" s="1" t="s">
        <v>0</v>
      </c>
      <c r="B3" s="2" t="s">
        <v>1</v>
      </c>
      <c r="C3" s="3"/>
      <c r="D3" s="3"/>
      <c r="E3" s="3"/>
      <c r="F3" s="4"/>
      <c r="I3" s="27"/>
      <c r="J3" s="27"/>
    </row>
    <row r="4" spans="1:14" x14ac:dyDescent="0.25">
      <c r="A4" s="5">
        <v>1</v>
      </c>
      <c r="B4" s="6" t="s">
        <v>2</v>
      </c>
      <c r="E4" s="5" t="s">
        <v>3</v>
      </c>
      <c r="J4" s="27"/>
    </row>
    <row r="6" spans="1:14" x14ac:dyDescent="0.25">
      <c r="A6" s="5">
        <v>2</v>
      </c>
      <c r="B6" s="7" t="s">
        <v>4</v>
      </c>
    </row>
    <row r="7" spans="1:14" ht="21" customHeight="1" x14ac:dyDescent="0.25">
      <c r="A7" s="24" t="s">
        <v>5</v>
      </c>
      <c r="B7" s="37" t="s">
        <v>6</v>
      </c>
      <c r="C7" s="38"/>
      <c r="D7" s="38"/>
      <c r="E7" s="38"/>
      <c r="F7" s="38"/>
      <c r="G7" s="38"/>
      <c r="H7" s="38"/>
      <c r="I7" s="38"/>
      <c r="J7" s="39"/>
      <c r="L7" s="21"/>
      <c r="M7" s="22"/>
      <c r="N7" s="23"/>
    </row>
    <row r="8" spans="1:14" ht="21" customHeight="1" x14ac:dyDescent="0.25">
      <c r="A8" s="25" t="s">
        <v>7</v>
      </c>
      <c r="B8" s="8"/>
      <c r="C8" s="8"/>
      <c r="D8" s="8" t="s">
        <v>8</v>
      </c>
      <c r="E8" s="8" t="s">
        <v>9</v>
      </c>
      <c r="F8" s="8" t="s">
        <v>10</v>
      </c>
      <c r="G8" s="8"/>
      <c r="H8" s="8"/>
      <c r="I8" s="8" t="s">
        <v>11</v>
      </c>
      <c r="J8" s="8"/>
      <c r="K8" s="10"/>
      <c r="L8" s="10"/>
      <c r="M8" s="10"/>
    </row>
    <row r="9" spans="1:14" ht="21" customHeight="1" x14ac:dyDescent="0.25">
      <c r="A9" s="25" t="s">
        <v>12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10"/>
      <c r="L9" s="10"/>
      <c r="M9" s="10"/>
    </row>
    <row r="10" spans="1:14" ht="21" customHeight="1" x14ac:dyDescent="0.25">
      <c r="A10" s="26"/>
      <c r="B10" s="11"/>
      <c r="C10" s="11"/>
      <c r="D10" s="11" t="s">
        <v>22</v>
      </c>
      <c r="E10" s="11" t="s">
        <v>47</v>
      </c>
      <c r="F10" s="11" t="s">
        <v>23</v>
      </c>
      <c r="G10" s="11" t="s">
        <v>24</v>
      </c>
      <c r="H10" s="11" t="s">
        <v>24</v>
      </c>
      <c r="I10" s="11" t="s">
        <v>25</v>
      </c>
      <c r="J10" s="11"/>
      <c r="K10" s="10"/>
      <c r="L10" s="10"/>
      <c r="M10" s="10"/>
    </row>
    <row r="11" spans="1:14" ht="21" customHeight="1" x14ac:dyDescent="0.25">
      <c r="A11" s="12" t="s">
        <v>26</v>
      </c>
      <c r="B11" s="13" t="s">
        <v>27</v>
      </c>
      <c r="C11" s="13" t="s">
        <v>28</v>
      </c>
      <c r="D11" s="13" t="s">
        <v>29</v>
      </c>
      <c r="E11" s="13" t="s">
        <v>30</v>
      </c>
      <c r="F11" s="13" t="s">
        <v>31</v>
      </c>
      <c r="G11" s="13" t="s">
        <v>32</v>
      </c>
      <c r="H11" s="13" t="s">
        <v>33</v>
      </c>
      <c r="I11" s="13" t="s">
        <v>34</v>
      </c>
      <c r="J11" s="14" t="s">
        <v>35</v>
      </c>
      <c r="K11" s="10"/>
      <c r="L11" s="10"/>
      <c r="M11" s="10"/>
    </row>
    <row r="12" spans="1:14" ht="21" customHeight="1" x14ac:dyDescent="0.25">
      <c r="A12" s="32" t="s">
        <v>36</v>
      </c>
      <c r="B12" s="33"/>
      <c r="C12" s="33"/>
      <c r="D12" s="33"/>
      <c r="E12" s="33"/>
      <c r="F12" s="33"/>
      <c r="G12" s="33"/>
      <c r="H12" s="33"/>
      <c r="I12" s="33"/>
      <c r="J12" s="34"/>
      <c r="K12" s="10"/>
      <c r="L12" s="10"/>
      <c r="M12" s="10"/>
    </row>
    <row r="13" spans="1:14" ht="21" customHeight="1" x14ac:dyDescent="0.25">
      <c r="A13" s="15" t="s">
        <v>37</v>
      </c>
      <c r="B13" s="35">
        <v>491381.98</v>
      </c>
      <c r="C13" s="35">
        <v>4971250.3</v>
      </c>
      <c r="D13" s="35">
        <v>282226.39</v>
      </c>
      <c r="E13" s="35"/>
      <c r="F13" s="35"/>
      <c r="G13" s="35">
        <v>119026.44</v>
      </c>
      <c r="H13" s="41">
        <v>75378.63</v>
      </c>
      <c r="I13" s="35"/>
      <c r="J13" s="36">
        <f>SUM(B13:I14)</f>
        <v>5939263.7399999993</v>
      </c>
      <c r="K13" s="10"/>
      <c r="L13" s="10"/>
      <c r="M13" s="10"/>
    </row>
    <row r="14" spans="1:14" ht="21" customHeight="1" x14ac:dyDescent="0.25">
      <c r="A14" s="16" t="s">
        <v>38</v>
      </c>
      <c r="B14" s="29"/>
      <c r="C14" s="29"/>
      <c r="D14" s="29"/>
      <c r="E14" s="29"/>
      <c r="F14" s="29"/>
      <c r="G14" s="29"/>
      <c r="H14" s="42"/>
      <c r="I14" s="29"/>
      <c r="J14" s="31"/>
      <c r="K14" s="10"/>
      <c r="L14" s="10"/>
      <c r="M14" s="10"/>
    </row>
    <row r="15" spans="1:14" ht="21" customHeight="1" x14ac:dyDescent="0.25">
      <c r="A15" s="17" t="s">
        <v>39</v>
      </c>
      <c r="B15" s="18">
        <v>300699.32</v>
      </c>
      <c r="C15" s="18">
        <v>82587.490000000005</v>
      </c>
      <c r="D15" s="18">
        <v>8234.7999999999993</v>
      </c>
      <c r="E15" s="18"/>
      <c r="F15" s="18"/>
      <c r="G15" s="18">
        <v>59566.67</v>
      </c>
      <c r="H15" s="19">
        <v>390353.71</v>
      </c>
      <c r="I15" s="18"/>
      <c r="J15" s="18">
        <f>SUM(B15:I15)</f>
        <v>841441.99</v>
      </c>
      <c r="K15" s="10"/>
      <c r="L15" s="10"/>
      <c r="M15" s="10"/>
    </row>
    <row r="16" spans="1:14" ht="21" customHeight="1" x14ac:dyDescent="0.25">
      <c r="A16" s="17" t="s">
        <v>40</v>
      </c>
      <c r="B16" s="18"/>
      <c r="C16" s="18"/>
      <c r="D16" s="18"/>
      <c r="E16" s="18"/>
      <c r="F16" s="18"/>
      <c r="G16" s="18"/>
      <c r="H16" s="19">
        <v>-392723.34</v>
      </c>
      <c r="I16" s="18"/>
      <c r="J16" s="18">
        <f>SUM(B16:I16)</f>
        <v>-392723.34</v>
      </c>
      <c r="K16" s="10"/>
      <c r="L16" s="10"/>
      <c r="M16" s="10"/>
    </row>
    <row r="17" spans="1:13" ht="21" customHeight="1" x14ac:dyDescent="0.25">
      <c r="A17" s="17" t="s">
        <v>41</v>
      </c>
      <c r="B17" s="18"/>
      <c r="C17" s="18"/>
      <c r="D17" s="18"/>
      <c r="E17" s="18"/>
      <c r="F17" s="18"/>
      <c r="G17" s="18"/>
      <c r="H17" s="19"/>
      <c r="I17" s="18"/>
      <c r="J17" s="18">
        <f>SUM(B17:I17)</f>
        <v>0</v>
      </c>
      <c r="K17" s="10"/>
      <c r="L17" s="10"/>
      <c r="M17" s="10"/>
    </row>
    <row r="18" spans="1:13" ht="21" customHeight="1" x14ac:dyDescent="0.25">
      <c r="A18" s="15" t="s">
        <v>42</v>
      </c>
      <c r="B18" s="28">
        <f t="shared" ref="B18:I18" si="0">SUM(B13:B17)</f>
        <v>792081.3</v>
      </c>
      <c r="C18" s="28">
        <f t="shared" si="0"/>
        <v>5053837.79</v>
      </c>
      <c r="D18" s="28">
        <f t="shared" si="0"/>
        <v>290461.19</v>
      </c>
      <c r="E18" s="28">
        <f t="shared" si="0"/>
        <v>0</v>
      </c>
      <c r="F18" s="28">
        <f t="shared" si="0"/>
        <v>0</v>
      </c>
      <c r="G18" s="28">
        <f t="shared" si="0"/>
        <v>178593.11</v>
      </c>
      <c r="H18" s="40">
        <f t="shared" si="0"/>
        <v>73009</v>
      </c>
      <c r="I18" s="28">
        <f t="shared" si="0"/>
        <v>0</v>
      </c>
      <c r="J18" s="30">
        <f>SUM(J12:J17)</f>
        <v>6387982.3899999997</v>
      </c>
      <c r="K18" s="10"/>
      <c r="L18" s="10"/>
      <c r="M18" s="10"/>
    </row>
    <row r="19" spans="1:13" ht="21" customHeight="1" x14ac:dyDescent="0.25">
      <c r="A19" s="16" t="s">
        <v>38</v>
      </c>
      <c r="B19" s="35"/>
      <c r="C19" s="35"/>
      <c r="D19" s="35"/>
      <c r="E19" s="35"/>
      <c r="F19" s="35"/>
      <c r="G19" s="35"/>
      <c r="H19" s="41"/>
      <c r="I19" s="35"/>
      <c r="J19" s="36"/>
      <c r="K19" s="10"/>
      <c r="L19" s="10"/>
      <c r="M19" s="10"/>
    </row>
    <row r="20" spans="1:13" ht="21" customHeight="1" x14ac:dyDescent="0.25">
      <c r="A20" s="32" t="s">
        <v>43</v>
      </c>
      <c r="B20" s="33"/>
      <c r="C20" s="33"/>
      <c r="D20" s="33"/>
      <c r="E20" s="33"/>
      <c r="F20" s="33"/>
      <c r="G20" s="33"/>
      <c r="H20" s="33"/>
      <c r="I20" s="33"/>
      <c r="J20" s="34"/>
      <c r="K20" s="10"/>
      <c r="L20" s="10"/>
      <c r="M20" s="10"/>
    </row>
    <row r="21" spans="1:13" ht="21" customHeight="1" x14ac:dyDescent="0.25">
      <c r="A21" s="15" t="s">
        <v>37</v>
      </c>
      <c r="B21" s="35"/>
      <c r="C21" s="35">
        <v>917886.24</v>
      </c>
      <c r="D21" s="35">
        <v>121562.03</v>
      </c>
      <c r="E21" s="35"/>
      <c r="F21" s="35"/>
      <c r="G21" s="35">
        <v>75592.38</v>
      </c>
      <c r="H21" s="35"/>
      <c r="I21" s="35"/>
      <c r="J21" s="36">
        <f>SUM(B21:I22)</f>
        <v>1115040.6499999999</v>
      </c>
      <c r="K21" s="10"/>
      <c r="L21" s="10"/>
      <c r="M21" s="10"/>
    </row>
    <row r="22" spans="1:13" ht="21" customHeight="1" x14ac:dyDescent="0.25">
      <c r="A22" s="16" t="s">
        <v>38</v>
      </c>
      <c r="B22" s="29"/>
      <c r="C22" s="29"/>
      <c r="D22" s="29"/>
      <c r="E22" s="29"/>
      <c r="F22" s="29"/>
      <c r="G22" s="29"/>
      <c r="H22" s="29"/>
      <c r="I22" s="29"/>
      <c r="J22" s="31"/>
      <c r="K22" s="10"/>
      <c r="L22" s="10"/>
      <c r="M22" s="10"/>
    </row>
    <row r="23" spans="1:13" ht="21" customHeight="1" x14ac:dyDescent="0.25">
      <c r="A23" s="17" t="s">
        <v>39</v>
      </c>
      <c r="B23" s="18"/>
      <c r="C23" s="18">
        <v>253144.06</v>
      </c>
      <c r="D23" s="18">
        <v>48304.81</v>
      </c>
      <c r="E23" s="18"/>
      <c r="F23" s="18"/>
      <c r="G23" s="18">
        <v>14891.64</v>
      </c>
      <c r="H23" s="18"/>
      <c r="I23" s="18"/>
      <c r="J23" s="18">
        <f>SUM(B23:I23)</f>
        <v>316340.51</v>
      </c>
      <c r="K23" s="10"/>
      <c r="L23" s="10"/>
      <c r="M23" s="10"/>
    </row>
    <row r="24" spans="1:13" ht="21" customHeight="1" x14ac:dyDescent="0.25">
      <c r="A24" s="17" t="s">
        <v>40</v>
      </c>
      <c r="B24" s="18"/>
      <c r="C24" s="18"/>
      <c r="D24" s="18"/>
      <c r="E24" s="18"/>
      <c r="F24" s="18"/>
      <c r="G24" s="18"/>
      <c r="H24" s="18"/>
      <c r="I24" s="18"/>
      <c r="J24" s="18">
        <f>SUM(B24:I24)</f>
        <v>0</v>
      </c>
      <c r="K24" s="10"/>
      <c r="L24" s="10"/>
      <c r="M24" s="10"/>
    </row>
    <row r="25" spans="1:13" ht="21" customHeight="1" x14ac:dyDescent="0.25">
      <c r="A25" s="17" t="s">
        <v>41</v>
      </c>
      <c r="B25" s="18"/>
      <c r="C25" s="18"/>
      <c r="D25" s="18"/>
      <c r="E25" s="18"/>
      <c r="F25" s="18"/>
      <c r="G25" s="18"/>
      <c r="H25" s="18"/>
      <c r="I25" s="18"/>
      <c r="J25" s="18">
        <f>SUM(B25:I25)</f>
        <v>0</v>
      </c>
      <c r="K25" s="10"/>
      <c r="L25" s="10"/>
      <c r="M25" s="10"/>
    </row>
    <row r="26" spans="1:13" ht="21" customHeight="1" x14ac:dyDescent="0.25">
      <c r="A26" s="15" t="s">
        <v>42</v>
      </c>
      <c r="B26" s="28">
        <f>SUM(B21:B25)</f>
        <v>0</v>
      </c>
      <c r="C26" s="28">
        <f t="shared" ref="C26:J26" si="1">SUM(C21:C25)</f>
        <v>1171030.3</v>
      </c>
      <c r="D26" s="28">
        <f t="shared" si="1"/>
        <v>169866.84</v>
      </c>
      <c r="E26" s="28">
        <f t="shared" si="1"/>
        <v>0</v>
      </c>
      <c r="F26" s="28">
        <f t="shared" si="1"/>
        <v>0</v>
      </c>
      <c r="G26" s="28">
        <f t="shared" si="1"/>
        <v>90484.02</v>
      </c>
      <c r="H26" s="28">
        <f t="shared" si="1"/>
        <v>0</v>
      </c>
      <c r="I26" s="28">
        <f t="shared" si="1"/>
        <v>0</v>
      </c>
      <c r="J26" s="30">
        <f t="shared" si="1"/>
        <v>1431381.16</v>
      </c>
      <c r="K26" s="10"/>
      <c r="L26" s="10"/>
      <c r="M26" s="10"/>
    </row>
    <row r="27" spans="1:13" ht="21" customHeight="1" x14ac:dyDescent="0.25">
      <c r="A27" s="16" t="s">
        <v>38</v>
      </c>
      <c r="B27" s="35"/>
      <c r="C27" s="35"/>
      <c r="D27" s="35"/>
      <c r="E27" s="35"/>
      <c r="F27" s="35"/>
      <c r="G27" s="35"/>
      <c r="H27" s="35"/>
      <c r="I27" s="35"/>
      <c r="J27" s="36"/>
      <c r="K27" s="10"/>
      <c r="L27" s="10"/>
      <c r="M27" s="10"/>
    </row>
    <row r="28" spans="1:13" ht="21" customHeight="1" x14ac:dyDescent="0.25">
      <c r="A28" s="32" t="s">
        <v>44</v>
      </c>
      <c r="B28" s="33"/>
      <c r="C28" s="33"/>
      <c r="D28" s="33"/>
      <c r="E28" s="33"/>
      <c r="F28" s="33"/>
      <c r="G28" s="33"/>
      <c r="H28" s="33"/>
      <c r="I28" s="33"/>
      <c r="J28" s="34"/>
      <c r="K28" s="10"/>
      <c r="L28" s="10"/>
      <c r="M28" s="10"/>
    </row>
    <row r="29" spans="1:13" ht="21" customHeight="1" x14ac:dyDescent="0.25">
      <c r="A29" s="15" t="s">
        <v>37</v>
      </c>
      <c r="B29" s="35"/>
      <c r="C29" s="35"/>
      <c r="D29" s="35"/>
      <c r="E29" s="35"/>
      <c r="F29" s="35"/>
      <c r="G29" s="35"/>
      <c r="H29" s="35"/>
      <c r="I29" s="35"/>
      <c r="J29" s="36">
        <f>SUM(B29:I30)</f>
        <v>0</v>
      </c>
      <c r="K29" s="10"/>
      <c r="L29" s="10"/>
      <c r="M29" s="10"/>
    </row>
    <row r="30" spans="1:13" ht="21" customHeight="1" x14ac:dyDescent="0.25">
      <c r="A30" s="16" t="s">
        <v>38</v>
      </c>
      <c r="B30" s="29"/>
      <c r="C30" s="29"/>
      <c r="D30" s="29"/>
      <c r="E30" s="29"/>
      <c r="F30" s="29"/>
      <c r="G30" s="29"/>
      <c r="H30" s="29"/>
      <c r="I30" s="29"/>
      <c r="J30" s="31"/>
      <c r="K30" s="10"/>
      <c r="L30" s="10"/>
      <c r="M30" s="10"/>
    </row>
    <row r="31" spans="1:13" ht="21" customHeight="1" x14ac:dyDescent="0.25">
      <c r="A31" s="17" t="s">
        <v>39</v>
      </c>
      <c r="B31" s="18"/>
      <c r="C31" s="18"/>
      <c r="D31" s="18"/>
      <c r="E31" s="18"/>
      <c r="F31" s="18"/>
      <c r="G31" s="18"/>
      <c r="H31" s="18"/>
      <c r="I31" s="18"/>
      <c r="J31" s="18">
        <f>SUM(B31:I31)</f>
        <v>0</v>
      </c>
      <c r="K31" s="10"/>
      <c r="L31" s="10"/>
      <c r="M31" s="10"/>
    </row>
    <row r="32" spans="1:13" ht="21" customHeight="1" x14ac:dyDescent="0.25">
      <c r="A32" s="17" t="s">
        <v>40</v>
      </c>
      <c r="B32" s="18"/>
      <c r="C32" s="18"/>
      <c r="D32" s="18"/>
      <c r="E32" s="18"/>
      <c r="F32" s="18"/>
      <c r="G32" s="18"/>
      <c r="H32" s="18"/>
      <c r="I32" s="18"/>
      <c r="J32" s="18">
        <f>SUM(B32:I32)</f>
        <v>0</v>
      </c>
      <c r="K32" s="10"/>
      <c r="L32" s="10"/>
      <c r="M32" s="10"/>
    </row>
    <row r="33" spans="1:14" ht="21" customHeight="1" x14ac:dyDescent="0.25">
      <c r="A33" s="17" t="s">
        <v>41</v>
      </c>
      <c r="B33" s="18"/>
      <c r="C33" s="18"/>
      <c r="D33" s="18"/>
      <c r="E33" s="18"/>
      <c r="F33" s="18"/>
      <c r="G33" s="18"/>
      <c r="H33" s="18"/>
      <c r="I33" s="18"/>
      <c r="J33" s="18">
        <f>SUM(B33:I33)</f>
        <v>0</v>
      </c>
      <c r="K33" s="10"/>
      <c r="L33" s="10"/>
      <c r="M33" s="10"/>
    </row>
    <row r="34" spans="1:14" ht="21" customHeight="1" x14ac:dyDescent="0.25">
      <c r="A34" s="15" t="s">
        <v>42</v>
      </c>
      <c r="B34" s="28">
        <f>SUM(B29:B33)</f>
        <v>0</v>
      </c>
      <c r="C34" s="28">
        <f t="shared" ref="C34:J34" si="2">SUM(C29:C33)</f>
        <v>0</v>
      </c>
      <c r="D34" s="28">
        <f t="shared" si="2"/>
        <v>0</v>
      </c>
      <c r="E34" s="28">
        <f t="shared" si="2"/>
        <v>0</v>
      </c>
      <c r="F34" s="28">
        <f t="shared" si="2"/>
        <v>0</v>
      </c>
      <c r="G34" s="28">
        <f t="shared" si="2"/>
        <v>0</v>
      </c>
      <c r="H34" s="28">
        <f t="shared" si="2"/>
        <v>0</v>
      </c>
      <c r="I34" s="28">
        <f t="shared" si="2"/>
        <v>0</v>
      </c>
      <c r="J34" s="30">
        <f t="shared" si="2"/>
        <v>0</v>
      </c>
      <c r="K34" s="10"/>
      <c r="L34" s="10"/>
      <c r="M34" s="10"/>
    </row>
    <row r="35" spans="1:14" ht="21" customHeight="1" x14ac:dyDescent="0.25">
      <c r="A35" s="16" t="s">
        <v>38</v>
      </c>
      <c r="B35" s="29"/>
      <c r="C35" s="29"/>
      <c r="D35" s="29"/>
      <c r="E35" s="29"/>
      <c r="F35" s="29"/>
      <c r="G35" s="29"/>
      <c r="H35" s="29"/>
      <c r="I35" s="29"/>
      <c r="J35" s="31"/>
      <c r="K35" s="10"/>
      <c r="L35" s="10"/>
      <c r="M35" s="10"/>
    </row>
    <row r="36" spans="1:14" ht="21" customHeight="1" x14ac:dyDescent="0.25">
      <c r="A36" s="32" t="s">
        <v>45</v>
      </c>
      <c r="B36" s="33"/>
      <c r="C36" s="33"/>
      <c r="D36" s="33"/>
      <c r="E36" s="33"/>
      <c r="F36" s="33"/>
      <c r="G36" s="33"/>
      <c r="H36" s="33"/>
      <c r="I36" s="33"/>
      <c r="J36" s="34"/>
      <c r="K36" s="10"/>
      <c r="L36" s="10"/>
      <c r="M36" s="10"/>
    </row>
    <row r="37" spans="1:14" ht="21" customHeight="1" x14ac:dyDescent="0.25">
      <c r="A37" s="15" t="s">
        <v>37</v>
      </c>
      <c r="B37" s="28">
        <v>491381.98</v>
      </c>
      <c r="C37" s="28">
        <v>4053364.06</v>
      </c>
      <c r="D37" s="28">
        <v>160664.35999999999</v>
      </c>
      <c r="E37" s="28"/>
      <c r="F37" s="28"/>
      <c r="G37" s="28">
        <v>43434.06</v>
      </c>
      <c r="H37" s="28"/>
      <c r="I37" s="28"/>
      <c r="J37" s="30">
        <f>SUM(B37:I38)</f>
        <v>4748844.46</v>
      </c>
      <c r="K37" s="10"/>
      <c r="L37" s="10"/>
      <c r="M37" s="10"/>
    </row>
    <row r="38" spans="1:14" ht="21" customHeight="1" x14ac:dyDescent="0.25">
      <c r="A38" s="16" t="s">
        <v>38</v>
      </c>
      <c r="B38" s="29"/>
      <c r="C38" s="29"/>
      <c r="D38" s="29"/>
      <c r="E38" s="29"/>
      <c r="F38" s="29"/>
      <c r="G38" s="29"/>
      <c r="H38" s="29"/>
      <c r="I38" s="29"/>
      <c r="J38" s="31"/>
      <c r="K38" s="10"/>
      <c r="L38" s="10"/>
      <c r="M38" s="10"/>
    </row>
    <row r="39" spans="1:14" ht="21" customHeight="1" x14ac:dyDescent="0.25">
      <c r="A39" s="20" t="s">
        <v>42</v>
      </c>
      <c r="B39" s="28">
        <v>792081.3</v>
      </c>
      <c r="C39" s="28">
        <v>3882807.49</v>
      </c>
      <c r="D39" s="28">
        <v>120594.35</v>
      </c>
      <c r="E39" s="28"/>
      <c r="F39" s="28"/>
      <c r="G39" s="28">
        <v>28542.42</v>
      </c>
      <c r="H39" s="28"/>
      <c r="I39" s="28"/>
      <c r="J39" s="30">
        <f>SUM(B39:I40)</f>
        <v>4824025.5599999996</v>
      </c>
      <c r="K39" s="10"/>
      <c r="L39" s="10"/>
      <c r="M39" s="10"/>
    </row>
    <row r="40" spans="1:14" ht="21" customHeight="1" x14ac:dyDescent="0.25">
      <c r="A40" s="16" t="s">
        <v>38</v>
      </c>
      <c r="B40" s="29"/>
      <c r="C40" s="29"/>
      <c r="D40" s="29"/>
      <c r="E40" s="29"/>
      <c r="F40" s="29"/>
      <c r="G40" s="29"/>
      <c r="H40" s="29"/>
      <c r="I40" s="29"/>
      <c r="J40" s="31"/>
      <c r="K40" s="10"/>
      <c r="L40" s="10"/>
      <c r="M40" s="10"/>
    </row>
    <row r="41" spans="1:14" ht="21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4" x14ac:dyDescent="0.25">
      <c r="A43" s="10"/>
      <c r="B43" s="10"/>
      <c r="C43" s="10"/>
      <c r="D43" s="10"/>
      <c r="E43" s="10"/>
      <c r="F43" s="10"/>
      <c r="G43" s="10"/>
      <c r="H43" s="10"/>
      <c r="I43" s="27"/>
      <c r="J43" s="43" t="s">
        <v>49</v>
      </c>
      <c r="K43" s="10"/>
      <c r="L43" s="10"/>
      <c r="M43" s="10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27"/>
      <c r="J44" s="27"/>
      <c r="K44" s="10"/>
      <c r="L44" s="10"/>
      <c r="M44" s="10"/>
    </row>
    <row r="45" spans="1:14" x14ac:dyDescent="0.25">
      <c r="A45" s="10"/>
      <c r="B45" s="10"/>
      <c r="C45" s="10"/>
      <c r="D45" s="10"/>
      <c r="E45" s="10"/>
      <c r="F45" s="10"/>
      <c r="G45" s="10"/>
      <c r="H45" s="10"/>
      <c r="I45" s="27"/>
      <c r="J45" s="27"/>
      <c r="K45" s="10"/>
      <c r="L45" s="10"/>
      <c r="M45" s="10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4" ht="21" customHeight="1" x14ac:dyDescent="0.25">
      <c r="A47" s="24" t="s">
        <v>5</v>
      </c>
      <c r="B47" s="37" t="s">
        <v>46</v>
      </c>
      <c r="C47" s="38"/>
      <c r="D47" s="38"/>
      <c r="E47" s="38"/>
      <c r="F47" s="38"/>
      <c r="G47" s="38"/>
      <c r="H47" s="38"/>
      <c r="I47" s="38"/>
      <c r="J47" s="39"/>
      <c r="K47" s="10"/>
      <c r="L47" s="21"/>
      <c r="M47" s="22"/>
      <c r="N47" s="23"/>
    </row>
    <row r="48" spans="1:14" ht="21" customHeight="1" x14ac:dyDescent="0.25">
      <c r="A48" s="25" t="s">
        <v>7</v>
      </c>
      <c r="B48" s="8"/>
      <c r="C48" s="8"/>
      <c r="D48" s="8" t="s">
        <v>8</v>
      </c>
      <c r="E48" s="8" t="s">
        <v>9</v>
      </c>
      <c r="F48" s="8" t="s">
        <v>10</v>
      </c>
      <c r="G48" s="8"/>
      <c r="H48" s="8"/>
      <c r="I48" s="8" t="s">
        <v>11</v>
      </c>
      <c r="J48" s="8"/>
      <c r="K48" s="10"/>
      <c r="L48" s="10"/>
      <c r="M48" s="10"/>
    </row>
    <row r="49" spans="1:13" ht="21" customHeight="1" x14ac:dyDescent="0.25">
      <c r="A49" s="25" t="s">
        <v>12</v>
      </c>
      <c r="B49" s="9" t="s">
        <v>13</v>
      </c>
      <c r="C49" s="9" t="s">
        <v>14</v>
      </c>
      <c r="D49" s="9" t="s">
        <v>15</v>
      </c>
      <c r="E49" s="9" t="s">
        <v>16</v>
      </c>
      <c r="F49" s="9" t="s">
        <v>17</v>
      </c>
      <c r="G49" s="9" t="s">
        <v>18</v>
      </c>
      <c r="H49" s="9" t="s">
        <v>19</v>
      </c>
      <c r="I49" s="9" t="s">
        <v>20</v>
      </c>
      <c r="J49" s="9" t="s">
        <v>21</v>
      </c>
      <c r="K49" s="10"/>
      <c r="L49" s="10"/>
      <c r="M49" s="10"/>
    </row>
    <row r="50" spans="1:13" ht="21" customHeight="1" x14ac:dyDescent="0.25">
      <c r="A50" s="26"/>
      <c r="B50" s="11"/>
      <c r="C50" s="11"/>
      <c r="D50" s="11" t="s">
        <v>22</v>
      </c>
      <c r="E50" s="11" t="s">
        <v>47</v>
      </c>
      <c r="F50" s="11" t="s">
        <v>23</v>
      </c>
      <c r="G50" s="11" t="s">
        <v>24</v>
      </c>
      <c r="H50" s="11" t="s">
        <v>24</v>
      </c>
      <c r="I50" s="11" t="s">
        <v>25</v>
      </c>
      <c r="J50" s="11"/>
      <c r="K50" s="10"/>
      <c r="L50" s="10"/>
      <c r="M50" s="10"/>
    </row>
    <row r="51" spans="1:13" ht="21" customHeight="1" x14ac:dyDescent="0.25">
      <c r="A51" s="12" t="s">
        <v>26</v>
      </c>
      <c r="B51" s="13" t="s">
        <v>27</v>
      </c>
      <c r="C51" s="13" t="s">
        <v>28</v>
      </c>
      <c r="D51" s="13" t="s">
        <v>29</v>
      </c>
      <c r="E51" s="13" t="s">
        <v>30</v>
      </c>
      <c r="F51" s="13" t="s">
        <v>31</v>
      </c>
      <c r="G51" s="13" t="s">
        <v>32</v>
      </c>
      <c r="H51" s="13" t="s">
        <v>33</v>
      </c>
      <c r="I51" s="13" t="s">
        <v>34</v>
      </c>
      <c r="J51" s="14" t="s">
        <v>35</v>
      </c>
    </row>
    <row r="52" spans="1:13" ht="21" customHeight="1" x14ac:dyDescent="0.25">
      <c r="A52" s="32" t="s">
        <v>36</v>
      </c>
      <c r="B52" s="33"/>
      <c r="C52" s="33"/>
      <c r="D52" s="33"/>
      <c r="E52" s="33"/>
      <c r="F52" s="33"/>
      <c r="G52" s="33"/>
      <c r="H52" s="33"/>
      <c r="I52" s="33"/>
      <c r="J52" s="34"/>
    </row>
    <row r="53" spans="1:13" ht="21" customHeight="1" x14ac:dyDescent="0.25">
      <c r="A53" s="15" t="s">
        <v>37</v>
      </c>
      <c r="B53" s="35">
        <v>491381.98</v>
      </c>
      <c r="C53" s="35">
        <v>3983072.17</v>
      </c>
      <c r="D53" s="35">
        <v>282226.39</v>
      </c>
      <c r="E53" s="35"/>
      <c r="F53" s="35"/>
      <c r="G53" s="35">
        <v>119026.44</v>
      </c>
      <c r="H53" s="35">
        <v>923899.39</v>
      </c>
      <c r="I53" s="35"/>
      <c r="J53" s="36">
        <f>SUM(B53:I54)</f>
        <v>5799606.3700000001</v>
      </c>
    </row>
    <row r="54" spans="1:13" ht="21" customHeight="1" x14ac:dyDescent="0.25">
      <c r="A54" s="16" t="s">
        <v>38</v>
      </c>
      <c r="B54" s="29"/>
      <c r="C54" s="29"/>
      <c r="D54" s="29"/>
      <c r="E54" s="29"/>
      <c r="F54" s="29"/>
      <c r="G54" s="29"/>
      <c r="H54" s="29"/>
      <c r="I54" s="29"/>
      <c r="J54" s="31"/>
    </row>
    <row r="55" spans="1:13" ht="21" customHeight="1" x14ac:dyDescent="0.25">
      <c r="A55" s="17" t="s">
        <v>39</v>
      </c>
      <c r="B55" s="18"/>
      <c r="C55" s="18">
        <v>988178.13</v>
      </c>
      <c r="D55" s="18"/>
      <c r="E55" s="18"/>
      <c r="F55" s="18"/>
      <c r="G55" s="18"/>
      <c r="H55" s="18">
        <v>586601.81999999995</v>
      </c>
      <c r="I55" s="18"/>
      <c r="J55" s="18">
        <f>SUM(B55:I55)</f>
        <v>1574779.95</v>
      </c>
    </row>
    <row r="56" spans="1:13" ht="21" customHeight="1" x14ac:dyDescent="0.25">
      <c r="A56" s="17" t="s">
        <v>40</v>
      </c>
      <c r="B56" s="18"/>
      <c r="C56" s="18"/>
      <c r="D56" s="18"/>
      <c r="E56" s="18"/>
      <c r="F56" s="18"/>
      <c r="G56" s="18"/>
      <c r="H56" s="18">
        <v>-1435122.58</v>
      </c>
      <c r="I56" s="18"/>
      <c r="J56" s="18">
        <f>SUM(B56:I56)</f>
        <v>-1435122.58</v>
      </c>
    </row>
    <row r="57" spans="1:13" ht="21" customHeight="1" x14ac:dyDescent="0.25">
      <c r="A57" s="17" t="s">
        <v>41</v>
      </c>
      <c r="B57" s="18"/>
      <c r="C57" s="18"/>
      <c r="D57" s="18"/>
      <c r="E57" s="18"/>
      <c r="F57" s="18"/>
      <c r="G57" s="18"/>
      <c r="H57" s="18"/>
      <c r="I57" s="18"/>
      <c r="J57" s="18">
        <f>SUM(B57:I57)</f>
        <v>0</v>
      </c>
    </row>
    <row r="58" spans="1:13" ht="21" customHeight="1" x14ac:dyDescent="0.25">
      <c r="A58" s="15" t="s">
        <v>42</v>
      </c>
      <c r="B58" s="28">
        <f t="shared" ref="B58:I58" si="3">SUM(B53:B57)</f>
        <v>491381.98</v>
      </c>
      <c r="C58" s="28">
        <f t="shared" si="3"/>
        <v>4971250.3</v>
      </c>
      <c r="D58" s="28">
        <f t="shared" si="3"/>
        <v>282226.39</v>
      </c>
      <c r="E58" s="28">
        <f t="shared" si="3"/>
        <v>0</v>
      </c>
      <c r="F58" s="28">
        <f t="shared" si="3"/>
        <v>0</v>
      </c>
      <c r="G58" s="28">
        <f t="shared" si="3"/>
        <v>119026.44</v>
      </c>
      <c r="H58" s="28">
        <f t="shared" si="3"/>
        <v>75378.629999999888</v>
      </c>
      <c r="I58" s="28">
        <f t="shared" si="3"/>
        <v>0</v>
      </c>
      <c r="J58" s="30">
        <f>SUM(J52:J57)</f>
        <v>5939263.7400000002</v>
      </c>
    </row>
    <row r="59" spans="1:13" ht="21" customHeight="1" x14ac:dyDescent="0.25">
      <c r="A59" s="16" t="s">
        <v>38</v>
      </c>
      <c r="B59" s="35"/>
      <c r="C59" s="35"/>
      <c r="D59" s="35"/>
      <c r="E59" s="35"/>
      <c r="F59" s="35"/>
      <c r="G59" s="35"/>
      <c r="H59" s="35"/>
      <c r="I59" s="35"/>
      <c r="J59" s="36"/>
    </row>
    <row r="60" spans="1:13" ht="21" customHeight="1" x14ac:dyDescent="0.25">
      <c r="A60" s="32" t="s">
        <v>43</v>
      </c>
      <c r="B60" s="33"/>
      <c r="C60" s="33"/>
      <c r="D60" s="33"/>
      <c r="E60" s="33"/>
      <c r="F60" s="33"/>
      <c r="G60" s="33"/>
      <c r="H60" s="33"/>
      <c r="I60" s="33"/>
      <c r="J60" s="34"/>
    </row>
    <row r="61" spans="1:13" ht="21" customHeight="1" x14ac:dyDescent="0.25">
      <c r="A61" s="15" t="s">
        <v>37</v>
      </c>
      <c r="B61" s="35"/>
      <c r="C61" s="35">
        <v>671751.76</v>
      </c>
      <c r="D61" s="35">
        <v>74524.429999999993</v>
      </c>
      <c r="E61" s="35"/>
      <c r="F61" s="35"/>
      <c r="G61" s="35">
        <v>60700.74</v>
      </c>
      <c r="H61" s="35"/>
      <c r="I61" s="35"/>
      <c r="J61" s="36">
        <f>SUM(B61:I62)</f>
        <v>806976.92999999993</v>
      </c>
    </row>
    <row r="62" spans="1:13" ht="21" customHeight="1" x14ac:dyDescent="0.25">
      <c r="A62" s="16" t="s">
        <v>38</v>
      </c>
      <c r="B62" s="29"/>
      <c r="C62" s="29"/>
      <c r="D62" s="29"/>
      <c r="E62" s="29"/>
      <c r="F62" s="29"/>
      <c r="G62" s="29"/>
      <c r="H62" s="29"/>
      <c r="I62" s="29"/>
      <c r="J62" s="31"/>
    </row>
    <row r="63" spans="1:13" ht="21" customHeight="1" x14ac:dyDescent="0.25">
      <c r="A63" s="17" t="s">
        <v>39</v>
      </c>
      <c r="B63" s="18"/>
      <c r="C63" s="18">
        <v>246134.48</v>
      </c>
      <c r="D63" s="18">
        <v>47037.599999999999</v>
      </c>
      <c r="E63" s="18"/>
      <c r="F63" s="18"/>
      <c r="G63" s="18">
        <v>14891.64</v>
      </c>
      <c r="H63" s="18"/>
      <c r="I63" s="18"/>
      <c r="J63" s="18">
        <f>SUM(B63:I63)</f>
        <v>308063.72000000003</v>
      </c>
    </row>
    <row r="64" spans="1:13" ht="21" customHeight="1" x14ac:dyDescent="0.25">
      <c r="A64" s="17" t="s">
        <v>40</v>
      </c>
      <c r="B64" s="18"/>
      <c r="C64" s="18"/>
      <c r="D64" s="18"/>
      <c r="E64" s="18"/>
      <c r="F64" s="18"/>
      <c r="G64" s="18"/>
      <c r="H64" s="18"/>
      <c r="I64" s="18"/>
      <c r="J64" s="18">
        <f>SUM(B64:I64)</f>
        <v>0</v>
      </c>
    </row>
    <row r="65" spans="1:10" ht="21" customHeight="1" x14ac:dyDescent="0.25">
      <c r="A65" s="17" t="s">
        <v>41</v>
      </c>
      <c r="B65" s="18"/>
      <c r="C65" s="18"/>
      <c r="D65" s="18"/>
      <c r="E65" s="18"/>
      <c r="F65" s="18"/>
      <c r="G65" s="18"/>
      <c r="H65" s="18"/>
      <c r="I65" s="18"/>
      <c r="J65" s="18">
        <f>SUM(B65:I65)</f>
        <v>0</v>
      </c>
    </row>
    <row r="66" spans="1:10" ht="21" customHeight="1" x14ac:dyDescent="0.25">
      <c r="A66" s="15" t="s">
        <v>42</v>
      </c>
      <c r="B66" s="28">
        <f>SUM(B61:B65)</f>
        <v>0</v>
      </c>
      <c r="C66" s="28">
        <f t="shared" ref="C66:J66" si="4">SUM(C61:C65)</f>
        <v>917886.24</v>
      </c>
      <c r="D66" s="28">
        <f t="shared" si="4"/>
        <v>121562.03</v>
      </c>
      <c r="E66" s="28">
        <f t="shared" si="4"/>
        <v>0</v>
      </c>
      <c r="F66" s="28">
        <f t="shared" si="4"/>
        <v>0</v>
      </c>
      <c r="G66" s="28">
        <f t="shared" si="4"/>
        <v>75592.38</v>
      </c>
      <c r="H66" s="28">
        <f t="shared" si="4"/>
        <v>0</v>
      </c>
      <c r="I66" s="28">
        <f t="shared" si="4"/>
        <v>0</v>
      </c>
      <c r="J66" s="30">
        <f t="shared" si="4"/>
        <v>1115040.6499999999</v>
      </c>
    </row>
    <row r="67" spans="1:10" ht="21" customHeight="1" x14ac:dyDescent="0.25">
      <c r="A67" s="16" t="s">
        <v>38</v>
      </c>
      <c r="B67" s="35"/>
      <c r="C67" s="35"/>
      <c r="D67" s="35"/>
      <c r="E67" s="35"/>
      <c r="F67" s="35"/>
      <c r="G67" s="35"/>
      <c r="H67" s="35"/>
      <c r="I67" s="35"/>
      <c r="J67" s="36"/>
    </row>
    <row r="68" spans="1:10" ht="21" customHeight="1" x14ac:dyDescent="0.25">
      <c r="A68" s="32" t="s">
        <v>44</v>
      </c>
      <c r="B68" s="33"/>
      <c r="C68" s="33"/>
      <c r="D68" s="33"/>
      <c r="E68" s="33"/>
      <c r="F68" s="33"/>
      <c r="G68" s="33"/>
      <c r="H68" s="33"/>
      <c r="I68" s="33"/>
      <c r="J68" s="34"/>
    </row>
    <row r="69" spans="1:10" ht="21" customHeight="1" x14ac:dyDescent="0.25">
      <c r="A69" s="15" t="s">
        <v>37</v>
      </c>
      <c r="B69" s="35"/>
      <c r="C69" s="35"/>
      <c r="D69" s="35"/>
      <c r="E69" s="35"/>
      <c r="F69" s="35"/>
      <c r="G69" s="35"/>
      <c r="H69" s="35"/>
      <c r="I69" s="35"/>
      <c r="J69" s="36">
        <f>SUM(B69:I70)</f>
        <v>0</v>
      </c>
    </row>
    <row r="70" spans="1:10" ht="21" customHeight="1" x14ac:dyDescent="0.25">
      <c r="A70" s="16" t="s">
        <v>38</v>
      </c>
      <c r="B70" s="29"/>
      <c r="C70" s="29"/>
      <c r="D70" s="29"/>
      <c r="E70" s="29"/>
      <c r="F70" s="29"/>
      <c r="G70" s="29"/>
      <c r="H70" s="29"/>
      <c r="I70" s="29"/>
      <c r="J70" s="31"/>
    </row>
    <row r="71" spans="1:10" ht="21" customHeight="1" x14ac:dyDescent="0.25">
      <c r="A71" s="17" t="s">
        <v>39</v>
      </c>
      <c r="B71" s="18"/>
      <c r="C71" s="18"/>
      <c r="D71" s="18"/>
      <c r="E71" s="18"/>
      <c r="F71" s="18"/>
      <c r="G71" s="18"/>
      <c r="H71" s="18"/>
      <c r="I71" s="18"/>
      <c r="J71" s="18">
        <f>SUM(B71:I71)</f>
        <v>0</v>
      </c>
    </row>
    <row r="72" spans="1:10" ht="21" customHeight="1" x14ac:dyDescent="0.25">
      <c r="A72" s="17" t="s">
        <v>40</v>
      </c>
      <c r="B72" s="18"/>
      <c r="C72" s="18"/>
      <c r="D72" s="18"/>
      <c r="E72" s="18"/>
      <c r="F72" s="18"/>
      <c r="G72" s="18"/>
      <c r="H72" s="18"/>
      <c r="I72" s="18"/>
      <c r="J72" s="18">
        <f>SUM(B72:I72)</f>
        <v>0</v>
      </c>
    </row>
    <row r="73" spans="1:10" ht="21" customHeight="1" x14ac:dyDescent="0.25">
      <c r="A73" s="17" t="s">
        <v>41</v>
      </c>
      <c r="B73" s="18"/>
      <c r="C73" s="18"/>
      <c r="D73" s="18"/>
      <c r="E73" s="18"/>
      <c r="F73" s="18"/>
      <c r="G73" s="18"/>
      <c r="H73" s="18"/>
      <c r="I73" s="18"/>
      <c r="J73" s="18">
        <f>SUM(B73:I73)</f>
        <v>0</v>
      </c>
    </row>
    <row r="74" spans="1:10" ht="21" customHeight="1" x14ac:dyDescent="0.25">
      <c r="A74" s="15" t="s">
        <v>42</v>
      </c>
      <c r="B74" s="28">
        <f>SUM(B69:B73)</f>
        <v>0</v>
      </c>
      <c r="C74" s="28">
        <f t="shared" ref="C74:J74" si="5">SUM(C69:C73)</f>
        <v>0</v>
      </c>
      <c r="D74" s="28">
        <f t="shared" si="5"/>
        <v>0</v>
      </c>
      <c r="E74" s="28">
        <f t="shared" si="5"/>
        <v>0</v>
      </c>
      <c r="F74" s="28">
        <f t="shared" si="5"/>
        <v>0</v>
      </c>
      <c r="G74" s="28">
        <f t="shared" si="5"/>
        <v>0</v>
      </c>
      <c r="H74" s="28">
        <f t="shared" si="5"/>
        <v>0</v>
      </c>
      <c r="I74" s="28">
        <f t="shared" si="5"/>
        <v>0</v>
      </c>
      <c r="J74" s="30">
        <f t="shared" si="5"/>
        <v>0</v>
      </c>
    </row>
    <row r="75" spans="1:10" ht="21" customHeight="1" x14ac:dyDescent="0.25">
      <c r="A75" s="16" t="s">
        <v>38</v>
      </c>
      <c r="B75" s="29"/>
      <c r="C75" s="29"/>
      <c r="D75" s="29"/>
      <c r="E75" s="29"/>
      <c r="F75" s="29"/>
      <c r="G75" s="29"/>
      <c r="H75" s="29"/>
      <c r="I75" s="29"/>
      <c r="J75" s="31"/>
    </row>
    <row r="76" spans="1:10" ht="21" customHeight="1" x14ac:dyDescent="0.25">
      <c r="A76" s="32" t="s">
        <v>45</v>
      </c>
      <c r="B76" s="33"/>
      <c r="C76" s="33"/>
      <c r="D76" s="33"/>
      <c r="E76" s="33"/>
      <c r="F76" s="33"/>
      <c r="G76" s="33"/>
      <c r="H76" s="33"/>
      <c r="I76" s="33"/>
      <c r="J76" s="34"/>
    </row>
    <row r="77" spans="1:10" ht="21" customHeight="1" x14ac:dyDescent="0.25">
      <c r="A77" s="15" t="s">
        <v>37</v>
      </c>
      <c r="B77" s="28">
        <v>491381.98</v>
      </c>
      <c r="C77" s="28">
        <v>3311320.41</v>
      </c>
      <c r="D77" s="28">
        <v>207701.96</v>
      </c>
      <c r="E77" s="28"/>
      <c r="F77" s="28"/>
      <c r="G77" s="28">
        <v>58325.7</v>
      </c>
      <c r="H77" s="28"/>
      <c r="I77" s="28"/>
      <c r="J77" s="30">
        <f>SUM(B77:I78)</f>
        <v>4068730.0500000003</v>
      </c>
    </row>
    <row r="78" spans="1:10" ht="21" customHeight="1" x14ac:dyDescent="0.25">
      <c r="A78" s="16" t="s">
        <v>38</v>
      </c>
      <c r="B78" s="29"/>
      <c r="C78" s="29"/>
      <c r="D78" s="29"/>
      <c r="E78" s="29"/>
      <c r="F78" s="29"/>
      <c r="G78" s="29"/>
      <c r="H78" s="29"/>
      <c r="I78" s="29"/>
      <c r="J78" s="31"/>
    </row>
    <row r="79" spans="1:10" ht="21" customHeight="1" x14ac:dyDescent="0.25">
      <c r="A79" s="20" t="s">
        <v>42</v>
      </c>
      <c r="B79" s="28">
        <v>491381.98</v>
      </c>
      <c r="C79" s="28">
        <v>4053364.06</v>
      </c>
      <c r="D79" s="28">
        <v>160664.35999999999</v>
      </c>
      <c r="E79" s="28"/>
      <c r="F79" s="28"/>
      <c r="G79" s="28">
        <v>43434.06</v>
      </c>
      <c r="H79" s="28"/>
      <c r="I79" s="28"/>
      <c r="J79" s="30">
        <f>SUM(B79:I80)</f>
        <v>4748844.46</v>
      </c>
    </row>
    <row r="80" spans="1:10" ht="21" customHeight="1" x14ac:dyDescent="0.25">
      <c r="A80" s="16" t="s">
        <v>38</v>
      </c>
      <c r="B80" s="29"/>
      <c r="C80" s="29"/>
      <c r="D80" s="29"/>
      <c r="E80" s="29"/>
      <c r="F80" s="29"/>
      <c r="G80" s="29"/>
      <c r="H80" s="29"/>
      <c r="I80" s="29"/>
      <c r="J80" s="31"/>
    </row>
  </sheetData>
  <mergeCells count="154">
    <mergeCell ref="B7:J7"/>
    <mergeCell ref="A12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20:J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H26:H27"/>
    <mergeCell ref="I26:I27"/>
    <mergeCell ref="J26:J27"/>
    <mergeCell ref="A28:J28"/>
    <mergeCell ref="B29:B30"/>
    <mergeCell ref="C29:C30"/>
    <mergeCell ref="D29:D30"/>
    <mergeCell ref="E29:E30"/>
    <mergeCell ref="F29:F30"/>
    <mergeCell ref="G29:G30"/>
    <mergeCell ref="B26:B27"/>
    <mergeCell ref="C26:C27"/>
    <mergeCell ref="D26:D27"/>
    <mergeCell ref="E26:E27"/>
    <mergeCell ref="F26:F27"/>
    <mergeCell ref="G26:G27"/>
    <mergeCell ref="H29:H30"/>
    <mergeCell ref="I29:I30"/>
    <mergeCell ref="J29:J30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6:J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B47:J47"/>
    <mergeCell ref="A52:J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A60:J60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8:J68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H74:H75"/>
    <mergeCell ref="I74:I75"/>
    <mergeCell ref="J74:J75"/>
    <mergeCell ref="A76:J76"/>
    <mergeCell ref="B77:B78"/>
    <mergeCell ref="C77:C78"/>
    <mergeCell ref="D77:D78"/>
    <mergeCell ref="E77:E78"/>
    <mergeCell ref="F77:F78"/>
    <mergeCell ref="G77:G78"/>
    <mergeCell ref="B74:B75"/>
    <mergeCell ref="C74:C75"/>
    <mergeCell ref="D74:D75"/>
    <mergeCell ref="E74:E75"/>
    <mergeCell ref="F74:F75"/>
    <mergeCell ref="G74:G75"/>
    <mergeCell ref="I79:I80"/>
    <mergeCell ref="J79:J80"/>
    <mergeCell ref="H77:H78"/>
    <mergeCell ref="I77:I78"/>
    <mergeCell ref="J77:J78"/>
    <mergeCell ref="B79:B80"/>
    <mergeCell ref="C79:C80"/>
    <mergeCell ref="D79:D80"/>
    <mergeCell ref="E79:E80"/>
    <mergeCell ref="F79:F80"/>
    <mergeCell ref="G79:G80"/>
    <mergeCell ref="H79:H80"/>
  </mergeCells>
  <printOptions horizontalCentered="1"/>
  <pageMargins left="0" right="0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2014-03-07T10:29:43Z</dcterms:modified>
</cp:coreProperties>
</file>