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0485" windowHeight="62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F8" i="1" l="1"/>
  <c r="F32" i="1" s="1"/>
  <c r="E58" i="1"/>
  <c r="G58" i="1"/>
  <c r="G92" i="1"/>
</calcChain>
</file>

<file path=xl/sharedStrings.xml><?xml version="1.0" encoding="utf-8"?>
<sst xmlns="http://schemas.openxmlformats.org/spreadsheetml/2006/main" count="178" uniqueCount="178">
  <si>
    <t xml:space="preserve">          </t>
  </si>
  <si>
    <t>Názov položky</t>
  </si>
  <si>
    <t xml:space="preserve"> A.1.</t>
  </si>
  <si>
    <t xml:space="preserve"> A.1.1.</t>
  </si>
  <si>
    <t xml:space="preserve"> A.1.2.</t>
  </si>
  <si>
    <t xml:space="preserve"> A.1.3.</t>
  </si>
  <si>
    <t xml:space="preserve"> A.1.4.</t>
  </si>
  <si>
    <t xml:space="preserve"> A.1.5.</t>
  </si>
  <si>
    <t xml:space="preserve"> A.1.6.</t>
  </si>
  <si>
    <t xml:space="preserve"> A.1.7.</t>
  </si>
  <si>
    <t xml:space="preserve"> A.1.8.</t>
  </si>
  <si>
    <t xml:space="preserve"> A.1.9.</t>
  </si>
  <si>
    <t xml:space="preserve"> A.1.10.</t>
  </si>
  <si>
    <t xml:space="preserve"> A.1.11.</t>
  </si>
  <si>
    <t xml:space="preserve"> A.2.</t>
  </si>
  <si>
    <t xml:space="preserve"> A.2.1.</t>
  </si>
  <si>
    <t xml:space="preserve"> A.2.2.</t>
  </si>
  <si>
    <t xml:space="preserve"> A.2.3.</t>
  </si>
  <si>
    <t>Zmena stavu zásob</t>
  </si>
  <si>
    <t xml:space="preserve"> A.2.4.</t>
  </si>
  <si>
    <t xml:space="preserve"> A.3.</t>
  </si>
  <si>
    <t>Úroky účtované do nákladov</t>
  </si>
  <si>
    <t xml:space="preserve"> A.4.</t>
  </si>
  <si>
    <t>Úroky účtované do výnosov</t>
  </si>
  <si>
    <t xml:space="preserve"> A.5.</t>
  </si>
  <si>
    <t xml:space="preserve"> A.6.</t>
  </si>
  <si>
    <t xml:space="preserve"> A.7.</t>
  </si>
  <si>
    <t xml:space="preserve"> A.8.</t>
  </si>
  <si>
    <t xml:space="preserve"> B.1.</t>
  </si>
  <si>
    <t xml:space="preserve"> B.2.</t>
  </si>
  <si>
    <t xml:space="preserve"> B.3.</t>
  </si>
  <si>
    <t xml:space="preserve"> B.4.</t>
  </si>
  <si>
    <t xml:space="preserve"> B.5.</t>
  </si>
  <si>
    <t xml:space="preserve"> B.6.</t>
  </si>
  <si>
    <t xml:space="preserve"> B.7.</t>
  </si>
  <si>
    <t>Príjmy z úhrady straty spoločníkmi</t>
  </si>
  <si>
    <t xml:space="preserve"> E.</t>
  </si>
  <si>
    <t xml:space="preserve"> F.</t>
  </si>
  <si>
    <t xml:space="preserve"> G.</t>
  </si>
  <si>
    <t xml:space="preserve"> H.</t>
  </si>
  <si>
    <t xml:space="preserve"> </t>
  </si>
  <si>
    <t>Označenie</t>
  </si>
  <si>
    <t>Bežné účt.obdobie</t>
  </si>
  <si>
    <t>Minulé účt.obdobie</t>
  </si>
  <si>
    <t xml:space="preserve"> Z/S</t>
  </si>
  <si>
    <t>Odpis opravnej položky k nadobudnutému majetku</t>
  </si>
  <si>
    <t xml:space="preserve">                       Prehľad peňažných tokov (Cash flow statements)</t>
  </si>
  <si>
    <r>
      <t xml:space="preserve">Výsledok hospodárenia </t>
    </r>
    <r>
      <rPr>
        <b/>
        <sz val="11"/>
        <rFont val="Times New Roman CE"/>
        <family val="1"/>
        <charset val="238"/>
      </rPr>
      <t>z bežnej činnosti</t>
    </r>
    <r>
      <rPr>
        <sz val="11"/>
        <rFont val="Times New Roman CE"/>
        <family val="1"/>
        <charset val="238"/>
      </rPr>
      <t xml:space="preserve"> pred zdanením daňou z príjmov (+/-)</t>
    </r>
  </si>
  <si>
    <t>Nepeňažné operácie ovplyvňujúce výsledok hospodárenia z bežnej činnosti pred zdanením daňou z príjmov</t>
  </si>
  <si>
    <t>Odpisy dlhodobého nehmotného majetku a dlhodobého hmotného majetku</t>
  </si>
  <si>
    <t xml:space="preserve">Zostatková hodnota dlhodobého nehmotného majetku a dlhodobého hmotného majetku účtovaná pri vyradení tohto majetku do nákladov na bežnú činnosť, s výnimkou jeho predaja </t>
  </si>
  <si>
    <t>Zmena stavu dlhodobých rezerv</t>
  </si>
  <si>
    <t>Zmena stavu opravných položiek</t>
  </si>
  <si>
    <t>Zmena stavu položiek časového rozlíšenia nákladov a výnosov</t>
  </si>
  <si>
    <t>Dividendy a iné podiely na zisku účtované do výnosov</t>
  </si>
  <si>
    <t>Kurzový zisk vyčíslený k peňažným prostriedkom a peňažným ekvivalentom ku dňu, ku ktorému sa zostavuje účtovná závierka</t>
  </si>
  <si>
    <t>Kurzová strata vyčíslená k peňažným prostriedkom a peňažným ekvivalentom ku dňu, ku ktorému sa zostavuje účtovná závierka</t>
  </si>
  <si>
    <t xml:space="preserve"> A.1.12.</t>
  </si>
  <si>
    <t xml:space="preserve"> A.1.13.</t>
  </si>
  <si>
    <t>Výsledok z predaja dlhodobého majetku, s výnimkou majetku, ktorý sa považuje za peňažný ekvivalent</t>
  </si>
  <si>
    <t>Ostatné položky nepeňažného charakteru, ktoré ovplyvňujú výsledok hospodárenia z bežnej činnosti, s výnimkou tých, ktoré sa uvádzajú osobitne v iných častiach prehľadu peňažných tokov</t>
  </si>
  <si>
    <t>Vplyv zmien stavu pracovného kapitálu, ktorým sa na účely tohto prehľadu rozumie rozdiel medzi obežným majetkom a krátkodobými záväzkami s výnimkou položiek obežného majetku, ktoré sú súčasťou peňažných prostriedkov a peňažných ekvivalentov, na výsledok hospodárenia z bežnej činnosti</t>
  </si>
  <si>
    <t>Zmena stavu pohľadávok z prevádzkovej činnosti</t>
  </si>
  <si>
    <t>Zmena stavu záväzkov z prevádzkovej činnosti</t>
  </si>
  <si>
    <t>Zmena stavu krátkodobého finančného majetku, s výnimkou majetku, ktorý je súčasťou peňažných prostriedkov a peňažných ekvivalentov</t>
  </si>
  <si>
    <t>Prijaté úroky, s výnimkou tých, ktoré sa začleňujú do investičných činností</t>
  </si>
  <si>
    <t>Príjmy z dividend a iných podielov na zisku, s výnimkou tých, ktoré sa začleňujú do investičných činností</t>
  </si>
  <si>
    <t>Výdavky na daň z príjmov účtovnej jednotky, s výnimkou tých, ktoré sa začleňujú do investičných činností alebo finančných činností</t>
  </si>
  <si>
    <t>Výdavky na zaplatené úroky, s výnimkou tých, ktoré sa začleňujú do finančných činností</t>
  </si>
  <si>
    <t>Výdavky na vyplatené dividendy a iné podiely na zisku, s výnimkou tých, ktoré sa začleňujú do finančných činností</t>
  </si>
  <si>
    <t>Príjmy mimoriadneho charakteru vzťahujúce sa na prevádzkovú činnosť</t>
  </si>
  <si>
    <t xml:space="preserve"> A.9.</t>
  </si>
  <si>
    <t>Výdavky mimoriadneho charakteru vzťahujúce sa na prevádzkovú činnosť</t>
  </si>
  <si>
    <t>Výdavky na obstaranie dlhodobého nehmotného majetku</t>
  </si>
  <si>
    <t>Výdavky na obstaranie dlhodobého hmotného majetku</t>
  </si>
  <si>
    <t>Výdavky na obstaranie dlhodobých cenných papierov a podielov v iných účtovných jednotkách, s výnimkou cenných papierov, ktoré sa považujú za peňažné ekvivalenty a cenných papierov určených na predaj alebo na obchodovanie</t>
  </si>
  <si>
    <t>Príjmy z predaja dlhodobého nehmotného majetku</t>
  </si>
  <si>
    <t>Príjmy z predaja dlhodobého hmotného majetku</t>
  </si>
  <si>
    <t>Príjmy z predaja dlhodobých cenných papierov a podielov v iných účtovných jednotkách, s výnimkou cenných papierov, ktoré sa považujú za peňažné ekvivalenty a cenných papierov určených na predaj alebo na obchodovanie</t>
  </si>
  <si>
    <t>Výdavky na dlhodobé pôžičky poskytnuté účtovnou jednotkou inej účtovnej jednotke, ktorá je súčasťou konsolidovaného celku</t>
  </si>
  <si>
    <t xml:space="preserve"> B.8.</t>
  </si>
  <si>
    <t>Príjmy zo splácania dlhodobých pôžičiek poskytnutých účtovnou jednotkou inej účtovnej jednotke, ktorá je súčasťou konsolidovaného celku</t>
  </si>
  <si>
    <t xml:space="preserve"> B.9.</t>
  </si>
  <si>
    <t xml:space="preserve"> B.10.</t>
  </si>
  <si>
    <t>Výdavky na dlhodobé pôžičky poskytnuté účtovnou jednotkou tretím osobám s výnimkou dlhodobých pôžičiek poskytnutých účtovnej jednotke, ktorá je súčasťou konsolidovaného celku</t>
  </si>
  <si>
    <t>Príjmy zo splácania dlhodobých pôžičiek poskytnutých účtovnou jednotkou tretím osobám s výnimkou dlhodobých pôžičiek poskytnutých účtovnej jednotke, ktorá je súčasťou konsolidovaného celku</t>
  </si>
  <si>
    <t xml:space="preserve"> B.11.</t>
  </si>
  <si>
    <t>Príjmy z prenájmu súboru hnuteľného majetku a nehnuteľného majetku používaného a odpisovaného nájomcom</t>
  </si>
  <si>
    <t>Prijaté úroky, s výnimkou tých, ktoré sa začleňujú do prevádzkových činností</t>
  </si>
  <si>
    <t xml:space="preserve"> B.12.</t>
  </si>
  <si>
    <t xml:space="preserve"> B.13.</t>
  </si>
  <si>
    <t>Príjmy z dividend a iných podielov na zisku, s výnimkou tých, ktoré sa začleňujú do prevádzkových činností</t>
  </si>
  <si>
    <t xml:space="preserve"> B.14.</t>
  </si>
  <si>
    <t xml:space="preserve"> B.15.</t>
  </si>
  <si>
    <t xml:space="preserve"> B.16.</t>
  </si>
  <si>
    <t xml:space="preserve"> B.17.</t>
  </si>
  <si>
    <t xml:space="preserve"> B.18.</t>
  </si>
  <si>
    <t xml:space="preserve"> B.19.</t>
  </si>
  <si>
    <t xml:space="preserve"> B.20.</t>
  </si>
  <si>
    <t>Výdavky súvisiace s derivátmi s výnimkou, ak sú určené na predaj alebo na obchodovanie, alebo ak sa tieto výdavky považujú za peňažné toky z finančnej činnosti</t>
  </si>
  <si>
    <t>Príjmy súvisiace s derivátmi s výnimkou, ak sú určené na predaj alebo na obchodovanie, alebo ak sa tieto príjmy považujú za peňažné toky z finančnej činnosti</t>
  </si>
  <si>
    <t>Výdavky na daň z príjmov účtovnej jednotky, ak je ju možné začleniť do investičných činností</t>
  </si>
  <si>
    <t>Príjmy mimoriadneho charakteru vzťahujúce sa na investičnú činnosť</t>
  </si>
  <si>
    <t>Výdavky mimoriadneho charakteru vzťahujúce sa na investičnú činnosť</t>
  </si>
  <si>
    <t>Ostatné príjmy vzťahujúce sa na investičnú činnosť</t>
  </si>
  <si>
    <t>Ostatné výdavky vzťahujúce sa na investičnú činnosť</t>
  </si>
  <si>
    <t xml:space="preserve"> B.</t>
  </si>
  <si>
    <t>Čisté peňažné toky z investičnej činnosti  (súčet B.1. až B.20.)</t>
  </si>
  <si>
    <t xml:space="preserve"> C.1.</t>
  </si>
  <si>
    <t>Peňažné toky vo vlastnom imaní</t>
  </si>
  <si>
    <t xml:space="preserve"> C.1.1.</t>
  </si>
  <si>
    <t>Príjmy z upísaných akcií a obchodných podielov</t>
  </si>
  <si>
    <t xml:space="preserve"> C.1.2.</t>
  </si>
  <si>
    <t xml:space="preserve"> C.1.3.</t>
  </si>
  <si>
    <t xml:space="preserve"> C.1.4.</t>
  </si>
  <si>
    <t>Prijaté peňažné dary</t>
  </si>
  <si>
    <t xml:space="preserve"> C.1.5.</t>
  </si>
  <si>
    <t xml:space="preserve"> C.1.6.</t>
  </si>
  <si>
    <t>Výdavky na obstaranie alebo spätné odkúpenie vlastných akcií a vlastných obchodných podielov</t>
  </si>
  <si>
    <t>Výdavky spojené so znížením fondov vytvorených účtovnou jednotkou</t>
  </si>
  <si>
    <t xml:space="preserve"> C.1.7.</t>
  </si>
  <si>
    <t>Príjmy z ďalších vkladov do vlastného imania spoločníkmi účtovnej jednotky alebo fyzickou osobou, ktorá je účtovnou jednotkou</t>
  </si>
  <si>
    <t>Výdavky na vyplatenie podielu na vlastnom imaní spoločníkmi účtovnej jednotky alebo fyzickou osobou, ktorá je účtovnou jednotkou</t>
  </si>
  <si>
    <t xml:space="preserve"> C.1.8.</t>
  </si>
  <si>
    <t>Výdavky z iných dôvodov, ktoré súvisia so znížením vlastného imania</t>
  </si>
  <si>
    <t xml:space="preserve"> C.2.</t>
  </si>
  <si>
    <t>Peňažné toky vznikajúce z dlhodobých záväzkov a krátkodobých záväzkov z finančnej činnosti</t>
  </si>
  <si>
    <t>Príjmy z emisie dlhových cenných papierov</t>
  </si>
  <si>
    <t xml:space="preserve"> C.2.1.</t>
  </si>
  <si>
    <t xml:space="preserve"> C.2.2.</t>
  </si>
  <si>
    <t xml:space="preserve">Výdavky na úhradu záväzkov z dlhových cenných papierov </t>
  </si>
  <si>
    <t xml:space="preserve"> C.2.3.</t>
  </si>
  <si>
    <t xml:space="preserve"> C.2.4.</t>
  </si>
  <si>
    <t xml:space="preserve"> C.2.5.</t>
  </si>
  <si>
    <t xml:space="preserve"> C.2.6.</t>
  </si>
  <si>
    <t>Príjmy z prijatých pôžičiek</t>
  </si>
  <si>
    <t>Výdavky na splácanie pôžičiek</t>
  </si>
  <si>
    <t xml:space="preserve"> C.2.7.</t>
  </si>
  <si>
    <t>Výdavky na úhradu záväzkov z používania majetku, ktorý je predmetom zmluvy o kúpe prenajatej veci</t>
  </si>
  <si>
    <t>Výdavky na úhradu záväzkov za nájom súboru hnuteľného majetku a nehnuteľného majetku používaného a odpisovaného nájomcom</t>
  </si>
  <si>
    <t xml:space="preserve"> C.2.8.</t>
  </si>
  <si>
    <t xml:space="preserve"> C.2.9.</t>
  </si>
  <si>
    <t xml:space="preserve"> C.2.10.</t>
  </si>
  <si>
    <t>Príjmy z ostatných dlhodobých záväzkov a krátkodobých záväzkov vyplývajúcich z finančnej činnosti účtovnej jednotky, s výnimkou tých, ktoré sa uvádzajú osobitne v inej časti prehľadu peňažných tokov</t>
  </si>
  <si>
    <t>Výdavky na splácanie ostatných dlhodobých záväzkov a krátkodobých záväzkov vyplývajúcich z finančnej činnosti účtovnej jednotky, s výnimkou tých, ktoré sa uvádzajú osobitne v inej časti prehľadu peňažných tokov</t>
  </si>
  <si>
    <t xml:space="preserve"> C.3.</t>
  </si>
  <si>
    <t xml:space="preserve"> C.4.</t>
  </si>
  <si>
    <t xml:space="preserve"> C.5.</t>
  </si>
  <si>
    <t xml:space="preserve"> C.6.</t>
  </si>
  <si>
    <t xml:space="preserve"> C.7.</t>
  </si>
  <si>
    <t xml:space="preserve"> C.8.</t>
  </si>
  <si>
    <t xml:space="preserve"> C.9.</t>
  </si>
  <si>
    <t>Výdavky na zaplatené úroky, s výnimkou tých, ktoré sa začleňujú do prevádzkových činností</t>
  </si>
  <si>
    <t>Výdavky na vyplatené dividendy a iné podiely na zisku, s výnimkou tých, ktoré sa začleňujú do prevádzkových činností</t>
  </si>
  <si>
    <t>Výdavky súvisiace s derivátmi s výnimkou, ak sú určené na predaj alebo na obchodovanie, alebo ak sa považujú za peňažné toky z investičnej činnosti</t>
  </si>
  <si>
    <t>Príjmy súvisiace s derivátmi s výnimkou, ak sú určené na predaj alebo na obchodovanie, alebo ak sa považujú za peňažné toky z investičnej činnosti</t>
  </si>
  <si>
    <t>Výdavky na daň z príjmov účtovnej jednotky, ak ich možno začleniť do finančných činností</t>
  </si>
  <si>
    <t>Príjmy mimoriadneho charakteru vzťahujúce sa na finančnú činnosť</t>
  </si>
  <si>
    <t>Výdavky mimoriadneho charakteru vzťahujúce sa na finančnú činnosť</t>
  </si>
  <si>
    <t xml:space="preserve"> C.</t>
  </si>
  <si>
    <t>Čisté peňažné toky z finančnej činnosti (súčet C.1. až C.9.)</t>
  </si>
  <si>
    <t xml:space="preserve"> D.</t>
  </si>
  <si>
    <t>Čisté zvýšenie alebo čisté zníženie peňažných prostriedkov (súčet A+B+C)</t>
  </si>
  <si>
    <t>Stav peňažných prostriedkov a peňažných ekvivalentov na začiatku účtovného obdobia</t>
  </si>
  <si>
    <t>Stav peňažných prostriedkov a peňažných ekvivalentov na konci účtovného obdobia pred zohľadnením kurzových rozdielov vyčíslených ku dňu, ku ktorému sa zostavuje účtovná závierka</t>
  </si>
  <si>
    <t>Kurzové rozdiely vyčíslené k peňažným prostriedkom a peňažným ekvivalentom ku dňu, ku ktorému sa zostavuje účtovná závierka</t>
  </si>
  <si>
    <t>Zostatok peňažných prostriedkov a peňažných ekvivalentov na konci účtovného obdobia, upravený o kurzové rozdiely vyčíslené ku dňu, ku ktorému sa zostavuje účtovná závierka</t>
  </si>
  <si>
    <t>Peňažné toky z prevádzkovej činnosti s výnimkou príjmov a výdavkov, ktoré sa uvádzajú osobitne v iných častiach prehľadu peňažných tokov (súčet Z/S + A.1. + A.2.)</t>
  </si>
  <si>
    <t>Čisté peňažné toky z prevádzkovej činnosti  (súčet Z/S + A.1. až A.9.)</t>
  </si>
  <si>
    <t xml:space="preserve"> A.</t>
  </si>
  <si>
    <t>nepriama metóda vykazovania peň.tokov z prevádzkovej činnosti</t>
  </si>
  <si>
    <t>Výdavky na splácanie úverov, ktoré účtovnej jednotke poskytla banka alebo pobočka zahraničnej banky</t>
  </si>
  <si>
    <t>Príjmy z úverov, ktoré účtovnej jednotke poskytla banka alebo pobočka zahraničnej banky</t>
  </si>
  <si>
    <t>Peňažné toky z prevádzkovej činnosti (súčet Z/S +A.1. až A.6.)</t>
  </si>
  <si>
    <t xml:space="preserve">                              ( v  EUR)</t>
  </si>
  <si>
    <t>(v  EUR)</t>
  </si>
  <si>
    <t>(1.1.2013 - 31.12.2013)</t>
  </si>
  <si>
    <t>Europack a.s. Dunajská Streda                                  DIČ 2020366271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</si>
</sst>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b/>
      <i/>
      <sz val="12"/>
      <name val="Times New Roman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i/>
      <sz val="11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49" fontId="10" fillId="0" borderId="2" xfId="0" applyNumberFormat="1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9" fillId="0" borderId="0" xfId="0" applyFont="1"/>
    <xf numFmtId="0" fontId="9" fillId="0" borderId="0" xfId="0" applyFont="1" applyAlignment="1">
      <alignment horizontal="justify" vertical="center" wrapText="1"/>
    </xf>
    <xf numFmtId="3" fontId="9" fillId="0" borderId="2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3" fontId="9" fillId="0" borderId="0" xfId="0" applyNumberFormat="1" applyFont="1" applyFill="1"/>
    <xf numFmtId="49" fontId="11" fillId="0" borderId="2" xfId="0" applyNumberFormat="1" applyFont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justify" vertical="center" wrapText="1"/>
    </xf>
    <xf numFmtId="0" fontId="0" fillId="0" borderId="0" xfId="0" applyNumberFormat="1"/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13" fillId="0" borderId="2" xfId="0" applyNumberFormat="1" applyFont="1" applyBorder="1" applyAlignment="1">
      <alignment horizontal="justify" vertical="center" wrapText="1"/>
    </xf>
    <xf numFmtId="0" fontId="2" fillId="0" borderId="0" xfId="0" applyNumberFormat="1" applyFont="1" applyAlignment="1">
      <alignment horizontal="justify" vertical="center" wrapText="1"/>
    </xf>
    <xf numFmtId="0" fontId="0" fillId="0" borderId="0" xfId="0" applyBorder="1" applyAlignment="1"/>
    <xf numFmtId="0" fontId="9" fillId="0" borderId="0" xfId="0" applyFont="1" applyBorder="1" applyAlignment="1"/>
    <xf numFmtId="0" fontId="14" fillId="0" borderId="0" xfId="0" applyFont="1" applyAlignment="1">
      <alignment horizontal="center"/>
    </xf>
    <xf numFmtId="3" fontId="13" fillId="0" borderId="2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3" fontId="12" fillId="0" borderId="2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vertical="center"/>
    </xf>
    <xf numFmtId="3" fontId="13" fillId="0" borderId="8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3" fontId="11" fillId="0" borderId="8" xfId="0" applyNumberFormat="1" applyFont="1" applyBorder="1" applyAlignment="1">
      <alignment vertical="center"/>
    </xf>
    <xf numFmtId="3" fontId="10" fillId="0" borderId="8" xfId="0" applyNumberFormat="1" applyFont="1" applyBorder="1" applyAlignment="1">
      <alignment vertical="center"/>
    </xf>
  </cellXfs>
  <cellStyles count="1">
    <cellStyle name="Normálna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93</xdr:row>
      <xdr:rowOff>9525</xdr:rowOff>
    </xdr:from>
    <xdr:to>
      <xdr:col>2</xdr:col>
      <xdr:colOff>457200</xdr:colOff>
      <xdr:row>97</xdr:row>
      <xdr:rowOff>9525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9525" y="29737050"/>
          <a:ext cx="116205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Zostavené dňa:</a:t>
          </a:r>
        </a:p>
      </xdr:txBody>
    </xdr:sp>
    <xdr:clientData/>
  </xdr:twoCellAnchor>
  <xdr:twoCellAnchor>
    <xdr:from>
      <xdr:col>0</xdr:col>
      <xdr:colOff>9525</xdr:colOff>
      <xdr:row>97</xdr:row>
      <xdr:rowOff>9525</xdr:rowOff>
    </xdr:from>
    <xdr:to>
      <xdr:col>2</xdr:col>
      <xdr:colOff>457200</xdr:colOff>
      <xdr:row>101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9525" y="30537150"/>
          <a:ext cx="11620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Schválené dňa:</a:t>
          </a:r>
        </a:p>
      </xdr:txBody>
    </xdr:sp>
    <xdr:clientData/>
  </xdr:twoCellAnchor>
  <xdr:twoCellAnchor>
    <xdr:from>
      <xdr:col>2</xdr:col>
      <xdr:colOff>457200</xdr:colOff>
      <xdr:row>93</xdr:row>
      <xdr:rowOff>9525</xdr:rowOff>
    </xdr:from>
    <xdr:to>
      <xdr:col>2</xdr:col>
      <xdr:colOff>2476500</xdr:colOff>
      <xdr:row>101</xdr:row>
      <xdr:rowOff>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1171575" y="29737050"/>
          <a:ext cx="2019300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lnSpc>
              <a:spcPts val="1200"/>
            </a:lnSpc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člena štatutárneho orgánu účtovnej jednotky alebo fyzickej osoby, ktorá je účtovnou jednotkou:</a:t>
          </a:r>
        </a:p>
      </xdr:txBody>
    </xdr:sp>
    <xdr:clientData/>
  </xdr:twoCellAnchor>
  <xdr:twoCellAnchor>
    <xdr:from>
      <xdr:col>2</xdr:col>
      <xdr:colOff>2457450</xdr:colOff>
      <xdr:row>93</xdr:row>
      <xdr:rowOff>9525</xdr:rowOff>
    </xdr:from>
    <xdr:to>
      <xdr:col>2</xdr:col>
      <xdr:colOff>4476750</xdr:colOff>
      <xdr:row>101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3171825" y="29737050"/>
          <a:ext cx="2019300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zostavenie účtovnej závierky:</a:t>
          </a:r>
        </a:p>
      </xdr:txBody>
    </xdr:sp>
    <xdr:clientData/>
  </xdr:twoCellAnchor>
  <xdr:twoCellAnchor>
    <xdr:from>
      <xdr:col>2</xdr:col>
      <xdr:colOff>4467225</xdr:colOff>
      <xdr:row>93</xdr:row>
      <xdr:rowOff>9525</xdr:rowOff>
    </xdr:from>
    <xdr:to>
      <xdr:col>8</xdr:col>
      <xdr:colOff>0</xdr:colOff>
      <xdr:row>101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5181600" y="29737050"/>
          <a:ext cx="2105025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vedenie účtovníctva:</a:t>
          </a:r>
        </a:p>
      </xdr:txBody>
    </xdr:sp>
    <xdr:clientData/>
  </xdr:twoCellAnchor>
  <xdr:twoCellAnchor>
    <xdr:from>
      <xdr:col>0</xdr:col>
      <xdr:colOff>9525</xdr:colOff>
      <xdr:row>195</xdr:row>
      <xdr:rowOff>9525</xdr:rowOff>
    </xdr:from>
    <xdr:to>
      <xdr:col>2</xdr:col>
      <xdr:colOff>457200</xdr:colOff>
      <xdr:row>199</xdr:row>
      <xdr:rowOff>9525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9525" y="50253900"/>
          <a:ext cx="116205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</xdr:colOff>
      <xdr:row>199</xdr:row>
      <xdr:rowOff>9525</xdr:rowOff>
    </xdr:from>
    <xdr:to>
      <xdr:col>2</xdr:col>
      <xdr:colOff>457200</xdr:colOff>
      <xdr:row>203</xdr:row>
      <xdr:rowOff>0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9525" y="51054000"/>
          <a:ext cx="11620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457200</xdr:colOff>
      <xdr:row>195</xdr:row>
      <xdr:rowOff>9525</xdr:rowOff>
    </xdr:from>
    <xdr:to>
      <xdr:col>2</xdr:col>
      <xdr:colOff>2476500</xdr:colOff>
      <xdr:row>203</xdr:row>
      <xdr:rowOff>0</xdr:rowOff>
    </xdr:to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1171575" y="50253900"/>
          <a:ext cx="2019300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2457450</xdr:colOff>
      <xdr:row>195</xdr:row>
      <xdr:rowOff>9525</xdr:rowOff>
    </xdr:from>
    <xdr:to>
      <xdr:col>2</xdr:col>
      <xdr:colOff>4476750</xdr:colOff>
      <xdr:row>203</xdr:row>
      <xdr:rowOff>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3171825" y="50253900"/>
          <a:ext cx="2019300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4467225</xdr:colOff>
      <xdr:row>195</xdr:row>
      <xdr:rowOff>9525</xdr:rowOff>
    </xdr:from>
    <xdr:to>
      <xdr:col>8</xdr:col>
      <xdr:colOff>0</xdr:colOff>
      <xdr:row>203</xdr:row>
      <xdr:rowOff>0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5181600" y="50253900"/>
          <a:ext cx="2105025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2"/>
  <sheetViews>
    <sheetView showZeros="0" tabSelected="1" zoomScaleNormal="100" workbookViewId="0">
      <selection activeCell="E89" sqref="E89"/>
    </sheetView>
  </sheetViews>
  <sheetFormatPr defaultRowHeight="15.75" x14ac:dyDescent="0.25"/>
  <cols>
    <col min="1" max="1" width="9.125" customWidth="1"/>
    <col min="2" max="2" width="0.25" customWidth="1"/>
    <col min="3" max="3" width="61.625" customWidth="1"/>
    <col min="4" max="4" width="0.375" customWidth="1"/>
    <col min="5" max="5" width="11.625" customWidth="1"/>
    <col min="6" max="6" width="0.5" customWidth="1"/>
    <col min="7" max="7" width="11.625" customWidth="1"/>
    <col min="8" max="8" width="0.5" customWidth="1"/>
  </cols>
  <sheetData>
    <row r="1" spans="1:9" ht="20.25" x14ac:dyDescent="0.3">
      <c r="A1" s="11" t="s">
        <v>46</v>
      </c>
      <c r="B1" s="2"/>
    </row>
    <row r="2" spans="1:9" ht="15.75" customHeight="1" x14ac:dyDescent="0.3">
      <c r="A2" s="11"/>
      <c r="B2" s="2"/>
      <c r="C2" s="33" t="s">
        <v>170</v>
      </c>
    </row>
    <row r="3" spans="1:9" x14ac:dyDescent="0.25">
      <c r="C3" s="47" t="s">
        <v>177</v>
      </c>
      <c r="D3" s="1"/>
      <c r="E3" s="3"/>
      <c r="F3" s="3"/>
      <c r="G3" s="1" t="s">
        <v>0</v>
      </c>
      <c r="H3" s="1"/>
      <c r="I3" s="1"/>
    </row>
    <row r="4" spans="1:9" x14ac:dyDescent="0.25">
      <c r="C4" s="7" t="s">
        <v>176</v>
      </c>
      <c r="D4" s="7"/>
      <c r="E4" s="5" t="s">
        <v>174</v>
      </c>
      <c r="F4" s="5"/>
      <c r="G4" s="6" t="s">
        <v>175</v>
      </c>
      <c r="H4" s="6"/>
      <c r="I4" s="1"/>
    </row>
    <row r="5" spans="1:9" ht="3.75" customHeight="1" x14ac:dyDescent="0.25">
      <c r="C5" s="1"/>
      <c r="D5" s="1"/>
      <c r="E5" s="3"/>
      <c r="F5" s="3"/>
      <c r="G5" s="1"/>
      <c r="H5" s="1"/>
      <c r="I5" s="1"/>
    </row>
    <row r="6" spans="1:9" s="4" customFormat="1" ht="31.5" x14ac:dyDescent="0.25">
      <c r="A6" s="22" t="s">
        <v>41</v>
      </c>
      <c r="B6" s="8"/>
      <c r="C6" s="9" t="s">
        <v>1</v>
      </c>
      <c r="D6" s="10"/>
      <c r="E6" s="9" t="s">
        <v>42</v>
      </c>
      <c r="F6" s="10"/>
      <c r="G6" s="38" t="s">
        <v>43</v>
      </c>
      <c r="H6" s="10"/>
    </row>
    <row r="7" spans="1:9" x14ac:dyDescent="0.25">
      <c r="A7" s="12" t="s">
        <v>44</v>
      </c>
      <c r="B7" s="12"/>
      <c r="C7" s="13" t="s">
        <v>47</v>
      </c>
      <c r="D7" s="14"/>
      <c r="E7" s="20">
        <v>432787</v>
      </c>
      <c r="F7" s="42"/>
      <c r="G7" s="39">
        <v>1418347</v>
      </c>
      <c r="H7" s="42"/>
    </row>
    <row r="8" spans="1:9" ht="30" x14ac:dyDescent="0.25">
      <c r="A8" s="28" t="s">
        <v>2</v>
      </c>
      <c r="B8" s="28"/>
      <c r="C8" s="29" t="s">
        <v>48</v>
      </c>
      <c r="D8" s="17"/>
      <c r="E8" s="34">
        <v>1986907</v>
      </c>
      <c r="F8" s="43" t="e">
        <f xml:space="preserve"> SUM/E9:E21/E1260</f>
        <v>#NAME?</v>
      </c>
      <c r="G8" s="40">
        <v>1989238</v>
      </c>
      <c r="H8" s="43"/>
    </row>
    <row r="9" spans="1:9" x14ac:dyDescent="0.25">
      <c r="A9" s="12" t="s">
        <v>3</v>
      </c>
      <c r="B9" s="12"/>
      <c r="C9" s="13" t="s">
        <v>49</v>
      </c>
      <c r="D9" s="14"/>
      <c r="E9" s="20">
        <v>1891836</v>
      </c>
      <c r="F9" s="42">
        <v>25740</v>
      </c>
      <c r="G9" s="39">
        <v>1896161</v>
      </c>
      <c r="H9" s="42"/>
    </row>
    <row r="10" spans="1:9" ht="45" x14ac:dyDescent="0.25">
      <c r="A10" s="12" t="s">
        <v>4</v>
      </c>
      <c r="B10" s="12"/>
      <c r="C10" s="13" t="s">
        <v>50</v>
      </c>
      <c r="D10" s="14"/>
      <c r="E10" s="20">
        <v>345</v>
      </c>
      <c r="F10" s="42"/>
      <c r="G10" s="39"/>
      <c r="H10" s="42"/>
    </row>
    <row r="11" spans="1:9" x14ac:dyDescent="0.25">
      <c r="A11" s="12" t="s">
        <v>5</v>
      </c>
      <c r="B11" s="12"/>
      <c r="C11" s="13" t="s">
        <v>45</v>
      </c>
      <c r="D11" s="14"/>
      <c r="E11" s="20"/>
      <c r="F11" s="42"/>
      <c r="G11" s="39"/>
      <c r="H11" s="42"/>
    </row>
    <row r="12" spans="1:9" x14ac:dyDescent="0.25">
      <c r="A12" s="12" t="s">
        <v>6</v>
      </c>
      <c r="B12" s="12"/>
      <c r="C12" s="13" t="s">
        <v>51</v>
      </c>
      <c r="D12" s="14"/>
      <c r="E12" s="20"/>
      <c r="F12" s="42">
        <v>13363</v>
      </c>
      <c r="G12" s="39"/>
      <c r="H12" s="42"/>
    </row>
    <row r="13" spans="1:9" x14ac:dyDescent="0.25">
      <c r="A13" s="12" t="s">
        <v>7</v>
      </c>
      <c r="B13" s="12"/>
      <c r="C13" s="13" t="s">
        <v>52</v>
      </c>
      <c r="D13" s="14"/>
      <c r="E13" s="20">
        <v>14083</v>
      </c>
      <c r="F13" s="42">
        <v>-3722</v>
      </c>
      <c r="G13" s="39">
        <v>-37872</v>
      </c>
      <c r="H13" s="42"/>
    </row>
    <row r="14" spans="1:9" x14ac:dyDescent="0.25">
      <c r="A14" s="12" t="s">
        <v>8</v>
      </c>
      <c r="B14" s="12"/>
      <c r="C14" s="13" t="s">
        <v>53</v>
      </c>
      <c r="D14" s="14"/>
      <c r="E14" s="20">
        <v>-21623</v>
      </c>
      <c r="F14" s="42">
        <v>13363</v>
      </c>
      <c r="G14" s="39">
        <v>25688</v>
      </c>
      <c r="H14" s="42"/>
    </row>
    <row r="15" spans="1:9" x14ac:dyDescent="0.25">
      <c r="A15" s="12" t="s">
        <v>9</v>
      </c>
      <c r="B15" s="12"/>
      <c r="C15" s="13" t="s">
        <v>54</v>
      </c>
      <c r="D15" s="14"/>
      <c r="E15" s="20"/>
      <c r="F15" s="42"/>
      <c r="G15" s="39"/>
      <c r="H15" s="42"/>
    </row>
    <row r="16" spans="1:9" x14ac:dyDescent="0.25">
      <c r="A16" s="12" t="s">
        <v>10</v>
      </c>
      <c r="B16" s="12"/>
      <c r="C16" s="24" t="s">
        <v>21</v>
      </c>
      <c r="D16" s="14"/>
      <c r="E16" s="20">
        <v>130009</v>
      </c>
      <c r="F16" s="42"/>
      <c r="G16" s="39">
        <v>111879</v>
      </c>
      <c r="H16" s="42"/>
    </row>
    <row r="17" spans="1:9" x14ac:dyDescent="0.25">
      <c r="A17" s="12" t="s">
        <v>11</v>
      </c>
      <c r="B17" s="12"/>
      <c r="C17" s="24" t="s">
        <v>23</v>
      </c>
      <c r="D17" s="14"/>
      <c r="E17" s="20">
        <v>-269</v>
      </c>
      <c r="F17" s="42"/>
      <c r="G17" s="39">
        <v>-85</v>
      </c>
      <c r="H17" s="42"/>
    </row>
    <row r="18" spans="1:9" ht="30" x14ac:dyDescent="0.25">
      <c r="A18" s="12" t="s">
        <v>12</v>
      </c>
      <c r="B18" s="12"/>
      <c r="C18" s="13" t="s">
        <v>55</v>
      </c>
      <c r="D18" s="14"/>
      <c r="E18" s="20">
        <v>-8264</v>
      </c>
      <c r="F18" s="42"/>
      <c r="G18" s="39"/>
      <c r="H18" s="42"/>
    </row>
    <row r="19" spans="1:9" ht="30" x14ac:dyDescent="0.25">
      <c r="A19" s="12" t="s">
        <v>13</v>
      </c>
      <c r="B19" s="12"/>
      <c r="C19" s="13" t="s">
        <v>56</v>
      </c>
      <c r="D19" s="14"/>
      <c r="E19" s="20">
        <v>263</v>
      </c>
      <c r="F19" s="42"/>
      <c r="G19" s="39">
        <v>3509</v>
      </c>
      <c r="H19" s="42"/>
    </row>
    <row r="20" spans="1:9" ht="30" x14ac:dyDescent="0.25">
      <c r="A20" s="12" t="s">
        <v>57</v>
      </c>
      <c r="B20" s="12"/>
      <c r="C20" s="13" t="s">
        <v>59</v>
      </c>
      <c r="D20" s="14"/>
      <c r="E20" s="20">
        <v>-19473</v>
      </c>
      <c r="F20" s="42"/>
      <c r="G20" s="39">
        <v>-10042</v>
      </c>
      <c r="H20" s="42"/>
    </row>
    <row r="21" spans="1:9" ht="45" x14ac:dyDescent="0.25">
      <c r="A21" s="12" t="s">
        <v>58</v>
      </c>
      <c r="B21" s="12"/>
      <c r="C21" s="13" t="s">
        <v>60</v>
      </c>
      <c r="D21" s="14"/>
      <c r="E21" s="20"/>
      <c r="F21" s="42"/>
      <c r="G21" s="39"/>
      <c r="H21" s="42"/>
      <c r="I21" s="26"/>
    </row>
    <row r="22" spans="1:9" ht="81.75" customHeight="1" x14ac:dyDescent="0.25">
      <c r="A22" s="28" t="s">
        <v>14</v>
      </c>
      <c r="B22" s="28"/>
      <c r="C22" s="30" t="s">
        <v>61</v>
      </c>
      <c r="D22" s="17"/>
      <c r="E22" s="34">
        <v>-765257</v>
      </c>
      <c r="F22" s="43"/>
      <c r="G22" s="40">
        <v>645846</v>
      </c>
      <c r="H22" s="43"/>
    </row>
    <row r="23" spans="1:9" x14ac:dyDescent="0.25">
      <c r="A23" s="12" t="s">
        <v>15</v>
      </c>
      <c r="B23" s="12"/>
      <c r="C23" s="13" t="s">
        <v>62</v>
      </c>
      <c r="D23" s="14"/>
      <c r="E23" s="20">
        <v>17189</v>
      </c>
      <c r="F23" s="42">
        <v>-3344</v>
      </c>
      <c r="G23" s="39">
        <v>-298607</v>
      </c>
      <c r="H23" s="42"/>
    </row>
    <row r="24" spans="1:9" x14ac:dyDescent="0.25">
      <c r="A24" s="12" t="s">
        <v>16</v>
      </c>
      <c r="B24" s="12"/>
      <c r="C24" s="13" t="s">
        <v>63</v>
      </c>
      <c r="D24" s="14"/>
      <c r="E24" s="20">
        <v>-404998</v>
      </c>
      <c r="F24" s="42"/>
      <c r="G24" s="39">
        <v>1328064</v>
      </c>
      <c r="H24" s="42"/>
    </row>
    <row r="25" spans="1:9" x14ac:dyDescent="0.25">
      <c r="A25" s="12" t="s">
        <v>17</v>
      </c>
      <c r="B25" s="12"/>
      <c r="C25" s="13" t="s">
        <v>18</v>
      </c>
      <c r="D25" s="14"/>
      <c r="E25" s="20">
        <v>-377448</v>
      </c>
      <c r="F25" s="42"/>
      <c r="G25" s="39">
        <v>-383611</v>
      </c>
      <c r="H25" s="42"/>
    </row>
    <row r="26" spans="1:9" ht="30" x14ac:dyDescent="0.25">
      <c r="A26" s="12" t="s">
        <v>19</v>
      </c>
      <c r="B26" s="12"/>
      <c r="C26" s="13" t="s">
        <v>64</v>
      </c>
      <c r="D26" s="14"/>
      <c r="E26" s="20"/>
      <c r="F26" s="42"/>
      <c r="G26" s="39"/>
      <c r="H26" s="42"/>
    </row>
    <row r="27" spans="1:9" ht="42.75" x14ac:dyDescent="0.25">
      <c r="A27" s="12"/>
      <c r="B27" s="12"/>
      <c r="C27" s="25" t="s">
        <v>167</v>
      </c>
      <c r="D27" s="14"/>
      <c r="E27" s="35">
        <v>1654437</v>
      </c>
      <c r="F27" s="44"/>
      <c r="G27" s="35">
        <v>4053431</v>
      </c>
      <c r="H27" s="44"/>
    </row>
    <row r="28" spans="1:9" x14ac:dyDescent="0.25">
      <c r="A28" s="27" t="s">
        <v>20</v>
      </c>
      <c r="B28" s="15"/>
      <c r="C28" s="24" t="s">
        <v>65</v>
      </c>
      <c r="D28" s="17"/>
      <c r="E28" s="36">
        <v>269</v>
      </c>
      <c r="F28" s="45"/>
      <c r="G28" s="41">
        <v>85</v>
      </c>
      <c r="H28" s="45"/>
    </row>
    <row r="29" spans="1:9" ht="30" x14ac:dyDescent="0.25">
      <c r="A29" s="27" t="s">
        <v>22</v>
      </c>
      <c r="B29" s="15"/>
      <c r="C29" s="24" t="s">
        <v>68</v>
      </c>
      <c r="D29" s="17"/>
      <c r="E29" s="36">
        <v>-36686</v>
      </c>
      <c r="F29" s="45">
        <v>-4584</v>
      </c>
      <c r="G29" s="41">
        <v>-34659</v>
      </c>
      <c r="H29" s="45"/>
    </row>
    <row r="30" spans="1:9" ht="30" x14ac:dyDescent="0.25">
      <c r="A30" s="27" t="s">
        <v>24</v>
      </c>
      <c r="B30" s="15"/>
      <c r="C30" s="24" t="s">
        <v>66</v>
      </c>
      <c r="D30" s="17"/>
      <c r="E30" s="36"/>
      <c r="F30" s="45"/>
      <c r="G30" s="41"/>
      <c r="H30" s="45"/>
    </row>
    <row r="31" spans="1:9" ht="30" x14ac:dyDescent="0.25">
      <c r="A31" s="12" t="s">
        <v>25</v>
      </c>
      <c r="B31" s="12"/>
      <c r="C31" s="13" t="s">
        <v>69</v>
      </c>
      <c r="D31" s="14"/>
      <c r="E31" s="50">
        <v>-34500</v>
      </c>
      <c r="F31" s="51"/>
      <c r="G31" s="39">
        <v>-1963500</v>
      </c>
      <c r="H31" s="42"/>
    </row>
    <row r="32" spans="1:9" x14ac:dyDescent="0.25">
      <c r="A32" s="12"/>
      <c r="B32" s="12"/>
      <c r="C32" s="25" t="s">
        <v>173</v>
      </c>
      <c r="D32" s="48"/>
      <c r="E32" s="35">
        <v>1583520</v>
      </c>
      <c r="F32" s="44" t="e">
        <f>F7+F8+F22+F28+F29+F30+F31</f>
        <v>#NAME?</v>
      </c>
      <c r="G32" s="49">
        <v>2055357</v>
      </c>
      <c r="H32" s="44"/>
    </row>
    <row r="33" spans="1:8" ht="30" x14ac:dyDescent="0.25">
      <c r="A33" s="27" t="s">
        <v>26</v>
      </c>
      <c r="B33" s="15"/>
      <c r="C33" s="24" t="s">
        <v>67</v>
      </c>
      <c r="D33" s="14"/>
      <c r="E33" s="52">
        <v>-378279</v>
      </c>
      <c r="F33" s="53">
        <v>-2118</v>
      </c>
      <c r="G33" s="41">
        <v>-112327</v>
      </c>
      <c r="H33" s="45"/>
    </row>
    <row r="34" spans="1:8" x14ac:dyDescent="0.25">
      <c r="A34" s="27" t="s">
        <v>27</v>
      </c>
      <c r="B34" s="15"/>
      <c r="C34" s="24" t="s">
        <v>70</v>
      </c>
      <c r="D34" s="14"/>
      <c r="E34" s="36"/>
      <c r="F34" s="45"/>
      <c r="G34" s="41"/>
      <c r="H34" s="45"/>
    </row>
    <row r="35" spans="1:8" x14ac:dyDescent="0.25">
      <c r="A35" s="27" t="s">
        <v>71</v>
      </c>
      <c r="B35" s="15"/>
      <c r="C35" s="24" t="s">
        <v>72</v>
      </c>
      <c r="D35" s="14"/>
      <c r="E35" s="36"/>
      <c r="F35" s="45"/>
      <c r="G35" s="41"/>
      <c r="H35" s="45"/>
    </row>
    <row r="36" spans="1:8" x14ac:dyDescent="0.25">
      <c r="A36" s="15" t="s">
        <v>169</v>
      </c>
      <c r="B36" s="15"/>
      <c r="C36" s="16" t="s">
        <v>168</v>
      </c>
      <c r="D36" s="14"/>
      <c r="E36" s="37">
        <v>1205241</v>
      </c>
      <c r="F36" s="37">
        <v>63235</v>
      </c>
      <c r="G36" s="37">
        <v>1943030</v>
      </c>
      <c r="H36" s="46"/>
    </row>
    <row r="37" spans="1:8" x14ac:dyDescent="0.25">
      <c r="A37" s="27" t="s">
        <v>28</v>
      </c>
      <c r="B37" s="27"/>
      <c r="C37" s="24" t="s">
        <v>73</v>
      </c>
      <c r="D37" s="14"/>
      <c r="E37" s="36">
        <v>-3315</v>
      </c>
      <c r="F37" s="45"/>
      <c r="G37" s="41"/>
      <c r="H37" s="45"/>
    </row>
    <row r="38" spans="1:8" x14ac:dyDescent="0.25">
      <c r="A38" s="12" t="s">
        <v>29</v>
      </c>
      <c r="B38" s="12"/>
      <c r="C38" s="24" t="s">
        <v>74</v>
      </c>
      <c r="D38" s="14"/>
      <c r="E38" s="20">
        <v>-825675</v>
      </c>
      <c r="F38" s="42"/>
      <c r="G38" s="39">
        <v>-1877562</v>
      </c>
      <c r="H38" s="42"/>
    </row>
    <row r="39" spans="1:8" ht="50.25" customHeight="1" x14ac:dyDescent="0.25">
      <c r="A39" s="12" t="s">
        <v>30</v>
      </c>
      <c r="B39" s="12"/>
      <c r="C39" s="13" t="s">
        <v>75</v>
      </c>
      <c r="D39" s="14"/>
      <c r="E39" s="20"/>
      <c r="F39" s="42"/>
      <c r="G39" s="39"/>
      <c r="H39" s="42"/>
    </row>
    <row r="40" spans="1:8" x14ac:dyDescent="0.25">
      <c r="A40" s="27" t="s">
        <v>31</v>
      </c>
      <c r="B40" s="15"/>
      <c r="C40" s="24" t="s">
        <v>76</v>
      </c>
      <c r="D40" s="14"/>
      <c r="E40" s="36"/>
      <c r="F40" s="45"/>
      <c r="G40" s="41"/>
      <c r="H40" s="45"/>
    </row>
    <row r="41" spans="1:8" x14ac:dyDescent="0.25">
      <c r="A41" s="12" t="s">
        <v>32</v>
      </c>
      <c r="B41" s="12"/>
      <c r="C41" s="13" t="s">
        <v>77</v>
      </c>
      <c r="D41" s="14"/>
      <c r="E41" s="20">
        <v>1157767</v>
      </c>
      <c r="F41" s="42"/>
      <c r="G41" s="39">
        <v>304000</v>
      </c>
      <c r="H41" s="42"/>
    </row>
    <row r="42" spans="1:8" ht="45" x14ac:dyDescent="0.25">
      <c r="A42" s="12" t="s">
        <v>33</v>
      </c>
      <c r="B42" s="12"/>
      <c r="C42" s="13" t="s">
        <v>78</v>
      </c>
      <c r="D42" s="14"/>
      <c r="E42" s="20"/>
      <c r="F42" s="42"/>
      <c r="G42" s="39"/>
      <c r="H42" s="42"/>
    </row>
    <row r="43" spans="1:8" ht="30" x14ac:dyDescent="0.25">
      <c r="A43" s="12" t="s">
        <v>34</v>
      </c>
      <c r="B43" s="12"/>
      <c r="C43" s="13" t="s">
        <v>79</v>
      </c>
      <c r="D43" s="14"/>
      <c r="E43" s="20"/>
      <c r="F43" s="42"/>
      <c r="G43" s="39"/>
      <c r="H43" s="42"/>
    </row>
    <row r="44" spans="1:8" ht="30" x14ac:dyDescent="0.25">
      <c r="A44" s="12" t="s">
        <v>80</v>
      </c>
      <c r="B44" s="12"/>
      <c r="C44" s="13" t="s">
        <v>81</v>
      </c>
      <c r="D44" s="14"/>
      <c r="E44" s="36"/>
      <c r="F44" s="45"/>
      <c r="G44" s="41"/>
      <c r="H44" s="45"/>
    </row>
    <row r="45" spans="1:8" ht="45" x14ac:dyDescent="0.25">
      <c r="A45" s="12" t="s">
        <v>82</v>
      </c>
      <c r="B45" s="12"/>
      <c r="C45" s="13" t="s">
        <v>84</v>
      </c>
      <c r="D45" s="14"/>
      <c r="E45" s="20"/>
      <c r="F45" s="42"/>
      <c r="G45" s="39"/>
      <c r="H45" s="42"/>
    </row>
    <row r="46" spans="1:8" ht="45" x14ac:dyDescent="0.25">
      <c r="A46" s="12" t="s">
        <v>83</v>
      </c>
      <c r="B46" s="12"/>
      <c r="C46" s="13" t="s">
        <v>85</v>
      </c>
      <c r="D46" s="14"/>
      <c r="E46" s="20"/>
      <c r="F46" s="42"/>
      <c r="G46" s="39"/>
      <c r="H46" s="42"/>
    </row>
    <row r="47" spans="1:8" ht="30" x14ac:dyDescent="0.25">
      <c r="A47" s="27" t="s">
        <v>86</v>
      </c>
      <c r="B47" s="27"/>
      <c r="C47" s="24" t="s">
        <v>87</v>
      </c>
      <c r="D47" s="14"/>
      <c r="E47" s="36"/>
      <c r="F47" s="45"/>
      <c r="G47" s="41"/>
      <c r="H47" s="45"/>
    </row>
    <row r="48" spans="1:8" x14ac:dyDescent="0.25">
      <c r="A48" s="12" t="s">
        <v>89</v>
      </c>
      <c r="B48" s="12"/>
      <c r="C48" s="24" t="s">
        <v>88</v>
      </c>
      <c r="D48" s="14"/>
      <c r="E48" s="20"/>
      <c r="F48" s="42"/>
      <c r="G48" s="39"/>
      <c r="H48" s="42"/>
    </row>
    <row r="49" spans="1:8" ht="30" x14ac:dyDescent="0.25">
      <c r="A49" s="12" t="s">
        <v>90</v>
      </c>
      <c r="B49" s="12"/>
      <c r="C49" s="24" t="s">
        <v>91</v>
      </c>
      <c r="D49" s="14"/>
      <c r="E49" s="20"/>
      <c r="F49" s="42"/>
      <c r="G49" s="39"/>
      <c r="H49" s="42"/>
    </row>
    <row r="50" spans="1:8" ht="45" x14ac:dyDescent="0.25">
      <c r="A50" s="27" t="s">
        <v>92</v>
      </c>
      <c r="B50" s="15"/>
      <c r="C50" s="24" t="s">
        <v>99</v>
      </c>
      <c r="D50" s="14"/>
      <c r="E50" s="36"/>
      <c r="F50" s="45"/>
      <c r="G50" s="41"/>
      <c r="H50" s="45"/>
    </row>
    <row r="51" spans="1:8" ht="45" x14ac:dyDescent="0.25">
      <c r="A51" s="12" t="s">
        <v>93</v>
      </c>
      <c r="B51" s="12"/>
      <c r="C51" s="24" t="s">
        <v>100</v>
      </c>
      <c r="D51" s="14"/>
      <c r="E51" s="20"/>
      <c r="F51" s="42"/>
      <c r="G51" s="39"/>
      <c r="H51" s="42"/>
    </row>
    <row r="52" spans="1:8" ht="30" x14ac:dyDescent="0.25">
      <c r="A52" s="12" t="s">
        <v>94</v>
      </c>
      <c r="B52" s="12"/>
      <c r="C52" s="24" t="s">
        <v>101</v>
      </c>
      <c r="D52" s="14"/>
      <c r="E52" s="20"/>
      <c r="F52" s="42"/>
      <c r="G52" s="39"/>
      <c r="H52" s="42"/>
    </row>
    <row r="53" spans="1:8" x14ac:dyDescent="0.25">
      <c r="A53" s="27" t="s">
        <v>95</v>
      </c>
      <c r="B53" s="15"/>
      <c r="C53" s="24" t="s">
        <v>102</v>
      </c>
      <c r="D53" s="14"/>
      <c r="E53" s="36"/>
      <c r="F53" s="45"/>
      <c r="G53" s="41"/>
      <c r="H53" s="45"/>
    </row>
    <row r="54" spans="1:8" x14ac:dyDescent="0.25">
      <c r="A54" s="12" t="s">
        <v>96</v>
      </c>
      <c r="B54" s="12"/>
      <c r="C54" s="24" t="s">
        <v>103</v>
      </c>
      <c r="D54" s="14"/>
      <c r="E54" s="20"/>
      <c r="F54" s="42"/>
      <c r="G54" s="39"/>
      <c r="H54" s="42"/>
    </row>
    <row r="55" spans="1:8" x14ac:dyDescent="0.25">
      <c r="A55" s="12" t="s">
        <v>97</v>
      </c>
      <c r="B55" s="12"/>
      <c r="C55" s="24" t="s">
        <v>104</v>
      </c>
      <c r="D55" s="14"/>
      <c r="E55" s="20"/>
      <c r="F55" s="42"/>
      <c r="G55" s="39"/>
      <c r="H55" s="42"/>
    </row>
    <row r="56" spans="1:8" x14ac:dyDescent="0.25">
      <c r="A56" s="12" t="s">
        <v>98</v>
      </c>
      <c r="B56" s="12"/>
      <c r="C56" s="24" t="s">
        <v>105</v>
      </c>
      <c r="D56" s="14"/>
      <c r="E56" s="20"/>
      <c r="F56" s="42"/>
      <c r="G56" s="39"/>
      <c r="H56" s="42"/>
    </row>
    <row r="57" spans="1:8" x14ac:dyDescent="0.25">
      <c r="A57" s="15" t="s">
        <v>106</v>
      </c>
      <c r="B57" s="15"/>
      <c r="C57" s="16" t="s">
        <v>107</v>
      </c>
      <c r="D57" s="14"/>
      <c r="E57" s="21">
        <v>328777</v>
      </c>
      <c r="F57" s="46"/>
      <c r="G57" s="37">
        <v>-1573562</v>
      </c>
      <c r="H57" s="46"/>
    </row>
    <row r="58" spans="1:8" x14ac:dyDescent="0.25">
      <c r="A58" s="28" t="s">
        <v>108</v>
      </c>
      <c r="B58" s="28"/>
      <c r="C58" s="29" t="s">
        <v>109</v>
      </c>
      <c r="D58" s="14"/>
      <c r="E58" s="34">
        <f>SUM(E59:E66)</f>
        <v>0</v>
      </c>
      <c r="F58" s="43"/>
      <c r="G58" s="40">
        <f>SUM(G59:G66)</f>
        <v>0</v>
      </c>
      <c r="H58" s="43"/>
    </row>
    <row r="59" spans="1:8" x14ac:dyDescent="0.25">
      <c r="A59" s="12" t="s">
        <v>110</v>
      </c>
      <c r="B59" s="12"/>
      <c r="C59" s="13" t="s">
        <v>111</v>
      </c>
      <c r="D59" s="14"/>
      <c r="E59" s="20"/>
      <c r="F59" s="42"/>
      <c r="G59" s="39"/>
      <c r="H59" s="42"/>
    </row>
    <row r="60" spans="1:8" ht="30" x14ac:dyDescent="0.25">
      <c r="A60" s="12" t="s">
        <v>112</v>
      </c>
      <c r="B60" s="12"/>
      <c r="C60" s="13" t="s">
        <v>121</v>
      </c>
      <c r="D60" s="14"/>
      <c r="E60" s="20"/>
      <c r="F60" s="42"/>
      <c r="G60" s="39"/>
      <c r="H60" s="42"/>
    </row>
    <row r="61" spans="1:8" x14ac:dyDescent="0.25">
      <c r="A61" s="12" t="s">
        <v>113</v>
      </c>
      <c r="B61" s="12"/>
      <c r="C61" s="13" t="s">
        <v>115</v>
      </c>
      <c r="D61" s="14"/>
      <c r="E61" s="20"/>
      <c r="F61" s="42"/>
      <c r="G61" s="39"/>
      <c r="H61" s="42"/>
    </row>
    <row r="62" spans="1:8" x14ac:dyDescent="0.25">
      <c r="A62" s="12" t="s">
        <v>114</v>
      </c>
      <c r="B62" s="12"/>
      <c r="C62" s="13" t="s">
        <v>35</v>
      </c>
      <c r="D62" s="14"/>
      <c r="E62" s="20"/>
      <c r="F62" s="42"/>
      <c r="G62" s="39"/>
      <c r="H62" s="42"/>
    </row>
    <row r="63" spans="1:8" ht="30" x14ac:dyDescent="0.25">
      <c r="A63" s="12" t="s">
        <v>116</v>
      </c>
      <c r="B63" s="12"/>
      <c r="C63" s="13" t="s">
        <v>118</v>
      </c>
      <c r="D63" s="14"/>
      <c r="E63" s="20"/>
      <c r="F63" s="42"/>
      <c r="G63" s="39"/>
      <c r="H63" s="42"/>
    </row>
    <row r="64" spans="1:8" x14ac:dyDescent="0.25">
      <c r="A64" s="12" t="s">
        <v>117</v>
      </c>
      <c r="B64" s="12"/>
      <c r="C64" s="13" t="s">
        <v>119</v>
      </c>
      <c r="D64" s="14"/>
      <c r="E64" s="20"/>
      <c r="F64" s="42"/>
      <c r="G64" s="39"/>
      <c r="H64" s="42"/>
    </row>
    <row r="65" spans="1:8" ht="30" x14ac:dyDescent="0.25">
      <c r="A65" s="12" t="s">
        <v>120</v>
      </c>
      <c r="B65" s="12"/>
      <c r="C65" s="13" t="s">
        <v>122</v>
      </c>
      <c r="D65" s="14"/>
      <c r="E65" s="20"/>
      <c r="F65" s="42"/>
      <c r="G65" s="39"/>
      <c r="H65" s="42"/>
    </row>
    <row r="66" spans="1:8" x14ac:dyDescent="0.25">
      <c r="A66" s="12" t="s">
        <v>123</v>
      </c>
      <c r="B66" s="12"/>
      <c r="C66" s="13" t="s">
        <v>124</v>
      </c>
      <c r="D66" s="14"/>
      <c r="E66" s="20"/>
      <c r="F66" s="42"/>
      <c r="G66" s="39"/>
      <c r="H66" s="42"/>
    </row>
    <row r="67" spans="1:8" ht="30" x14ac:dyDescent="0.25">
      <c r="A67" s="28" t="s">
        <v>125</v>
      </c>
      <c r="B67" s="28"/>
      <c r="C67" s="29" t="s">
        <v>126</v>
      </c>
      <c r="D67" s="14"/>
      <c r="E67" s="34">
        <v>-1363828</v>
      </c>
      <c r="F67" s="43">
        <v>-1238</v>
      </c>
      <c r="G67" s="40">
        <v>-212821</v>
      </c>
      <c r="H67" s="43"/>
    </row>
    <row r="68" spans="1:8" x14ac:dyDescent="0.25">
      <c r="A68" s="12" t="s">
        <v>128</v>
      </c>
      <c r="B68" s="12"/>
      <c r="C68" s="13" t="s">
        <v>127</v>
      </c>
      <c r="D68" s="14"/>
      <c r="E68" s="20"/>
      <c r="F68" s="42"/>
      <c r="G68" s="39"/>
      <c r="H68" s="42"/>
    </row>
    <row r="69" spans="1:8" x14ac:dyDescent="0.25">
      <c r="A69" s="12" t="s">
        <v>129</v>
      </c>
      <c r="B69" s="12"/>
      <c r="C69" s="13" t="s">
        <v>130</v>
      </c>
      <c r="D69" s="14"/>
      <c r="E69" s="20"/>
      <c r="F69" s="42"/>
      <c r="G69" s="39"/>
      <c r="H69" s="42"/>
    </row>
    <row r="70" spans="1:8" ht="30" x14ac:dyDescent="0.25">
      <c r="A70" s="12" t="s">
        <v>131</v>
      </c>
      <c r="B70" s="15"/>
      <c r="C70" s="24" t="s">
        <v>172</v>
      </c>
      <c r="D70" s="14"/>
      <c r="E70" s="36"/>
      <c r="F70" s="45"/>
      <c r="G70" s="41">
        <v>1034654</v>
      </c>
      <c r="H70" s="45"/>
    </row>
    <row r="71" spans="1:8" ht="30" x14ac:dyDescent="0.25">
      <c r="A71" s="12" t="s">
        <v>132</v>
      </c>
      <c r="B71" s="12"/>
      <c r="C71" s="24" t="s">
        <v>171</v>
      </c>
      <c r="D71" s="14"/>
      <c r="E71" s="20">
        <v>-46840</v>
      </c>
      <c r="F71" s="42">
        <v>-32900</v>
      </c>
      <c r="G71" s="39">
        <v>-1616956</v>
      </c>
      <c r="H71" s="42"/>
    </row>
    <row r="72" spans="1:8" x14ac:dyDescent="0.25">
      <c r="A72" s="12" t="s">
        <v>133</v>
      </c>
      <c r="B72" s="12"/>
      <c r="C72" s="13" t="s">
        <v>135</v>
      </c>
      <c r="D72" s="14"/>
      <c r="E72" s="20"/>
      <c r="F72" s="42"/>
      <c r="G72" s="39"/>
      <c r="H72" s="42"/>
    </row>
    <row r="73" spans="1:8" x14ac:dyDescent="0.25">
      <c r="A73" s="12" t="s">
        <v>134</v>
      </c>
      <c r="B73" s="12"/>
      <c r="C73" s="13" t="s">
        <v>136</v>
      </c>
      <c r="D73" s="14"/>
      <c r="E73" s="20"/>
      <c r="F73" s="42"/>
      <c r="G73" s="39"/>
      <c r="H73" s="42"/>
    </row>
    <row r="74" spans="1:8" ht="30" x14ac:dyDescent="0.25">
      <c r="A74" s="12" t="s">
        <v>137</v>
      </c>
      <c r="B74" s="12"/>
      <c r="C74" s="13" t="s">
        <v>138</v>
      </c>
      <c r="D74" s="14"/>
      <c r="E74" s="20">
        <v>-927988</v>
      </c>
      <c r="F74" s="42"/>
      <c r="G74" s="39">
        <v>-859019</v>
      </c>
      <c r="H74" s="42"/>
    </row>
    <row r="75" spans="1:8" ht="30" x14ac:dyDescent="0.25">
      <c r="A75" s="12" t="s">
        <v>140</v>
      </c>
      <c r="B75" s="12"/>
      <c r="C75" s="13" t="s">
        <v>139</v>
      </c>
      <c r="D75" s="14"/>
      <c r="E75" s="20"/>
      <c r="F75" s="42"/>
      <c r="G75" s="39"/>
      <c r="H75" s="42"/>
    </row>
    <row r="76" spans="1:8" ht="45" x14ac:dyDescent="0.25">
      <c r="A76" s="12" t="s">
        <v>141</v>
      </c>
      <c r="B76" s="12"/>
      <c r="C76" s="13" t="s">
        <v>143</v>
      </c>
      <c r="D76" s="14"/>
      <c r="E76" s="20">
        <v>176000</v>
      </c>
      <c r="F76" s="42"/>
      <c r="G76" s="39">
        <v>1228500</v>
      </c>
      <c r="H76" s="42"/>
    </row>
    <row r="77" spans="1:8" ht="45" x14ac:dyDescent="0.25">
      <c r="A77" s="12" t="s">
        <v>142</v>
      </c>
      <c r="B77" s="15"/>
      <c r="C77" s="13" t="s">
        <v>144</v>
      </c>
      <c r="D77" s="14"/>
      <c r="E77" s="36">
        <v>-565000</v>
      </c>
      <c r="F77" s="45"/>
      <c r="G77" s="41"/>
      <c r="H77" s="45"/>
    </row>
    <row r="78" spans="1:8" ht="30" x14ac:dyDescent="0.25">
      <c r="A78" s="12" t="s">
        <v>145</v>
      </c>
      <c r="B78" s="15"/>
      <c r="C78" s="24" t="s">
        <v>152</v>
      </c>
      <c r="D78" s="14"/>
      <c r="E78" s="36"/>
      <c r="F78" s="45">
        <v>-45</v>
      </c>
      <c r="G78" s="41">
        <v>-3741</v>
      </c>
      <c r="H78" s="45"/>
    </row>
    <row r="79" spans="1:8" ht="30" x14ac:dyDescent="0.25">
      <c r="A79" s="12" t="s">
        <v>146</v>
      </c>
      <c r="B79" s="15"/>
      <c r="C79" s="13" t="s">
        <v>153</v>
      </c>
      <c r="D79" s="14"/>
      <c r="E79" s="36"/>
      <c r="F79" s="45"/>
      <c r="G79" s="41"/>
      <c r="H79" s="45"/>
    </row>
    <row r="80" spans="1:8" ht="30" x14ac:dyDescent="0.25">
      <c r="A80" s="12" t="s">
        <v>147</v>
      </c>
      <c r="B80" s="15"/>
      <c r="C80" s="24" t="s">
        <v>154</v>
      </c>
      <c r="D80" s="14"/>
      <c r="E80" s="36"/>
      <c r="F80" s="45"/>
      <c r="G80" s="41"/>
      <c r="H80" s="45"/>
    </row>
    <row r="81" spans="1:8" ht="30" x14ac:dyDescent="0.25">
      <c r="A81" s="12" t="s">
        <v>148</v>
      </c>
      <c r="B81" s="15"/>
      <c r="C81" s="24" t="s">
        <v>155</v>
      </c>
      <c r="D81" s="14"/>
      <c r="E81" s="36"/>
      <c r="F81" s="45"/>
      <c r="G81" s="41"/>
      <c r="H81" s="45"/>
    </row>
    <row r="82" spans="1:8" ht="30" x14ac:dyDescent="0.25">
      <c r="A82" s="12" t="s">
        <v>149</v>
      </c>
      <c r="B82" s="15"/>
      <c r="C82" s="24" t="s">
        <v>156</v>
      </c>
      <c r="D82" s="14"/>
      <c r="E82" s="36">
        <v>-43</v>
      </c>
      <c r="F82" s="45"/>
      <c r="G82" s="41">
        <v>-14</v>
      </c>
      <c r="H82" s="45"/>
    </row>
    <row r="83" spans="1:8" x14ac:dyDescent="0.25">
      <c r="A83" s="12" t="s">
        <v>150</v>
      </c>
      <c r="B83" s="15"/>
      <c r="C83" s="24" t="s">
        <v>157</v>
      </c>
      <c r="D83" s="14"/>
      <c r="E83" s="36"/>
      <c r="F83" s="45"/>
      <c r="G83" s="41"/>
      <c r="H83" s="45"/>
    </row>
    <row r="84" spans="1:8" x14ac:dyDescent="0.25">
      <c r="A84" s="12" t="s">
        <v>151</v>
      </c>
      <c r="B84" s="15"/>
      <c r="C84" s="24" t="s">
        <v>158</v>
      </c>
      <c r="D84" s="14"/>
      <c r="E84" s="36"/>
      <c r="F84" s="45"/>
      <c r="G84" s="41"/>
      <c r="H84" s="45"/>
    </row>
    <row r="85" spans="1:8" x14ac:dyDescent="0.25">
      <c r="A85" s="15" t="s">
        <v>159</v>
      </c>
      <c r="B85" s="15"/>
      <c r="C85" s="16" t="s">
        <v>160</v>
      </c>
      <c r="D85" s="14"/>
      <c r="E85" s="21">
        <v>-1363871</v>
      </c>
      <c r="F85" s="46">
        <v>-1283</v>
      </c>
      <c r="G85" s="37">
        <v>-216576</v>
      </c>
      <c r="H85" s="46"/>
    </row>
    <row r="86" spans="1:8" ht="28.5" x14ac:dyDescent="0.25">
      <c r="A86" s="15" t="s">
        <v>161</v>
      </c>
      <c r="B86" s="15"/>
      <c r="C86" s="16" t="s">
        <v>162</v>
      </c>
      <c r="D86" s="14"/>
      <c r="E86" s="21">
        <v>170147</v>
      </c>
      <c r="F86" s="46"/>
      <c r="G86" s="37">
        <v>152892</v>
      </c>
      <c r="H86" s="46"/>
    </row>
    <row r="87" spans="1:8" ht="28.5" x14ac:dyDescent="0.25">
      <c r="A87" s="15" t="s">
        <v>36</v>
      </c>
      <c r="B87" s="15"/>
      <c r="C87" s="25" t="s">
        <v>163</v>
      </c>
      <c r="D87" s="14"/>
      <c r="E87" s="21">
        <v>-1661703</v>
      </c>
      <c r="F87" s="46">
        <v>11720</v>
      </c>
      <c r="G87" s="37">
        <v>-1811086</v>
      </c>
      <c r="H87" s="46"/>
    </row>
    <row r="88" spans="1:8" ht="42.75" x14ac:dyDescent="0.25">
      <c r="A88" s="15" t="s">
        <v>37</v>
      </c>
      <c r="B88" s="15"/>
      <c r="C88" s="25" t="s">
        <v>164</v>
      </c>
      <c r="D88" s="14"/>
      <c r="E88" s="21">
        <v>-1491556</v>
      </c>
      <c r="F88" s="46"/>
      <c r="G88" s="37">
        <v>-1658194</v>
      </c>
      <c r="H88" s="46"/>
    </row>
    <row r="89" spans="1:8" ht="28.5" x14ac:dyDescent="0.25">
      <c r="A89" s="15" t="s">
        <v>38</v>
      </c>
      <c r="B89" s="15"/>
      <c r="C89" s="16" t="s">
        <v>165</v>
      </c>
      <c r="D89" s="14"/>
      <c r="E89" s="21">
        <v>8001</v>
      </c>
      <c r="F89" s="46"/>
      <c r="G89" s="37">
        <v>-3509</v>
      </c>
      <c r="H89" s="46"/>
    </row>
    <row r="90" spans="1:8" ht="42.75" x14ac:dyDescent="0.25">
      <c r="A90" s="15" t="s">
        <v>39</v>
      </c>
      <c r="B90" s="15"/>
      <c r="C90" s="25" t="s">
        <v>166</v>
      </c>
      <c r="D90" s="14"/>
      <c r="E90" s="21">
        <v>-1483555</v>
      </c>
      <c r="F90" s="46"/>
      <c r="G90" s="37">
        <v>-1661703</v>
      </c>
      <c r="H90" s="46"/>
    </row>
    <row r="91" spans="1:8" x14ac:dyDescent="0.25">
      <c r="A91" s="18" t="s">
        <v>40</v>
      </c>
      <c r="B91" s="18"/>
      <c r="C91" s="19"/>
      <c r="D91" s="19"/>
      <c r="E91" s="18"/>
      <c r="F91" s="18"/>
      <c r="G91" s="18"/>
      <c r="H91" s="18"/>
    </row>
    <row r="92" spans="1:8" x14ac:dyDescent="0.25">
      <c r="A92" s="18"/>
      <c r="B92" s="18"/>
      <c r="C92" s="19"/>
      <c r="D92" s="19"/>
      <c r="E92" s="23"/>
      <c r="F92" s="23"/>
      <c r="G92" s="23" t="str">
        <f>IF(G88-G87=G86," ",G88-G87)</f>
        <v xml:space="preserve"> </v>
      </c>
      <c r="H92" s="23"/>
    </row>
    <row r="93" spans="1:8" x14ac:dyDescent="0.25">
      <c r="A93" s="32"/>
      <c r="B93" s="31"/>
      <c r="C93" s="31"/>
      <c r="D93" s="31"/>
      <c r="E93" s="31"/>
      <c r="F93" s="31"/>
      <c r="G93" s="31"/>
      <c r="H93" s="31"/>
    </row>
    <row r="94" spans="1:8" x14ac:dyDescent="0.25">
      <c r="A94" s="31"/>
      <c r="B94" s="31"/>
      <c r="C94" s="31"/>
      <c r="D94" s="31"/>
      <c r="E94" s="31"/>
      <c r="F94" s="31"/>
      <c r="G94" s="31"/>
      <c r="H94" s="31"/>
    </row>
    <row r="95" spans="1:8" x14ac:dyDescent="0.25">
      <c r="A95" s="31"/>
      <c r="B95" s="31"/>
      <c r="C95" s="31"/>
      <c r="D95" s="31"/>
      <c r="E95" s="31"/>
      <c r="F95" s="31"/>
      <c r="G95" s="31"/>
      <c r="H95" s="31"/>
    </row>
    <row r="96" spans="1:8" x14ac:dyDescent="0.25">
      <c r="A96" s="31"/>
      <c r="B96" s="31"/>
      <c r="C96" s="31"/>
      <c r="D96" s="31"/>
      <c r="E96" s="31"/>
      <c r="F96" s="31"/>
      <c r="G96" s="31"/>
      <c r="H96" s="31"/>
    </row>
    <row r="97" spans="1:8" x14ac:dyDescent="0.25">
      <c r="A97" s="31"/>
      <c r="B97" s="31"/>
      <c r="C97" s="31"/>
      <c r="D97" s="31"/>
      <c r="E97" s="31"/>
      <c r="F97" s="31"/>
      <c r="G97" s="31"/>
      <c r="H97" s="31"/>
    </row>
    <row r="98" spans="1:8" x14ac:dyDescent="0.25">
      <c r="A98" s="31"/>
      <c r="B98" s="31"/>
      <c r="C98" s="31"/>
      <c r="D98" s="31"/>
      <c r="E98" s="31"/>
      <c r="F98" s="31"/>
      <c r="G98" s="31"/>
      <c r="H98" s="31"/>
    </row>
    <row r="99" spans="1:8" x14ac:dyDescent="0.25">
      <c r="A99" s="31"/>
      <c r="B99" s="31"/>
      <c r="C99" s="31"/>
      <c r="D99" s="31"/>
      <c r="E99" s="31"/>
      <c r="F99" s="31"/>
      <c r="G99" s="31"/>
      <c r="H99" s="31"/>
    </row>
    <row r="100" spans="1:8" x14ac:dyDescent="0.25">
      <c r="A100" s="31"/>
      <c r="B100" s="31"/>
      <c r="C100" s="31"/>
      <c r="D100" s="31"/>
      <c r="E100" s="31"/>
      <c r="F100" s="31"/>
      <c r="G100" s="31"/>
      <c r="H100" s="31"/>
    </row>
    <row r="103" spans="1:8" ht="20.25" x14ac:dyDescent="0.3">
      <c r="A103" s="11"/>
      <c r="B103" s="2"/>
    </row>
    <row r="104" spans="1:8" ht="20.25" x14ac:dyDescent="0.3">
      <c r="A104" s="11"/>
      <c r="B104" s="2"/>
      <c r="C104" s="33"/>
    </row>
    <row r="105" spans="1:8" x14ac:dyDescent="0.25">
      <c r="C105" s="47"/>
      <c r="D105" s="1"/>
      <c r="E105" s="3"/>
      <c r="F105" s="3"/>
      <c r="G105" s="1"/>
    </row>
    <row r="106" spans="1:8" x14ac:dyDescent="0.25">
      <c r="C106" s="7"/>
      <c r="D106" s="7"/>
      <c r="E106" s="5"/>
      <c r="F106" s="5"/>
      <c r="G106" s="6"/>
    </row>
    <row r="107" spans="1:8" x14ac:dyDescent="0.25">
      <c r="C107" s="1"/>
      <c r="D107" s="1"/>
      <c r="E107" s="3"/>
      <c r="F107" s="3"/>
      <c r="G107" s="1"/>
    </row>
    <row r="108" spans="1:8" x14ac:dyDescent="0.25">
      <c r="A108" s="22"/>
      <c r="B108" s="8"/>
      <c r="C108" s="9"/>
      <c r="D108" s="10"/>
      <c r="E108" s="9"/>
      <c r="F108" s="10"/>
      <c r="G108" s="54"/>
    </row>
    <row r="109" spans="1:8" x14ac:dyDescent="0.25">
      <c r="A109" s="12"/>
      <c r="B109" s="12"/>
      <c r="C109" s="13"/>
      <c r="D109" s="14"/>
      <c r="E109" s="20"/>
      <c r="F109" s="42"/>
      <c r="G109" s="55"/>
    </row>
    <row r="110" spans="1:8" x14ac:dyDescent="0.25">
      <c r="A110" s="28"/>
      <c r="B110" s="28"/>
      <c r="C110" s="29"/>
      <c r="D110" s="17"/>
      <c r="E110" s="34"/>
      <c r="F110" s="43"/>
      <c r="G110" s="56"/>
    </row>
    <row r="111" spans="1:8" x14ac:dyDescent="0.25">
      <c r="A111" s="12"/>
      <c r="B111" s="12"/>
      <c r="C111" s="13"/>
      <c r="D111" s="14"/>
      <c r="E111" s="20"/>
      <c r="F111" s="42"/>
      <c r="G111" s="55"/>
    </row>
    <row r="112" spans="1:8" x14ac:dyDescent="0.25">
      <c r="A112" s="12"/>
      <c r="B112" s="12"/>
      <c r="C112" s="13"/>
      <c r="D112" s="14"/>
      <c r="E112" s="20"/>
      <c r="F112" s="42"/>
      <c r="G112" s="55"/>
    </row>
    <row r="113" spans="1:7" x14ac:dyDescent="0.25">
      <c r="A113" s="12"/>
      <c r="B113" s="12"/>
      <c r="C113" s="13"/>
      <c r="D113" s="14"/>
      <c r="E113" s="20"/>
      <c r="F113" s="42"/>
      <c r="G113" s="55"/>
    </row>
    <row r="114" spans="1:7" x14ac:dyDescent="0.25">
      <c r="A114" s="12"/>
      <c r="B114" s="12"/>
      <c r="C114" s="13"/>
      <c r="D114" s="14"/>
      <c r="E114" s="20"/>
      <c r="F114" s="42"/>
      <c r="G114" s="55"/>
    </row>
    <row r="115" spans="1:7" x14ac:dyDescent="0.25">
      <c r="A115" s="12"/>
      <c r="B115" s="12"/>
      <c r="C115" s="13"/>
      <c r="D115" s="14"/>
      <c r="E115" s="20"/>
      <c r="F115" s="42"/>
      <c r="G115" s="55"/>
    </row>
    <row r="116" spans="1:7" x14ac:dyDescent="0.25">
      <c r="A116" s="12"/>
      <c r="B116" s="12"/>
      <c r="C116" s="13"/>
      <c r="D116" s="14"/>
      <c r="E116" s="20"/>
      <c r="F116" s="42"/>
      <c r="G116" s="55"/>
    </row>
    <row r="117" spans="1:7" x14ac:dyDescent="0.25">
      <c r="A117" s="12"/>
      <c r="B117" s="12"/>
      <c r="C117" s="13"/>
      <c r="D117" s="14"/>
      <c r="E117" s="20"/>
      <c r="F117" s="42"/>
      <c r="G117" s="55"/>
    </row>
    <row r="118" spans="1:7" x14ac:dyDescent="0.25">
      <c r="A118" s="12"/>
      <c r="B118" s="12"/>
      <c r="C118" s="24"/>
      <c r="D118" s="14"/>
      <c r="E118" s="20"/>
      <c r="F118" s="42"/>
      <c r="G118" s="55"/>
    </row>
    <row r="119" spans="1:7" x14ac:dyDescent="0.25">
      <c r="A119" s="12"/>
      <c r="B119" s="12"/>
      <c r="C119" s="24"/>
      <c r="D119" s="14"/>
      <c r="E119" s="20"/>
      <c r="F119" s="42"/>
      <c r="G119" s="55"/>
    </row>
    <row r="120" spans="1:7" x14ac:dyDescent="0.25">
      <c r="A120" s="12"/>
      <c r="B120" s="12"/>
      <c r="C120" s="13"/>
      <c r="D120" s="14"/>
      <c r="E120" s="20"/>
      <c r="F120" s="42"/>
      <c r="G120" s="55"/>
    </row>
    <row r="121" spans="1:7" x14ac:dyDescent="0.25">
      <c r="A121" s="12"/>
      <c r="B121" s="12"/>
      <c r="C121" s="13"/>
      <c r="D121" s="14"/>
      <c r="E121" s="20"/>
      <c r="F121" s="42"/>
      <c r="G121" s="55"/>
    </row>
    <row r="122" spans="1:7" x14ac:dyDescent="0.25">
      <c r="A122" s="12"/>
      <c r="B122" s="12"/>
      <c r="C122" s="13"/>
      <c r="D122" s="14"/>
      <c r="E122" s="20"/>
      <c r="F122" s="42"/>
      <c r="G122" s="55"/>
    </row>
    <row r="123" spans="1:7" x14ac:dyDescent="0.25">
      <c r="A123" s="12"/>
      <c r="B123" s="12"/>
      <c r="C123" s="13"/>
      <c r="D123" s="14"/>
      <c r="E123" s="20"/>
      <c r="F123" s="42"/>
      <c r="G123" s="55"/>
    </row>
    <row r="124" spans="1:7" x14ac:dyDescent="0.25">
      <c r="A124" s="28"/>
      <c r="B124" s="28"/>
      <c r="C124" s="30"/>
      <c r="D124" s="17"/>
      <c r="E124" s="34"/>
      <c r="F124" s="43"/>
      <c r="G124" s="56"/>
    </row>
    <row r="125" spans="1:7" x14ac:dyDescent="0.25">
      <c r="A125" s="12"/>
      <c r="B125" s="12"/>
      <c r="C125" s="13"/>
      <c r="D125" s="14"/>
      <c r="E125" s="20"/>
      <c r="F125" s="42"/>
      <c r="G125" s="55"/>
    </row>
    <row r="126" spans="1:7" x14ac:dyDescent="0.25">
      <c r="A126" s="12"/>
      <c r="B126" s="12"/>
      <c r="C126" s="13"/>
      <c r="D126" s="14"/>
      <c r="E126" s="20"/>
      <c r="F126" s="42"/>
      <c r="G126" s="55"/>
    </row>
    <row r="127" spans="1:7" x14ac:dyDescent="0.25">
      <c r="A127" s="12"/>
      <c r="B127" s="12"/>
      <c r="C127" s="13"/>
      <c r="D127" s="14"/>
      <c r="E127" s="20"/>
      <c r="F127" s="42"/>
      <c r="G127" s="55"/>
    </row>
    <row r="128" spans="1:7" x14ac:dyDescent="0.25">
      <c r="A128" s="12"/>
      <c r="B128" s="12"/>
      <c r="C128" s="13"/>
      <c r="D128" s="14"/>
      <c r="E128" s="20"/>
      <c r="F128" s="42"/>
      <c r="G128" s="55"/>
    </row>
    <row r="129" spans="1:7" x14ac:dyDescent="0.25">
      <c r="A129" s="12"/>
      <c r="B129" s="12"/>
      <c r="C129" s="25"/>
      <c r="D129" s="14"/>
      <c r="E129" s="35"/>
      <c r="F129" s="44"/>
      <c r="G129" s="57"/>
    </row>
    <row r="130" spans="1:7" x14ac:dyDescent="0.25">
      <c r="A130" s="27"/>
      <c r="B130" s="15"/>
      <c r="C130" s="24"/>
      <c r="D130" s="17"/>
      <c r="E130" s="36"/>
      <c r="F130" s="45"/>
      <c r="G130" s="58"/>
    </row>
    <row r="131" spans="1:7" x14ac:dyDescent="0.25">
      <c r="A131" s="27"/>
      <c r="B131" s="15"/>
      <c r="C131" s="24"/>
      <c r="D131" s="17"/>
      <c r="E131" s="36"/>
      <c r="F131" s="45"/>
      <c r="G131" s="58"/>
    </row>
    <row r="132" spans="1:7" x14ac:dyDescent="0.25">
      <c r="A132" s="27"/>
      <c r="B132" s="15"/>
      <c r="C132" s="24"/>
      <c r="D132" s="17"/>
      <c r="E132" s="36"/>
      <c r="F132" s="45"/>
      <c r="G132" s="58"/>
    </row>
    <row r="133" spans="1:7" x14ac:dyDescent="0.25">
      <c r="A133" s="12"/>
      <c r="B133" s="12"/>
      <c r="C133" s="13"/>
      <c r="D133" s="14"/>
      <c r="E133" s="50"/>
      <c r="F133" s="51"/>
      <c r="G133" s="55"/>
    </row>
    <row r="134" spans="1:7" x14ac:dyDescent="0.25">
      <c r="A134" s="12"/>
      <c r="B134" s="12"/>
      <c r="C134" s="25"/>
      <c r="D134" s="48"/>
      <c r="E134" s="35"/>
      <c r="F134" s="44"/>
      <c r="G134" s="57"/>
    </row>
    <row r="135" spans="1:7" x14ac:dyDescent="0.25">
      <c r="A135" s="27"/>
      <c r="B135" s="15"/>
      <c r="C135" s="24"/>
      <c r="D135" s="14"/>
      <c r="E135" s="52"/>
      <c r="F135" s="53"/>
      <c r="G135" s="58"/>
    </row>
    <row r="136" spans="1:7" x14ac:dyDescent="0.25">
      <c r="A136" s="27"/>
      <c r="B136" s="15"/>
      <c r="C136" s="24"/>
      <c r="D136" s="14"/>
      <c r="E136" s="36"/>
      <c r="F136" s="45"/>
      <c r="G136" s="58"/>
    </row>
    <row r="137" spans="1:7" x14ac:dyDescent="0.25">
      <c r="A137" s="27"/>
      <c r="B137" s="15"/>
      <c r="C137" s="24"/>
      <c r="D137" s="14"/>
      <c r="E137" s="36"/>
      <c r="F137" s="45"/>
      <c r="G137" s="58"/>
    </row>
    <row r="138" spans="1:7" x14ac:dyDescent="0.25">
      <c r="A138" s="15"/>
      <c r="B138" s="15"/>
      <c r="C138" s="16"/>
      <c r="D138" s="14"/>
      <c r="E138" s="37"/>
      <c r="F138" s="37"/>
      <c r="G138" s="59"/>
    </row>
    <row r="139" spans="1:7" x14ac:dyDescent="0.25">
      <c r="A139" s="27"/>
      <c r="B139" s="27"/>
      <c r="C139" s="24"/>
      <c r="D139" s="14"/>
      <c r="E139" s="36"/>
      <c r="F139" s="45"/>
      <c r="G139" s="58"/>
    </row>
    <row r="140" spans="1:7" x14ac:dyDescent="0.25">
      <c r="A140" s="12"/>
      <c r="B140" s="12"/>
      <c r="C140" s="24"/>
      <c r="D140" s="14"/>
      <c r="E140" s="20"/>
      <c r="F140" s="42"/>
      <c r="G140" s="55"/>
    </row>
    <row r="141" spans="1:7" x14ac:dyDescent="0.25">
      <c r="A141" s="12"/>
      <c r="B141" s="12"/>
      <c r="C141" s="13"/>
      <c r="D141" s="14"/>
      <c r="E141" s="20"/>
      <c r="F141" s="42"/>
      <c r="G141" s="55"/>
    </row>
    <row r="142" spans="1:7" x14ac:dyDescent="0.25">
      <c r="A142" s="27"/>
      <c r="B142" s="15"/>
      <c r="C142" s="24"/>
      <c r="D142" s="14"/>
      <c r="E142" s="36"/>
      <c r="F142" s="45"/>
      <c r="G142" s="58"/>
    </row>
    <row r="143" spans="1:7" x14ac:dyDescent="0.25">
      <c r="A143" s="12"/>
      <c r="B143" s="12"/>
      <c r="C143" s="13"/>
      <c r="D143" s="14"/>
      <c r="E143" s="20"/>
      <c r="F143" s="42"/>
      <c r="G143" s="55"/>
    </row>
    <row r="144" spans="1:7" x14ac:dyDescent="0.25">
      <c r="A144" s="12"/>
      <c r="B144" s="12"/>
      <c r="C144" s="13"/>
      <c r="D144" s="14"/>
      <c r="E144" s="20"/>
      <c r="F144" s="42"/>
      <c r="G144" s="55"/>
    </row>
    <row r="145" spans="1:7" x14ac:dyDescent="0.25">
      <c r="A145" s="12"/>
      <c r="B145" s="12"/>
      <c r="C145" s="13"/>
      <c r="D145" s="14"/>
      <c r="E145" s="20"/>
      <c r="F145" s="42"/>
      <c r="G145" s="55"/>
    </row>
    <row r="146" spans="1:7" x14ac:dyDescent="0.25">
      <c r="A146" s="12"/>
      <c r="B146" s="12"/>
      <c r="C146" s="13"/>
      <c r="D146" s="14"/>
      <c r="E146" s="36"/>
      <c r="F146" s="45"/>
      <c r="G146" s="58"/>
    </row>
    <row r="147" spans="1:7" x14ac:dyDescent="0.25">
      <c r="A147" s="12"/>
      <c r="B147" s="12"/>
      <c r="C147" s="13"/>
      <c r="D147" s="14"/>
      <c r="E147" s="20"/>
      <c r="F147" s="42"/>
      <c r="G147" s="55"/>
    </row>
    <row r="148" spans="1:7" x14ac:dyDescent="0.25">
      <c r="A148" s="12"/>
      <c r="B148" s="12"/>
      <c r="C148" s="13"/>
      <c r="D148" s="14"/>
      <c r="E148" s="20"/>
      <c r="F148" s="42"/>
      <c r="G148" s="55"/>
    </row>
    <row r="149" spans="1:7" x14ac:dyDescent="0.25">
      <c r="A149" s="27"/>
      <c r="B149" s="27"/>
      <c r="C149" s="24"/>
      <c r="D149" s="14"/>
      <c r="E149" s="36"/>
      <c r="F149" s="45"/>
      <c r="G149" s="58"/>
    </row>
    <row r="150" spans="1:7" x14ac:dyDescent="0.25">
      <c r="A150" s="12"/>
      <c r="B150" s="12"/>
      <c r="C150" s="24"/>
      <c r="D150" s="14"/>
      <c r="E150" s="20"/>
      <c r="F150" s="42"/>
      <c r="G150" s="55"/>
    </row>
    <row r="151" spans="1:7" x14ac:dyDescent="0.25">
      <c r="A151" s="12"/>
      <c r="B151" s="12"/>
      <c r="C151" s="24"/>
      <c r="D151" s="14"/>
      <c r="E151" s="20"/>
      <c r="F151" s="42"/>
      <c r="G151" s="55"/>
    </row>
    <row r="152" spans="1:7" x14ac:dyDescent="0.25">
      <c r="A152" s="27"/>
      <c r="B152" s="15"/>
      <c r="C152" s="24"/>
      <c r="D152" s="14"/>
      <c r="E152" s="36"/>
      <c r="F152" s="45"/>
      <c r="G152" s="58"/>
    </row>
    <row r="153" spans="1:7" x14ac:dyDescent="0.25">
      <c r="A153" s="12"/>
      <c r="B153" s="12"/>
      <c r="C153" s="24"/>
      <c r="D153" s="14"/>
      <c r="E153" s="20"/>
      <c r="F153" s="42"/>
      <c r="G153" s="55"/>
    </row>
    <row r="154" spans="1:7" x14ac:dyDescent="0.25">
      <c r="A154" s="12"/>
      <c r="B154" s="12"/>
      <c r="C154" s="24"/>
      <c r="D154" s="14"/>
      <c r="E154" s="20"/>
      <c r="F154" s="42"/>
      <c r="G154" s="55"/>
    </row>
    <row r="155" spans="1:7" x14ac:dyDescent="0.25">
      <c r="A155" s="27"/>
      <c r="B155" s="15"/>
      <c r="C155" s="24"/>
      <c r="D155" s="14"/>
      <c r="E155" s="36"/>
      <c r="F155" s="45"/>
      <c r="G155" s="58"/>
    </row>
    <row r="156" spans="1:7" x14ac:dyDescent="0.25">
      <c r="A156" s="12"/>
      <c r="B156" s="12"/>
      <c r="C156" s="24"/>
      <c r="D156" s="14"/>
      <c r="E156" s="20"/>
      <c r="F156" s="42"/>
      <c r="G156" s="55"/>
    </row>
    <row r="157" spans="1:7" x14ac:dyDescent="0.25">
      <c r="A157" s="12"/>
      <c r="B157" s="12"/>
      <c r="C157" s="24"/>
      <c r="D157" s="14"/>
      <c r="E157" s="20"/>
      <c r="F157" s="42"/>
      <c r="G157" s="55"/>
    </row>
    <row r="158" spans="1:7" x14ac:dyDescent="0.25">
      <c r="A158" s="12"/>
      <c r="B158" s="12"/>
      <c r="C158" s="24"/>
      <c r="D158" s="14"/>
      <c r="E158" s="20"/>
      <c r="F158" s="42"/>
      <c r="G158" s="55"/>
    </row>
    <row r="159" spans="1:7" x14ac:dyDescent="0.25">
      <c r="A159" s="15"/>
      <c r="B159" s="15"/>
      <c r="C159" s="16"/>
      <c r="D159" s="14"/>
      <c r="E159" s="21"/>
      <c r="F159" s="46"/>
      <c r="G159" s="59"/>
    </row>
    <row r="160" spans="1:7" x14ac:dyDescent="0.25">
      <c r="A160" s="28"/>
      <c r="B160" s="28"/>
      <c r="C160" s="29"/>
      <c r="D160" s="14"/>
      <c r="E160" s="34"/>
      <c r="F160" s="43"/>
      <c r="G160" s="56"/>
    </row>
    <row r="161" spans="1:8" x14ac:dyDescent="0.25">
      <c r="A161" s="12"/>
      <c r="B161" s="12"/>
      <c r="C161" s="13"/>
      <c r="D161" s="14"/>
      <c r="E161" s="20"/>
      <c r="F161" s="42"/>
      <c r="G161" s="55"/>
    </row>
    <row r="162" spans="1:8" x14ac:dyDescent="0.25">
      <c r="A162" s="12"/>
      <c r="B162" s="12"/>
      <c r="C162" s="13"/>
      <c r="D162" s="14"/>
      <c r="E162" s="20"/>
      <c r="F162" s="42"/>
      <c r="G162" s="55"/>
    </row>
    <row r="163" spans="1:8" x14ac:dyDescent="0.25">
      <c r="A163" s="12"/>
      <c r="B163" s="12"/>
      <c r="C163" s="13"/>
      <c r="D163" s="14"/>
      <c r="E163" s="20"/>
      <c r="F163" s="42"/>
      <c r="G163" s="55"/>
    </row>
    <row r="164" spans="1:8" x14ac:dyDescent="0.25">
      <c r="A164" s="12"/>
      <c r="B164" s="12"/>
      <c r="C164" s="13"/>
      <c r="D164" s="14"/>
      <c r="E164" s="20"/>
      <c r="F164" s="42"/>
      <c r="G164" s="55"/>
    </row>
    <row r="165" spans="1:8" x14ac:dyDescent="0.25">
      <c r="A165" s="12"/>
      <c r="B165" s="12"/>
      <c r="C165" s="13"/>
      <c r="D165" s="14"/>
      <c r="E165" s="20"/>
      <c r="F165" s="42"/>
      <c r="G165" s="55"/>
    </row>
    <row r="166" spans="1:8" x14ac:dyDescent="0.25">
      <c r="A166" s="12"/>
      <c r="B166" s="12"/>
      <c r="C166" s="13"/>
      <c r="D166" s="14"/>
      <c r="E166" s="20"/>
      <c r="F166" s="42"/>
      <c r="G166" s="55"/>
      <c r="H166" s="42"/>
    </row>
    <row r="167" spans="1:8" x14ac:dyDescent="0.25">
      <c r="A167" s="12"/>
      <c r="B167" s="12"/>
      <c r="C167" s="13"/>
      <c r="D167" s="14"/>
      <c r="E167" s="20"/>
      <c r="F167" s="42"/>
      <c r="G167" s="55"/>
      <c r="H167" s="42"/>
    </row>
    <row r="168" spans="1:8" x14ac:dyDescent="0.25">
      <c r="A168" s="12"/>
      <c r="B168" s="12"/>
      <c r="C168" s="13"/>
      <c r="D168" s="14"/>
      <c r="E168" s="20"/>
      <c r="F168" s="42"/>
      <c r="G168" s="55"/>
      <c r="H168" s="42"/>
    </row>
    <row r="169" spans="1:8" x14ac:dyDescent="0.25">
      <c r="A169" s="28"/>
      <c r="B169" s="28"/>
      <c r="C169" s="29"/>
      <c r="D169" s="14"/>
      <c r="E169" s="34"/>
      <c r="F169" s="43"/>
      <c r="G169" s="56"/>
      <c r="H169" s="43"/>
    </row>
    <row r="170" spans="1:8" x14ac:dyDescent="0.25">
      <c r="A170" s="12"/>
      <c r="B170" s="12"/>
      <c r="C170" s="13"/>
      <c r="D170" s="14"/>
      <c r="E170" s="20"/>
      <c r="F170" s="42"/>
      <c r="G170" s="55"/>
      <c r="H170" s="42"/>
    </row>
    <row r="171" spans="1:8" x14ac:dyDescent="0.25">
      <c r="A171" s="12"/>
      <c r="B171" s="12"/>
      <c r="C171" s="13"/>
      <c r="D171" s="14"/>
      <c r="E171" s="20"/>
      <c r="F171" s="42"/>
      <c r="G171" s="55"/>
      <c r="H171" s="42"/>
    </row>
    <row r="172" spans="1:8" x14ac:dyDescent="0.25">
      <c r="A172" s="12"/>
      <c r="B172" s="15"/>
      <c r="C172" s="24"/>
      <c r="D172" s="14"/>
      <c r="E172" s="36"/>
      <c r="F172" s="45"/>
      <c r="G172" s="58"/>
      <c r="H172" s="45"/>
    </row>
    <row r="173" spans="1:8" x14ac:dyDescent="0.25">
      <c r="A173" s="12"/>
      <c r="B173" s="12"/>
      <c r="C173" s="24"/>
      <c r="D173" s="14"/>
      <c r="E173" s="20"/>
      <c r="F173" s="42"/>
      <c r="G173" s="55"/>
      <c r="H173" s="42"/>
    </row>
    <row r="174" spans="1:8" x14ac:dyDescent="0.25">
      <c r="A174" s="12"/>
      <c r="B174" s="12"/>
      <c r="C174" s="13"/>
      <c r="D174" s="14"/>
      <c r="E174" s="20"/>
      <c r="F174" s="42"/>
      <c r="G174" s="55"/>
      <c r="H174" s="42"/>
    </row>
    <row r="175" spans="1:8" x14ac:dyDescent="0.25">
      <c r="A175" s="12"/>
      <c r="B175" s="12"/>
      <c r="C175" s="13"/>
      <c r="D175" s="14"/>
      <c r="E175" s="20"/>
      <c r="F175" s="42"/>
      <c r="G175" s="55"/>
      <c r="H175" s="42"/>
    </row>
    <row r="176" spans="1:8" x14ac:dyDescent="0.25">
      <c r="A176" s="12"/>
      <c r="B176" s="12"/>
      <c r="C176" s="13"/>
      <c r="D176" s="14"/>
      <c r="E176" s="20"/>
      <c r="F176" s="42"/>
      <c r="G176" s="55"/>
      <c r="H176" s="42"/>
    </row>
    <row r="177" spans="1:8" x14ac:dyDescent="0.25">
      <c r="A177" s="12"/>
      <c r="B177" s="12"/>
      <c r="C177" s="13"/>
      <c r="D177" s="14"/>
      <c r="E177" s="20"/>
      <c r="F177" s="42"/>
      <c r="G177" s="55"/>
      <c r="H177" s="42"/>
    </row>
    <row r="178" spans="1:8" x14ac:dyDescent="0.25">
      <c r="A178" s="12"/>
      <c r="B178" s="12"/>
      <c r="C178" s="13"/>
      <c r="D178" s="14"/>
      <c r="E178" s="20"/>
      <c r="F178" s="42"/>
      <c r="G178" s="55"/>
      <c r="H178" s="42"/>
    </row>
    <row r="179" spans="1:8" x14ac:dyDescent="0.25">
      <c r="A179" s="12"/>
      <c r="B179" s="15"/>
      <c r="C179" s="13"/>
      <c r="D179" s="14"/>
      <c r="E179" s="36"/>
      <c r="F179" s="45"/>
      <c r="G179" s="58"/>
      <c r="H179" s="45"/>
    </row>
    <row r="180" spans="1:8" x14ac:dyDescent="0.25">
      <c r="A180" s="12"/>
      <c r="B180" s="15"/>
      <c r="C180" s="24"/>
      <c r="D180" s="14"/>
      <c r="E180" s="36"/>
      <c r="F180" s="45"/>
      <c r="G180" s="58"/>
      <c r="H180" s="45"/>
    </row>
    <row r="181" spans="1:8" x14ac:dyDescent="0.25">
      <c r="A181" s="12"/>
      <c r="B181" s="15"/>
      <c r="C181" s="13"/>
      <c r="D181" s="14"/>
      <c r="E181" s="36"/>
      <c r="F181" s="45"/>
      <c r="G181" s="58"/>
    </row>
    <row r="182" spans="1:8" x14ac:dyDescent="0.25">
      <c r="A182" s="12"/>
      <c r="B182" s="15"/>
      <c r="C182" s="24"/>
      <c r="D182" s="14"/>
      <c r="E182" s="36"/>
      <c r="F182" s="45"/>
      <c r="G182" s="58"/>
    </row>
    <row r="183" spans="1:8" x14ac:dyDescent="0.25">
      <c r="A183" s="12"/>
      <c r="B183" s="15"/>
      <c r="C183" s="24"/>
      <c r="D183" s="14"/>
      <c r="E183" s="36"/>
      <c r="F183" s="45"/>
      <c r="G183" s="58"/>
    </row>
    <row r="184" spans="1:8" x14ac:dyDescent="0.25">
      <c r="A184" s="12"/>
      <c r="B184" s="15"/>
      <c r="C184" s="24"/>
      <c r="D184" s="14"/>
      <c r="E184" s="36"/>
      <c r="F184" s="45"/>
      <c r="G184" s="58"/>
    </row>
    <row r="185" spans="1:8" x14ac:dyDescent="0.25">
      <c r="A185" s="12"/>
      <c r="B185" s="15"/>
      <c r="C185" s="24"/>
      <c r="D185" s="14"/>
      <c r="E185" s="36"/>
      <c r="F185" s="45"/>
      <c r="G185" s="58"/>
    </row>
    <row r="186" spans="1:8" x14ac:dyDescent="0.25">
      <c r="A186" s="12"/>
      <c r="B186" s="15"/>
      <c r="C186" s="24"/>
      <c r="D186" s="14"/>
      <c r="E186" s="36"/>
      <c r="F186" s="45"/>
      <c r="G186" s="58"/>
    </row>
    <row r="187" spans="1:8" x14ac:dyDescent="0.25">
      <c r="A187" s="15"/>
      <c r="B187" s="15"/>
      <c r="C187" s="16"/>
      <c r="D187" s="14"/>
      <c r="E187" s="21"/>
      <c r="F187" s="46"/>
      <c r="G187" s="59"/>
    </row>
    <row r="188" spans="1:8" x14ac:dyDescent="0.25">
      <c r="A188" s="15"/>
      <c r="B188" s="15"/>
      <c r="C188" s="16"/>
      <c r="D188" s="14"/>
      <c r="E188" s="21"/>
      <c r="F188" s="46"/>
      <c r="G188" s="59"/>
    </row>
    <row r="189" spans="1:8" x14ac:dyDescent="0.25">
      <c r="A189" s="15"/>
      <c r="B189" s="15"/>
      <c r="C189" s="25"/>
      <c r="D189" s="14"/>
      <c r="E189" s="21"/>
      <c r="F189" s="46"/>
      <c r="G189" s="59"/>
    </row>
    <row r="190" spans="1:8" x14ac:dyDescent="0.25">
      <c r="A190" s="15"/>
      <c r="B190" s="15"/>
      <c r="C190" s="25"/>
      <c r="D190" s="14"/>
      <c r="E190" s="21"/>
      <c r="F190" s="46"/>
      <c r="G190" s="59"/>
    </row>
    <row r="191" spans="1:8" x14ac:dyDescent="0.25">
      <c r="A191" s="15"/>
      <c r="B191" s="15"/>
      <c r="C191" s="16"/>
      <c r="D191" s="14"/>
      <c r="E191" s="21"/>
      <c r="F191" s="46"/>
      <c r="G191" s="59"/>
    </row>
    <row r="192" spans="1:8" x14ac:dyDescent="0.25">
      <c r="A192" s="15"/>
      <c r="B192" s="15"/>
      <c r="C192" s="25"/>
      <c r="D192" s="14"/>
      <c r="E192" s="21"/>
      <c r="F192" s="46"/>
      <c r="G192" s="59"/>
    </row>
    <row r="193" spans="1:7" x14ac:dyDescent="0.25">
      <c r="A193" s="18"/>
      <c r="B193" s="18"/>
      <c r="C193" s="19"/>
      <c r="D193" s="19"/>
      <c r="E193" s="18"/>
      <c r="F193" s="18"/>
      <c r="G193" s="18"/>
    </row>
    <row r="194" spans="1:7" x14ac:dyDescent="0.25">
      <c r="A194" s="18"/>
      <c r="B194" s="18"/>
      <c r="C194" s="19"/>
      <c r="D194" s="19"/>
      <c r="E194" s="23"/>
      <c r="F194" s="23"/>
      <c r="G194" s="23"/>
    </row>
    <row r="195" spans="1:7" x14ac:dyDescent="0.25">
      <c r="A195" s="32"/>
      <c r="B195" s="31"/>
      <c r="C195" s="31"/>
      <c r="D195" s="31"/>
      <c r="E195" s="31"/>
      <c r="F195" s="31"/>
      <c r="G195" s="31"/>
    </row>
    <row r="196" spans="1:7" x14ac:dyDescent="0.25">
      <c r="A196" s="31"/>
      <c r="B196" s="31"/>
      <c r="C196" s="31"/>
      <c r="D196" s="31"/>
      <c r="E196" s="31"/>
      <c r="F196" s="31"/>
      <c r="G196" s="31"/>
    </row>
    <row r="197" spans="1:7" x14ac:dyDescent="0.25">
      <c r="A197" s="31"/>
      <c r="B197" s="31"/>
      <c r="C197" s="31"/>
      <c r="D197" s="31"/>
      <c r="E197" s="31"/>
      <c r="F197" s="31"/>
      <c r="G197" s="31"/>
    </row>
    <row r="198" spans="1:7" x14ac:dyDescent="0.25">
      <c r="A198" s="31"/>
      <c r="B198" s="31"/>
      <c r="C198" s="31"/>
      <c r="D198" s="31"/>
      <c r="E198" s="31"/>
      <c r="F198" s="31"/>
      <c r="G198" s="31"/>
    </row>
    <row r="199" spans="1:7" x14ac:dyDescent="0.25">
      <c r="A199" s="31"/>
      <c r="B199" s="31"/>
      <c r="C199" s="31"/>
      <c r="D199" s="31"/>
      <c r="E199" s="31"/>
      <c r="F199" s="31"/>
      <c r="G199" s="31"/>
    </row>
    <row r="200" spans="1:7" x14ac:dyDescent="0.25">
      <c r="A200" s="31"/>
      <c r="B200" s="31"/>
      <c r="C200" s="31"/>
      <c r="D200" s="31"/>
      <c r="E200" s="31"/>
      <c r="F200" s="31"/>
      <c r="G200" s="31"/>
    </row>
    <row r="201" spans="1:7" x14ac:dyDescent="0.25">
      <c r="A201" s="31"/>
      <c r="B201" s="31"/>
      <c r="C201" s="31"/>
      <c r="D201" s="31"/>
      <c r="E201" s="31"/>
      <c r="F201" s="31"/>
      <c r="G201" s="31"/>
    </row>
    <row r="202" spans="1:7" x14ac:dyDescent="0.25">
      <c r="A202" s="31"/>
      <c r="B202" s="31"/>
      <c r="C202" s="31"/>
      <c r="D202" s="31"/>
      <c r="E202" s="31"/>
      <c r="F202" s="31"/>
      <c r="G202" s="31"/>
    </row>
  </sheetData>
  <conditionalFormatting sqref="E91:H91 E193:G193">
    <cfRule type="cellIs" dxfId="1" priority="1" stopIfTrue="1" operator="equal">
      <formula>0</formula>
    </cfRule>
  </conditionalFormatting>
  <conditionalFormatting sqref="E92:H92 E194:G194">
    <cfRule type="cellIs" dxfId="0" priority="2" stopIfTrue="1" operator="equal">
      <formula>#REF!</formula>
    </cfRule>
  </conditionalFormatting>
  <printOptions horizontalCentered="1"/>
  <pageMargins left="0.6692913385826772" right="0.6692913385826772" top="0.59055118110236227" bottom="0.59055118110236227" header="0.27559055118110237" footer="0.31496062992125984"/>
  <pageSetup paperSize="9" scale="79" fitToHeight="0" orientation="portrait" horizontalDpi="300" verticalDpi="300" r:id="rId1"/>
  <headerFooter alignWithMargins="0"/>
  <rowBreaks count="2" manualBreakCount="2">
    <brk id="36" max="7" man="1"/>
    <brk id="7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List1</vt:lpstr>
    </vt:vector>
  </TitlesOfParts>
  <Company>SISA auditing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Alžbeta Fickuliaková</dc:creator>
  <cp:lastModifiedBy>Mária Borsová</cp:lastModifiedBy>
  <cp:lastPrinted>2014-03-17T12:44:17Z</cp:lastPrinted>
  <dcterms:created xsi:type="dcterms:W3CDTF">2001-03-21T08:40:46Z</dcterms:created>
  <dcterms:modified xsi:type="dcterms:W3CDTF">2014-03-19T10:32:42Z</dcterms:modified>
</cp:coreProperties>
</file>