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C9" i="7" l="1"/>
  <c r="I20" i="12" l="1"/>
  <c r="E20" i="12"/>
  <c r="C20" i="12"/>
  <c r="K16" i="12"/>
  <c r="K10" i="12"/>
  <c r="H13" i="12"/>
  <c r="E13" i="12"/>
  <c r="C13" i="12"/>
  <c r="F26" i="9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5" i="6" s="1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E21" i="12" s="1"/>
  <c r="D18" i="12"/>
  <c r="C18" i="12"/>
  <c r="K17" i="12"/>
  <c r="K15" i="12"/>
  <c r="J13" i="12"/>
  <c r="I13" i="12"/>
  <c r="G13" i="12"/>
  <c r="G21" i="12" s="1"/>
  <c r="F13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J23" i="2" s="1"/>
  <c r="I18" i="2"/>
  <c r="H18" i="2"/>
  <c r="G18" i="2"/>
  <c r="F18" i="2"/>
  <c r="F26" i="2" s="1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E26" i="6" l="1"/>
  <c r="J13" i="2"/>
  <c r="J18" i="6"/>
  <c r="I26" i="9"/>
  <c r="J23" i="6"/>
  <c r="K23" i="7"/>
  <c r="I21" i="12"/>
  <c r="K18" i="12"/>
  <c r="J26" i="9"/>
  <c r="C26" i="6"/>
  <c r="J26" i="6" s="1"/>
  <c r="C26" i="7"/>
  <c r="D26" i="9"/>
  <c r="K25" i="9"/>
  <c r="K20" i="12"/>
  <c r="K13" i="12"/>
  <c r="K13" i="9"/>
  <c r="H26" i="7"/>
  <c r="K13" i="7"/>
  <c r="J13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9" l="1"/>
  <c r="K26" i="7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<sst xmlns="http://schemas.openxmlformats.org/spreadsheetml/2006/main" count="238" uniqueCount="54">
  <si>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</si>
  <si>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</si>
  <si>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</si>
  <si>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</si>
  <si>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</si>
  <si>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</si>
  <si>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</si>
  <si>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</si>
  <si>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</si>
  <si>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</si>
  <si>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</si>
  <si>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</si>
  <si>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</si>
  <si>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</si>
  <si>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</si>
  <si>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</si>
  <si>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</si>
  <si>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</si>
  <si>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</si>
  <si>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</si>
  <si>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</si>
  <si>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</si>
  <si>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</si>
  <si>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</si>
  <si>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</si>
  <si>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</si>
  <si>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</si>
  <si>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</si>
  <si>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</si>
  <si>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</si>
  <si>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</si>
  <si>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</si>
  <si>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</si>
  <si>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</si>
  <si>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</si>
  <si>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</si>
  <si>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</si>
  <si>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</si>
  <si>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</si>
  <si>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</si>
  <si>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</si>
  <si>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</si>
  <si>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</si>
  <si>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</si>
  <si>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</si>
  <si>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</si>
  <si>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</si>
  <si>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</si>
  <si>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</si>
  <si>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</si>
  <si>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</si>
  <si>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</si>
  <si>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FROST a.s. Prešov, a.s., Hlavná 57, 080 01 Prešov</t>
  </si>
  <si>
    <t>FROST a.s. Prešov, Hlavná 57,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</si>
</sst>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9" zoomScaleNormal="100" workbookViewId="0">
      <selection activeCell="A30" sqref="A30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32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72209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72209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162638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162638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234847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234847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1204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1204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44269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44269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45473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45473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71005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71005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189374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189374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0" zoomScaleNormal="100" workbookViewId="0">
      <selection activeCell="A30" sqref="A3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33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1">
        <v>72209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72209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72209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72209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1">
        <v>1204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1204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1204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1204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71005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71005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A30" sqref="A30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f>DHM_2012!C26</f>
        <v>614162</v>
      </c>
      <c r="D9" s="32">
        <v>4815515</v>
      </c>
      <c r="E9" s="32">
        <v>5984788</v>
      </c>
      <c r="F9" s="32">
        <v>0</v>
      </c>
      <c r="G9" s="32">
        <v>0</v>
      </c>
      <c r="H9" s="32">
        <v>0</v>
      </c>
      <c r="I9" s="32">
        <v>155792</v>
      </c>
      <c r="J9" s="39">
        <v>0</v>
      </c>
      <c r="K9" s="33">
        <f>SUM(C9:J9)</f>
        <v>11570257</v>
      </c>
    </row>
    <row r="10" spans="1:13" x14ac:dyDescent="0.25">
      <c r="A10" s="41"/>
      <c r="B10" s="15" t="s">
        <v>6</v>
      </c>
      <c r="C10" s="32"/>
      <c r="D10" s="32">
        <v>54849</v>
      </c>
      <c r="E10" s="32">
        <v>260573</v>
      </c>
      <c r="F10" s="32">
        <v>0</v>
      </c>
      <c r="G10" s="32">
        <v>0</v>
      </c>
      <c r="H10" s="32">
        <v>0</v>
      </c>
      <c r="I10" s="32">
        <v>452268</v>
      </c>
      <c r="J10" s="39">
        <v>0</v>
      </c>
      <c r="K10" s="33">
        <f>SUM(C10:J10)</f>
        <v>767690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593991</v>
      </c>
      <c r="J11" s="39">
        <v>0</v>
      </c>
      <c r="K11" s="33">
        <f>SUM(C11:J11)</f>
        <v>593991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614162</v>
      </c>
      <c r="D13" s="34">
        <f t="shared" ref="D13:I13" si="0">SUM(D9,D10,-D11,D12)</f>
        <v>4870364</v>
      </c>
      <c r="E13" s="34">
        <f>SUM(E9,E10,-E11,E12)</f>
        <v>6245361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14069</v>
      </c>
      <c r="J13" s="34">
        <f>SUM(J9,J10,-J11,J12)</f>
        <v>0</v>
      </c>
      <c r="K13" s="33">
        <f>SUM(C13:J13)</f>
        <v>11743956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740806</v>
      </c>
      <c r="E15" s="32">
        <v>965265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1706071</v>
      </c>
    </row>
    <row r="16" spans="1:13" x14ac:dyDescent="0.25">
      <c r="A16" s="41"/>
      <c r="B16" s="15" t="s">
        <v>6</v>
      </c>
      <c r="C16" s="32">
        <v>0</v>
      </c>
      <c r="D16" s="32">
        <v>241659</v>
      </c>
      <c r="E16" s="32">
        <v>893017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1134676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982465</v>
      </c>
      <c r="E18" s="34">
        <f t="shared" si="1"/>
        <v>1858282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2840747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614162</v>
      </c>
      <c r="D25" s="37">
        <f t="shared" ref="D25:J25" si="6">SUM(D9,-D15,-D20)</f>
        <v>4074709</v>
      </c>
      <c r="E25" s="37">
        <f t="shared" si="6"/>
        <v>5019523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155792</v>
      </c>
      <c r="J25" s="37">
        <f t="shared" si="6"/>
        <v>0</v>
      </c>
      <c r="K25" s="33">
        <f>SUM(C25:J25)</f>
        <v>9864186</v>
      </c>
    </row>
    <row r="26" spans="1:11" x14ac:dyDescent="0.25">
      <c r="A26" s="41"/>
      <c r="B26" s="16" t="s">
        <v>14</v>
      </c>
      <c r="C26" s="34">
        <f>SUM(C13,-C18,-C23)</f>
        <v>614162</v>
      </c>
      <c r="D26" s="34">
        <f t="shared" ref="D26:J26" si="7">SUM(D13,-D18,-D23)</f>
        <v>3887899</v>
      </c>
      <c r="E26" s="34">
        <f t="shared" si="7"/>
        <v>4387079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14069</v>
      </c>
      <c r="J26" s="34">
        <f t="shared" si="7"/>
        <v>0</v>
      </c>
      <c r="K26" s="38">
        <f>SUM(C26:J26)</f>
        <v>8903209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A31" sqref="A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452619</v>
      </c>
      <c r="D9" s="32">
        <v>2936791</v>
      </c>
      <c r="E9" s="32">
        <v>2048128</v>
      </c>
      <c r="F9" s="32">
        <v>0</v>
      </c>
      <c r="G9" s="32">
        <v>0</v>
      </c>
      <c r="H9" s="32">
        <v>0</v>
      </c>
      <c r="I9" s="32">
        <v>61822</v>
      </c>
      <c r="J9" s="39">
        <v>0</v>
      </c>
      <c r="K9" s="33">
        <f>SUM(C9:J9)</f>
        <v>5499360</v>
      </c>
    </row>
    <row r="10" spans="1:13" x14ac:dyDescent="0.25">
      <c r="A10" s="41"/>
      <c r="B10" s="15" t="s">
        <v>6</v>
      </c>
      <c r="C10" s="32">
        <v>161543</v>
      </c>
      <c r="D10" s="32">
        <v>1878724</v>
      </c>
      <c r="E10" s="32">
        <v>3975702</v>
      </c>
      <c r="F10" s="32">
        <v>0</v>
      </c>
      <c r="G10" s="32">
        <v>0</v>
      </c>
      <c r="H10" s="32">
        <v>0</v>
      </c>
      <c r="I10" s="32">
        <v>9780029</v>
      </c>
      <c r="J10" s="32">
        <v>0</v>
      </c>
      <c r="K10" s="33">
        <f>SUM(C10:J10)</f>
        <v>15795998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39042</v>
      </c>
      <c r="F11" s="32">
        <v>0</v>
      </c>
      <c r="G11" s="32">
        <v>0</v>
      </c>
      <c r="H11" s="32">
        <v>0</v>
      </c>
      <c r="I11" s="32">
        <v>9686059</v>
      </c>
      <c r="J11" s="32">
        <v>0</v>
      </c>
      <c r="K11" s="33">
        <f>SUM(C11:J11)</f>
        <v>9725101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614162</v>
      </c>
      <c r="D13" s="34">
        <f t="shared" ref="D13:I13" si="0">SUM(D9,D10,-D11,D12)</f>
        <v>4815515</v>
      </c>
      <c r="E13" s="34">
        <f t="shared" si="0"/>
        <v>5984788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155792</v>
      </c>
      <c r="J13" s="34">
        <f>SUM(J9,J10,-J11,J12)</f>
        <v>0</v>
      </c>
      <c r="K13" s="33">
        <f>SUM(C13:J13)</f>
        <v>11570257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/>
      <c r="D15" s="32">
        <v>586057</v>
      </c>
      <c r="E15" s="32">
        <v>600171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1186228</v>
      </c>
      <c r="M15" s="19"/>
    </row>
    <row r="16" spans="1:13" x14ac:dyDescent="0.25">
      <c r="A16" s="41"/>
      <c r="B16" s="15" t="s">
        <v>6</v>
      </c>
      <c r="C16" s="32"/>
      <c r="D16" s="32">
        <v>154749</v>
      </c>
      <c r="E16" s="32">
        <v>404136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558885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39042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39042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740806</v>
      </c>
      <c r="E18" s="34">
        <f t="shared" si="1"/>
        <v>965265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1706071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452619</v>
      </c>
      <c r="D25" s="37">
        <f t="shared" si="3"/>
        <v>2350734</v>
      </c>
      <c r="E25" s="37">
        <f>SUM(E9,-E15,-E20)</f>
        <v>1447957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61822</v>
      </c>
      <c r="J25" s="37">
        <f t="shared" si="3"/>
        <v>0</v>
      </c>
      <c r="K25" s="33">
        <f>SUM(C25:J25)</f>
        <v>4313132</v>
      </c>
    </row>
    <row r="26" spans="1:11" x14ac:dyDescent="0.25">
      <c r="A26" s="41"/>
      <c r="B26" s="16" t="s">
        <v>14</v>
      </c>
      <c r="C26" s="34">
        <f t="shared" ref="C26:H26" si="4">SUM(C13,-C18,-C23)</f>
        <v>614162</v>
      </c>
      <c r="D26" s="34">
        <f>SUM(D13,-D18,-D23)</f>
        <v>4074709</v>
      </c>
      <c r="E26" s="34">
        <f t="shared" si="4"/>
        <v>5019523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155792</v>
      </c>
      <c r="J26" s="34">
        <f>SUM(J13,-J18,-J23)</f>
        <v>0</v>
      </c>
      <c r="K26" s="38">
        <f>SUM(C26:J26)</f>
        <v>9864186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A30" sqref="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36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19" zoomScaleNormal="100" workbookViewId="0">
      <selection activeCell="A30" sqref="A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37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Sweety</cp:lastModifiedBy>
  <cp:lastPrinted>2011-11-15T12:20:18Z</cp:lastPrinted>
  <dcterms:created xsi:type="dcterms:W3CDTF">2011-11-04T12:05:36Z</dcterms:created>
  <dcterms:modified xsi:type="dcterms:W3CDTF">2014-03-26T17:12:47Z</dcterms:modified>
</cp:coreProperties>
</file>