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J25" i="9"/>
  <c r="I25"/>
  <c r="H25"/>
  <c r="G25"/>
  <c r="F25"/>
  <c r="E25"/>
  <c r="D25"/>
  <c r="C25"/>
  <c r="J19"/>
  <c r="I19"/>
  <c r="H19"/>
  <c r="G19"/>
  <c r="F19"/>
  <c r="E19"/>
  <c r="D19"/>
  <c r="D28" s="1"/>
  <c r="C19"/>
  <c r="K24"/>
  <c r="K18"/>
  <c r="J25" i="7"/>
  <c r="I25"/>
  <c r="H25"/>
  <c r="G25"/>
  <c r="F25"/>
  <c r="F28" s="1"/>
  <c r="E25"/>
  <c r="D25"/>
  <c r="C25"/>
  <c r="J19"/>
  <c r="I19"/>
  <c r="H19"/>
  <c r="G19"/>
  <c r="F19"/>
  <c r="E19"/>
  <c r="D19"/>
  <c r="C19"/>
  <c r="K24"/>
  <c r="K18"/>
  <c r="I25" i="6"/>
  <c r="H25"/>
  <c r="G25"/>
  <c r="G28" s="1"/>
  <c r="F25"/>
  <c r="E25"/>
  <c r="D25"/>
  <c r="C25"/>
  <c r="I19"/>
  <c r="H19"/>
  <c r="H28" s="1"/>
  <c r="G19"/>
  <c r="F19"/>
  <c r="E19"/>
  <c r="D19"/>
  <c r="C19"/>
  <c r="J24"/>
  <c r="J18"/>
  <c r="I25" i="2"/>
  <c r="H25"/>
  <c r="G25"/>
  <c r="F25"/>
  <c r="E25"/>
  <c r="D25"/>
  <c r="C25"/>
  <c r="J24"/>
  <c r="I19"/>
  <c r="H19"/>
  <c r="G19"/>
  <c r="F19"/>
  <c r="E19"/>
  <c r="D19"/>
  <c r="C19"/>
  <c r="J18"/>
  <c r="I13" i="9"/>
  <c r="E13"/>
  <c r="F28"/>
  <c r="G27"/>
  <c r="E27"/>
  <c r="K21"/>
  <c r="K16"/>
  <c r="K9"/>
  <c r="J13"/>
  <c r="G13"/>
  <c r="C13"/>
  <c r="C27" i="7"/>
  <c r="F27"/>
  <c r="K17"/>
  <c r="K9"/>
  <c r="J13"/>
  <c r="G13"/>
  <c r="E13"/>
  <c r="C13"/>
  <c r="F27" i="6"/>
  <c r="D27"/>
  <c r="J27" s="1"/>
  <c r="C27"/>
  <c r="J22"/>
  <c r="J16"/>
  <c r="J10"/>
  <c r="G13"/>
  <c r="D13"/>
  <c r="J13" s="1"/>
  <c r="C13"/>
  <c r="J27" i="9"/>
  <c r="I27"/>
  <c r="H27"/>
  <c r="F27"/>
  <c r="D27"/>
  <c r="C27"/>
  <c r="K23"/>
  <c r="K22"/>
  <c r="K17"/>
  <c r="K15"/>
  <c r="H13"/>
  <c r="F13"/>
  <c r="D13"/>
  <c r="K11"/>
  <c r="K10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I13" i="2"/>
  <c r="H13"/>
  <c r="G13"/>
  <c r="F13"/>
  <c r="E13"/>
  <c r="D13"/>
  <c r="C13"/>
  <c r="J12" i="6"/>
  <c r="J11"/>
  <c r="J9"/>
  <c r="I27"/>
  <c r="H27"/>
  <c r="G27"/>
  <c r="E27"/>
  <c r="I28"/>
  <c r="J23" i="2"/>
  <c r="J22"/>
  <c r="J21"/>
  <c r="I27"/>
  <c r="H27"/>
  <c r="G27"/>
  <c r="F27"/>
  <c r="E27"/>
  <c r="D27"/>
  <c r="C27"/>
  <c r="J17"/>
  <c r="J16"/>
  <c r="J15"/>
  <c r="J12"/>
  <c r="J11"/>
  <c r="J10"/>
  <c r="J9"/>
  <c r="H28"/>
  <c r="K27" i="9" l="1"/>
  <c r="J28" i="7"/>
  <c r="H28"/>
  <c r="E28"/>
  <c r="K13"/>
  <c r="C28"/>
  <c r="F28" i="2"/>
  <c r="J13"/>
  <c r="D28"/>
  <c r="J28" i="9"/>
  <c r="I28"/>
  <c r="K25" i="7"/>
  <c r="J25" i="6"/>
  <c r="E28"/>
  <c r="J19"/>
  <c r="C28"/>
  <c r="J25" i="2"/>
  <c r="K12" i="9"/>
  <c r="K13"/>
  <c r="K25"/>
  <c r="H28"/>
  <c r="C28"/>
  <c r="E28"/>
  <c r="G28"/>
  <c r="K19"/>
  <c r="K19" i="7"/>
  <c r="K27"/>
  <c r="I28"/>
  <c r="D28"/>
  <c r="G28"/>
  <c r="D28" i="6"/>
  <c r="F28"/>
  <c r="C28" i="2"/>
  <c r="E28"/>
  <c r="G28"/>
  <c r="I28"/>
  <c r="J27"/>
  <c r="J19"/>
  <c r="K28" i="7" l="1"/>
  <c r="J28" i="6"/>
  <c r="K28" i="9"/>
  <c r="J28" i="2"/>
</calcChain>
</file>

<file path=xl/sharedStrings.xml><?xml version="1.0" encoding="utf-8"?>
<sst xmlns="http://schemas.openxmlformats.org/spreadsheetml/2006/main" count="180" uniqueCount="45">
  <si>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</si>
  <si>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</si>
  <si>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</si>
  <si>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</si>
  <si>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</si>
  <si>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</si>
  <si>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</si>
  <si>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</si>
  <si>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</si>
  <si>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</si>
  <si>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</si>
  <si>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</si>
  <si>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</si>
  <si>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</si>
  <si>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</si>
  <si>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</si>
  <si>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</si>
  <si>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</si>
  <si>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</si>
  <si>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</si>
  <si>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</si>
  <si>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</si>
  <si>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</si>
  <si>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</si>
  <si>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</si>
  <si>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</si>
  <si>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</si>
  <si>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</si>
  <si>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</si>
  <si>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</si>
  <si>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</si>
  <si>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</si>
  <si>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</si>
  <si>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</si>
  <si>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</si>
  <si>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</si>
  <si>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</si>
  <si>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</si>
  <si>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</si>
  <si>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</si>
  <si>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</si>
  <si>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</si>
  <si>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</si>
  <si>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 xml:space="preserve">SBS CHEMOSVIT, s.r.o. </t>
  </si>
  <si>
    <t>SBS CHEMOSVIT,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</si>
</sst>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topLeftCell="A13" zoomScaleNormal="100" workbookViewId="0">
      <selection activeCell="L31" sqref="L3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>
      <c r="A1" s="49">
        <v>17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49"/>
      <c r="B9" s="14" t="s">
        <v>13</v>
      </c>
      <c r="C9" s="31">
        <v>0</v>
      </c>
      <c r="D9" s="31">
        <v>269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269</v>
      </c>
    </row>
    <row r="10" spans="1:12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269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269</v>
      </c>
    </row>
    <row r="14" spans="1:12" s="3" customFormat="1" ht="22.5" customHeight="1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>
      <c r="A15" s="49"/>
      <c r="B15" s="14" t="s">
        <v>13</v>
      </c>
      <c r="C15" s="31">
        <v>0</v>
      </c>
      <c r="D15" s="31">
        <v>269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269</v>
      </c>
    </row>
    <row r="16" spans="1:12">
      <c r="A16" s="49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>
      <c r="A19" s="49"/>
      <c r="B19" s="16" t="s">
        <v>14</v>
      </c>
      <c r="C19" s="10">
        <f t="shared" ref="C19:I19" si="2">SUM(C15,C16,-C17,C18)</f>
        <v>0</v>
      </c>
      <c r="D19" s="10">
        <f t="shared" si="2"/>
        <v>269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269</v>
      </c>
      <c r="L19" s="45" t="s">
        <v>42</v>
      </c>
    </row>
    <row r="20" spans="1:12" s="3" customFormat="1" ht="22.5" customHeight="1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2</v>
      </c>
    </row>
    <row r="25" spans="1:12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6</v>
      </c>
    </row>
    <row r="26" spans="1:12" s="3" customFormat="1" ht="22.5" customHeight="1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9</v>
      </c>
    </row>
    <row r="28" spans="1:12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2</v>
      </c>
    </row>
    <row r="29" spans="1:12">
      <c r="A29" s="49"/>
      <c r="L29" s="41">
        <v>3</v>
      </c>
    </row>
    <row r="30" spans="1:12" ht="11.25" customHeight="1">
      <c r="A30" s="49"/>
      <c r="B30" s="25"/>
      <c r="L30" s="44">
        <v>3</v>
      </c>
    </row>
    <row r="31" spans="1:12">
      <c r="A31" s="49"/>
    </row>
    <row r="32" spans="1:12" ht="13.5" customHeight="1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2"/>
  <sheetViews>
    <sheetView topLeftCell="A7" zoomScaleNormal="100" workbookViewId="0">
      <selection activeCell="L31" sqref="L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>
      <c r="A1" s="49">
        <v>18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49"/>
      <c r="B9" s="14" t="s">
        <v>13</v>
      </c>
      <c r="C9" s="32">
        <v>0</v>
      </c>
      <c r="D9" s="32">
        <v>269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269</v>
      </c>
    </row>
    <row r="10" spans="1:12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>
      <c r="A13" s="49"/>
      <c r="B13" s="16" t="s">
        <v>14</v>
      </c>
      <c r="C13" s="34">
        <f>SUM(C9,C10,-C11,C12)</f>
        <v>0</v>
      </c>
      <c r="D13" s="35">
        <f>SUM(D9,D10,-D11,D12)</f>
        <v>269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269</v>
      </c>
    </row>
    <row r="14" spans="1:12" s="3" customFormat="1" ht="22.5" customHeight="1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>
      <c r="A15" s="49"/>
      <c r="B15" s="14" t="s">
        <v>13</v>
      </c>
      <c r="C15" s="32">
        <v>0</v>
      </c>
      <c r="D15" s="32">
        <v>258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258</v>
      </c>
    </row>
    <row r="16" spans="1:12">
      <c r="A16" s="49"/>
      <c r="B16" s="15" t="s">
        <v>6</v>
      </c>
      <c r="C16" s="32">
        <v>0</v>
      </c>
      <c r="D16" s="32">
        <v>11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11</v>
      </c>
    </row>
    <row r="17" spans="1:12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>
      <c r="A19" s="49"/>
      <c r="B19" s="16" t="s">
        <v>14</v>
      </c>
      <c r="C19" s="34">
        <f t="shared" ref="C19:I19" si="1">SUM(C15:C16,-C17,C18)</f>
        <v>0</v>
      </c>
      <c r="D19" s="34">
        <f t="shared" si="1"/>
        <v>269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269</v>
      </c>
      <c r="L19" s="45" t="s">
        <v>42</v>
      </c>
    </row>
    <row r="20" spans="1:12" s="3" customFormat="1" ht="22.5" customHeight="1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2</v>
      </c>
    </row>
    <row r="25" spans="1:12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6</v>
      </c>
    </row>
    <row r="26" spans="1:12" s="3" customFormat="1" ht="22.5" customHeight="1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>
      <c r="A27" s="49"/>
      <c r="B27" s="14" t="s">
        <v>13</v>
      </c>
      <c r="C27" s="37">
        <f>SUM(C9,-C15,-C21)</f>
        <v>0</v>
      </c>
      <c r="D27" s="37">
        <f>SUM(D9,-D15,-D21)</f>
        <v>11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11</v>
      </c>
      <c r="L27" s="42">
        <v>9</v>
      </c>
    </row>
    <row r="28" spans="1:12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2</v>
      </c>
    </row>
    <row r="29" spans="1:12">
      <c r="A29" s="49"/>
      <c r="L29" s="41">
        <v>3</v>
      </c>
    </row>
    <row r="30" spans="1:12">
      <c r="A30" s="49"/>
      <c r="L30" s="44">
        <v>3</v>
      </c>
    </row>
    <row r="31" spans="1:12">
      <c r="A31" s="49"/>
    </row>
    <row r="32" spans="1:12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2"/>
  <sheetViews>
    <sheetView topLeftCell="A10" zoomScaleNormal="100" workbookViewId="0">
      <selection activeCell="M31" sqref="M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49">
        <v>19</v>
      </c>
      <c r="B1" s="53" t="s">
        <v>44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9"/>
      <c r="B9" s="14" t="s">
        <v>13</v>
      </c>
      <c r="C9" s="32">
        <v>0</v>
      </c>
      <c r="D9" s="32">
        <v>0</v>
      </c>
      <c r="E9" s="32">
        <v>9651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9651</v>
      </c>
    </row>
    <row r="10" spans="1:13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3843</v>
      </c>
      <c r="J10" s="39">
        <v>0</v>
      </c>
      <c r="K10" s="33">
        <f>SUM(C10:J10)</f>
        <v>3843</v>
      </c>
    </row>
    <row r="11" spans="1:13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9"/>
      <c r="B12" s="15" t="s">
        <v>8</v>
      </c>
      <c r="C12" s="32">
        <v>0</v>
      </c>
      <c r="D12" s="32">
        <v>0</v>
      </c>
      <c r="E12" s="32">
        <v>3843</v>
      </c>
      <c r="F12" s="32">
        <v>0</v>
      </c>
      <c r="G12" s="32">
        <v>0</v>
      </c>
      <c r="H12" s="32">
        <v>0</v>
      </c>
      <c r="I12" s="32">
        <v>-3843</v>
      </c>
      <c r="J12" s="39">
        <v>0</v>
      </c>
      <c r="K12" s="33">
        <f>SUM(C12:J12)</f>
        <v>0</v>
      </c>
    </row>
    <row r="13" spans="1:13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13494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13494</v>
      </c>
    </row>
    <row r="14" spans="1:13" s="3" customFormat="1" ht="22.5" customHeight="1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9"/>
      <c r="B15" s="14" t="s">
        <v>13</v>
      </c>
      <c r="C15" s="32">
        <v>0</v>
      </c>
      <c r="D15" s="32">
        <v>0</v>
      </c>
      <c r="E15" s="32">
        <v>3228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3228</v>
      </c>
    </row>
    <row r="16" spans="1:13">
      <c r="A16" s="49"/>
      <c r="B16" s="15" t="s">
        <v>6</v>
      </c>
      <c r="C16" s="32">
        <v>0</v>
      </c>
      <c r="D16" s="32">
        <v>0</v>
      </c>
      <c r="E16" s="32">
        <v>4080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4080</v>
      </c>
      <c r="M16" s="19"/>
    </row>
    <row r="17" spans="1:13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>
      <c r="A19" s="49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7308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7308</v>
      </c>
      <c r="M19" s="45" t="s">
        <v>42</v>
      </c>
    </row>
    <row r="20" spans="1:13" s="3" customFormat="1" ht="22.5" customHeight="1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6</v>
      </c>
    </row>
    <row r="26" spans="1:13" s="3" customFormat="1" ht="22.5" customHeight="1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>
      <c r="A27" s="49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6423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6423</v>
      </c>
      <c r="M27" s="42">
        <v>9</v>
      </c>
    </row>
    <row r="28" spans="1:13">
      <c r="A28" s="49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6186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6186</v>
      </c>
      <c r="M28" s="41">
        <v>2</v>
      </c>
    </row>
    <row r="29" spans="1:13">
      <c r="A29" s="49"/>
      <c r="M29" s="41">
        <v>3</v>
      </c>
    </row>
    <row r="30" spans="1:13">
      <c r="A30" s="49"/>
      <c r="M30" s="44">
        <v>3</v>
      </c>
    </row>
    <row r="31" spans="1:13">
      <c r="A31" s="49"/>
    </row>
    <row r="32" spans="1:13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2"/>
  <sheetViews>
    <sheetView tabSelected="1" topLeftCell="A10" zoomScaleNormal="100" workbookViewId="0">
      <selection activeCell="M31" sqref="M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49">
        <v>20</v>
      </c>
      <c r="B1" s="53" t="s">
        <v>44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9651</v>
      </c>
      <c r="J10" s="39">
        <v>0</v>
      </c>
      <c r="K10" s="33">
        <f>SUM(C10:J10)</f>
        <v>9651</v>
      </c>
    </row>
    <row r="11" spans="1:13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9"/>
      <c r="B12" s="15" t="s">
        <v>8</v>
      </c>
      <c r="C12" s="32">
        <v>0</v>
      </c>
      <c r="D12" s="32">
        <v>0</v>
      </c>
      <c r="E12" s="32">
        <v>9651</v>
      </c>
      <c r="F12" s="32">
        <v>0</v>
      </c>
      <c r="G12" s="32">
        <v>0</v>
      </c>
      <c r="H12" s="32">
        <v>0</v>
      </c>
      <c r="I12" s="32">
        <v>-9651</v>
      </c>
      <c r="J12" s="39">
        <v>0</v>
      </c>
      <c r="K12" s="33">
        <f>SUM(C12:J12)</f>
        <v>0</v>
      </c>
    </row>
    <row r="13" spans="1:13" s="3" customFormat="1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9651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9651</v>
      </c>
    </row>
    <row r="14" spans="1:13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9"/>
      <c r="B16" s="15" t="s">
        <v>6</v>
      </c>
      <c r="C16" s="32">
        <v>0</v>
      </c>
      <c r="D16" s="32">
        <v>0</v>
      </c>
      <c r="E16" s="32">
        <v>3228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3228</v>
      </c>
    </row>
    <row r="17" spans="1:13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3228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3228</v>
      </c>
      <c r="M19" s="45" t="s">
        <v>42</v>
      </c>
    </row>
    <row r="20" spans="1:13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s="3" customFormat="1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6</v>
      </c>
    </row>
    <row r="26" spans="1:13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>
      <c r="A27" s="49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0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0</v>
      </c>
      <c r="M27" s="42">
        <v>9</v>
      </c>
    </row>
    <row r="28" spans="1:13">
      <c r="A28" s="49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6423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6423</v>
      </c>
      <c r="M28" s="41">
        <v>2</v>
      </c>
    </row>
    <row r="29" spans="1:13" ht="22.5" customHeight="1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3</v>
      </c>
    </row>
    <row r="30" spans="1:13">
      <c r="A30" s="49"/>
      <c r="M30" s="44">
        <v>3</v>
      </c>
    </row>
    <row r="31" spans="1:13">
      <c r="A31" s="49"/>
    </row>
    <row r="32" spans="1:13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a10343</cp:lastModifiedBy>
  <cp:lastPrinted>2014-02-28T07:21:35Z</cp:lastPrinted>
  <dcterms:created xsi:type="dcterms:W3CDTF">2011-11-04T12:05:36Z</dcterms:created>
  <dcterms:modified xsi:type="dcterms:W3CDTF">2014-02-28T07:22:14Z</dcterms:modified>
  <cp:contentType>KPMG Microweb 3 Document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