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C40" i="1" l="1"/>
  <c r="C16" i="1"/>
  <c r="C10" i="1"/>
  <c r="C6" i="1"/>
  <c r="C9" i="1" l="1"/>
  <c r="C4" i="1" s="1"/>
</calcChain>
</file>

<file path=xl/sharedStrings.xml><?xml version="1.0" encoding="utf-8"?>
<sst xmlns="http://schemas.openxmlformats.org/spreadsheetml/2006/main" count="130" uniqueCount="109">
  <si>
    <t>Petit Press a.s., Lazaretská 12, 811 01 Bratislava, DIČ: 2020278766</t>
  </si>
  <si>
    <t>Príloha č.1</t>
  </si>
  <si>
    <t xml:space="preserve">Súpis položiek na riadku 180 Daňového priznania </t>
  </si>
  <si>
    <t>rozdiel, o ktorý účtovná zostatková cena prevyšuje daňovú zostatkovú cenu majetku pri jeho vyradení</t>
  </si>
  <si>
    <t xml:space="preserve"> účet 541100</t>
  </si>
  <si>
    <t>predaj stroja Man</t>
  </si>
  <si>
    <r>
      <t xml:space="preserve">Podľa § 17 ods. 27  sa základ dane  zvýši o výšku záväzku prislúchajúceho k výdavku (nákladu), ktorý je podľa § 19 daňovým výdavkom, a to aj k výdavku (nákladu) prislúchajúcemu k odpisovanému a neodpisovanému majetku, zásobám a inému majetku, pri ktorom vzniká výdavok (náklad) pri jeho zaradení alebo vyradení zo spotreby alebo z používania, alebo neuhradenej časti takého záväzku, a to v tom zdaňovacom období, v ktorom </t>
    </r>
    <r>
      <rPr>
        <b/>
        <sz val="10"/>
        <rFont val="Arial CE"/>
        <charset val="238"/>
      </rPr>
      <t>od jeho splatnosti uplynula doba 36 mesiacov  (záväzky, kde doba splatnosti je nad 36 mesiacov)  takto:</t>
    </r>
  </si>
  <si>
    <t>účet</t>
  </si>
  <si>
    <t>dodávatelia</t>
  </si>
  <si>
    <t>č.fa</t>
  </si>
  <si>
    <t>321902</t>
  </si>
  <si>
    <t>HORNEX, a.s.</t>
  </si>
  <si>
    <t>3111008015</t>
  </si>
  <si>
    <t>321901</t>
  </si>
  <si>
    <t>OLYMPIA, v.o.s.</t>
  </si>
  <si>
    <t>10213</t>
  </si>
  <si>
    <t>Aura-Pont s.r.o.  licencia z  DVDJC (promo ks)-záv.uznaný .27.3.13; + lic.za predané ks</t>
  </si>
  <si>
    <t>Vrátené honoráre    účet 325-903</t>
  </si>
  <si>
    <t>Mišovie 1/10</t>
  </si>
  <si>
    <t>Bárány János 02/10</t>
  </si>
  <si>
    <t>UjSzo</t>
  </si>
  <si>
    <t>Seres László 02/10</t>
  </si>
  <si>
    <t>Šuba Andrej 03/10</t>
  </si>
  <si>
    <t>SME</t>
  </si>
  <si>
    <t>Bačišin Vladimír 03/10</t>
  </si>
  <si>
    <t>Gáber Dušan 03/10</t>
  </si>
  <si>
    <t>Internet</t>
  </si>
  <si>
    <t>Hanzelova Zuzana 04/10</t>
  </si>
  <si>
    <t>Bogoly János 05/10</t>
  </si>
  <si>
    <t>Šuba Andrej 07/10</t>
  </si>
  <si>
    <t>Michálkova Dana  07/10</t>
  </si>
  <si>
    <t>SME Ženy</t>
  </si>
  <si>
    <t>Huszár Tibor 07/10</t>
  </si>
  <si>
    <t>Šuba Andrej 08/10</t>
  </si>
  <si>
    <t>Trnavská Elena 9/10</t>
  </si>
  <si>
    <t>Bology János 08/10</t>
  </si>
  <si>
    <t>Mišovie Zuzanka 10/10</t>
  </si>
  <si>
    <t>Perásková Jana 10/2010</t>
  </si>
  <si>
    <t>Kósa Annamária 12/2010</t>
  </si>
  <si>
    <t>Vasarnap</t>
  </si>
  <si>
    <t>Molnárová  Miriam 12/2010</t>
  </si>
  <si>
    <t>Baka Veronika 12/2010</t>
  </si>
  <si>
    <t>Strieženec Sandor 12/2010</t>
  </si>
  <si>
    <t>Honoráre    účet 325-902</t>
  </si>
  <si>
    <t>obdobie</t>
  </si>
  <si>
    <t xml:space="preserve"> Bodingerová Alena, , </t>
  </si>
  <si>
    <t xml:space="preserve"> Bombíková-Maugdil Petra, , </t>
  </si>
  <si>
    <t xml:space="preserve"> Csaba Almási J., , </t>
  </si>
  <si>
    <t xml:space="preserve"> Ferguson Niall, x, x</t>
  </si>
  <si>
    <t xml:space="preserve"> Glocková Mária, , </t>
  </si>
  <si>
    <t xml:space="preserve"> Gregor Richard, x, x</t>
  </si>
  <si>
    <t xml:space="preserve"> Handzuš Peter, , </t>
  </si>
  <si>
    <t xml:space="preserve"> Haughton Tim, , </t>
  </si>
  <si>
    <t xml:space="preserve"> Hrustič Tomáš, , </t>
  </si>
  <si>
    <t xml:space="preserve"> Káčer Rastislav, , </t>
  </si>
  <si>
    <t xml:space="preserve"> Kernová Mirka, , </t>
  </si>
  <si>
    <t xml:space="preserve"> Kisová Gabriela, , </t>
  </si>
  <si>
    <t xml:space="preserve"> Kiss László, x, x</t>
  </si>
  <si>
    <t xml:space="preserve"> Kizek Marián, , </t>
  </si>
  <si>
    <t xml:space="preserve"> Králik Jozef, , </t>
  </si>
  <si>
    <t xml:space="preserve"> Kŕč Ján, , </t>
  </si>
  <si>
    <t xml:space="preserve"> Kubíková Nataša, , </t>
  </si>
  <si>
    <t xml:space="preserve"> Lörincz Ján, x, x</t>
  </si>
  <si>
    <t xml:space="preserve"> Meluš Boris, , </t>
  </si>
  <si>
    <t xml:space="preserve"> Metelka Ladislav, , </t>
  </si>
  <si>
    <t xml:space="preserve"> Mičúch Bohumil, , </t>
  </si>
  <si>
    <t xml:space="preserve"> Pčolová Zuzana, , </t>
  </si>
  <si>
    <t xml:space="preserve"> Petrík Vladimír, , </t>
  </si>
  <si>
    <t xml:space="preserve"> Pukanecová Angelika, , </t>
  </si>
  <si>
    <t xml:space="preserve"> Riečanský Michal, , </t>
  </si>
  <si>
    <t xml:space="preserve"> Romancov Michael, x, x</t>
  </si>
  <si>
    <t xml:space="preserve"> Schmitz Karol, , </t>
  </si>
  <si>
    <t xml:space="preserve"> Šalgovič Ján, x, x</t>
  </si>
  <si>
    <t xml:space="preserve"> Tolasz Radim, , </t>
  </si>
  <si>
    <t xml:space="preserve"> Turek Rastislav, , </t>
  </si>
  <si>
    <t xml:space="preserve"> Valach Daniel, , </t>
  </si>
  <si>
    <t xml:space="preserve"> Vinkler Vlado, , </t>
  </si>
  <si>
    <t xml:space="preserve"> Vojteková Miriam, , </t>
  </si>
  <si>
    <t xml:space="preserve"> Wojcieszynska Malgorzata, č.d. 162, Kvetoslavov</t>
  </si>
  <si>
    <t xml:space="preserve"> Zemanová Petra, , </t>
  </si>
  <si>
    <t xml:space="preserve"> Zlacký Vladimír, , </t>
  </si>
  <si>
    <t xml:space="preserve"> Chrenka Peter</t>
  </si>
  <si>
    <t xml:space="preserve"> Kleb Attila, x, x</t>
  </si>
  <si>
    <t xml:space="preserve"> Klimešová Lenka, Polní 1628, Dubňany</t>
  </si>
  <si>
    <t xml:space="preserve"> Schulze Ingo, x, x</t>
  </si>
  <si>
    <t xml:space="preserve"> Ferenčák Tomáš</t>
  </si>
  <si>
    <t xml:space="preserve"> Kováčiková Mira</t>
  </si>
  <si>
    <t xml:space="preserve"> Handó Péter, , </t>
  </si>
  <si>
    <t xml:space="preserve"> Zalán Tibor, x, x</t>
  </si>
  <si>
    <t xml:space="preserve"> Miroľa Ján</t>
  </si>
  <si>
    <t xml:space="preserve"> Kósa András, x, x</t>
  </si>
  <si>
    <t>Ferenčák Tomáš</t>
  </si>
  <si>
    <t>Radosa Vladimír</t>
  </si>
  <si>
    <t>Balogh Miklós</t>
  </si>
  <si>
    <t>Lehotský Lukáš</t>
  </si>
  <si>
    <t xml:space="preserve"> Beck Ulrich</t>
  </si>
  <si>
    <t xml:space="preserve"> Akácsová Elena, , </t>
  </si>
  <si>
    <t xml:space="preserve"> Almási Csaba Jonatán , x, x</t>
  </si>
  <si>
    <t xml:space="preserve"> Ďurinová Nataša, , </t>
  </si>
  <si>
    <t xml:space="preserve"> Györi Zsófia, , </t>
  </si>
  <si>
    <t xml:space="preserve"> Keratová Mira, , </t>
  </si>
  <si>
    <t xml:space="preserve"> Koklesová Bohunka, , </t>
  </si>
  <si>
    <t xml:space="preserve"> Smolík Marián, , </t>
  </si>
  <si>
    <t xml:space="preserve"> Šikulová Veronika, , </t>
  </si>
  <si>
    <t xml:space="preserve"> Vonková Lucie, , </t>
  </si>
  <si>
    <t>Oprava  výnosov roku 2013 v roku 2014 po 15.2.2014 (dátum účtovnej závierky)</t>
  </si>
  <si>
    <t>602999</t>
  </si>
  <si>
    <t>Výnosy  predchádzajúceho roka zahrnuté do DP DPPO</t>
  </si>
  <si>
    <t>splatnosť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</si>
</sst>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\ m\.\ yyyy"/>
    <numFmt numFmtId="165" formatCode="d\.m\.yyyy"/>
    <numFmt numFmtId="166" formatCode="#,##0.00\ \e\u\r;\-#,##0.00\ \e\u\r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2"/>
      <name val="@Arial Unicode MS"/>
      <charset val="238"/>
    </font>
    <font>
      <sz val="10"/>
      <name val="@Arial Unicode MS"/>
      <family val="2"/>
      <charset val="238"/>
    </font>
    <font>
      <b/>
      <sz val="9"/>
      <color indexed="8"/>
      <name val="Arial CE"/>
      <charset val="238"/>
    </font>
    <font>
      <sz val="9"/>
      <color indexed="8"/>
      <name val="Arial CE"/>
      <family val="2"/>
      <charset val="238"/>
    </font>
    <font>
      <sz val="10"/>
      <name val="Arial"/>
      <family val="2"/>
      <charset val="238"/>
    </font>
    <font>
      <b/>
      <sz val="11"/>
      <name val="@Arial Unicode MS"/>
      <charset val="238"/>
    </font>
    <font>
      <sz val="11"/>
      <name val="Arial CE"/>
      <charset val="238"/>
    </font>
    <font>
      <sz val="11"/>
      <name val="@Arial Unicode MS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@Arial Unicode MS"/>
      <family val="2"/>
      <charset val="238"/>
    </font>
    <font>
      <sz val="10"/>
      <color rgb="FFFF0000"/>
      <name val="Arial CE"/>
      <family val="2"/>
      <charset val="238"/>
    </font>
    <font>
      <b/>
      <sz val="12"/>
      <name val="@Arial Unicode MS"/>
      <family val="2"/>
      <charset val="238"/>
    </font>
    <font>
      <sz val="11"/>
      <name val="@Arial Unicode MS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10"/>
      </bottom>
      <diagonal/>
    </border>
    <border>
      <left/>
      <right/>
      <top style="thin">
        <color indexed="64"/>
      </top>
      <bottom style="thick">
        <color indexed="10"/>
      </bottom>
      <diagonal/>
    </border>
  </borders>
  <cellStyleXfs count="2">
    <xf numFmtId="0" fontId="0" fillId="0" borderId="0"/>
    <xf numFmtId="0" fontId="14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4" fontId="4" fillId="0" borderId="0" xfId="0" applyNumberFormat="1" applyFont="1"/>
    <xf numFmtId="4" fontId="0" fillId="0" borderId="0" xfId="0" applyNumberFormat="1" applyFont="1"/>
    <xf numFmtId="4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4" fillId="0" borderId="0" xfId="0" applyFont="1"/>
    <xf numFmtId="0" fontId="0" fillId="2" borderId="0" xfId="0" applyNumberFormat="1" applyFill="1" applyAlignment="1">
      <alignment wrapText="1"/>
    </xf>
    <xf numFmtId="0" fontId="5" fillId="3" borderId="0" xfId="0" applyFont="1" applyFill="1" applyBorder="1"/>
    <xf numFmtId="4" fontId="4" fillId="3" borderId="0" xfId="0" applyNumberFormat="1" applyFont="1" applyFill="1"/>
    <xf numFmtId="0" fontId="0" fillId="3" borderId="0" xfId="0" applyFill="1"/>
    <xf numFmtId="0" fontId="6" fillId="0" borderId="0" xfId="0" applyFont="1" applyBorder="1"/>
    <xf numFmtId="0" fontId="8" fillId="0" borderId="1" xfId="0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14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Alignment="1"/>
    <xf numFmtId="4" fontId="8" fillId="0" borderId="0" xfId="0" applyNumberFormat="1" applyFont="1" applyBorder="1" applyAlignment="1">
      <alignment horizontal="right" vertical="top"/>
    </xf>
    <xf numFmtId="165" fontId="8" fillId="0" borderId="0" xfId="0" applyNumberFormat="1" applyFont="1" applyBorder="1" applyAlignment="1">
      <alignment horizontal="center" vertical="top"/>
    </xf>
    <xf numFmtId="0" fontId="10" fillId="3" borderId="0" xfId="0" applyFont="1" applyFill="1" applyBorder="1"/>
    <xf numFmtId="49" fontId="7" fillId="0" borderId="0" xfId="0" applyNumberFormat="1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0" fontId="12" fillId="0" borderId="0" xfId="0" applyFont="1" applyBorder="1"/>
    <xf numFmtId="4" fontId="12" fillId="0" borderId="0" xfId="0" applyNumberFormat="1" applyFont="1" applyBorder="1"/>
    <xf numFmtId="0" fontId="11" fillId="0" borderId="0" xfId="0" applyFont="1" applyFill="1" applyBorder="1"/>
    <xf numFmtId="0" fontId="13" fillId="0" borderId="0" xfId="0" applyFont="1" applyFill="1"/>
    <xf numFmtId="4" fontId="0" fillId="0" borderId="0" xfId="0" applyNumberFormat="1" applyBorder="1"/>
    <xf numFmtId="49" fontId="13" fillId="0" borderId="0" xfId="0" applyNumberFormat="1" applyFont="1" applyFill="1" applyBorder="1"/>
    <xf numFmtId="0" fontId="0" fillId="0" borderId="0" xfId="0" applyBorder="1"/>
    <xf numFmtId="49" fontId="15" fillId="0" borderId="2" xfId="1" applyNumberFormat="1" applyFont="1" applyBorder="1" applyAlignment="1">
      <alignment vertical="center"/>
    </xf>
    <xf numFmtId="4" fontId="15" fillId="0" borderId="2" xfId="1" applyNumberFormat="1" applyFont="1" applyBorder="1" applyAlignment="1">
      <alignment vertical="center"/>
    </xf>
    <xf numFmtId="0" fontId="16" fillId="4" borderId="0" xfId="0" applyFont="1" applyFill="1" applyBorder="1"/>
    <xf numFmtId="49" fontId="15" fillId="0" borderId="1" xfId="1" applyNumberFormat="1" applyFont="1" applyBorder="1" applyAlignment="1">
      <alignment vertical="center"/>
    </xf>
    <xf numFmtId="4" fontId="15" fillId="0" borderId="1" xfId="1" applyNumberFormat="1" applyFont="1" applyBorder="1" applyAlignment="1">
      <alignment vertical="center"/>
    </xf>
    <xf numFmtId="4" fontId="15" fillId="0" borderId="0" xfId="1" applyNumberFormat="1" applyFont="1" applyBorder="1" applyAlignment="1">
      <alignment vertical="center"/>
    </xf>
    <xf numFmtId="49" fontId="17" fillId="0" borderId="1" xfId="1" applyNumberFormat="1" applyFont="1" applyBorder="1" applyAlignment="1">
      <alignment vertical="center"/>
    </xf>
    <xf numFmtId="49" fontId="15" fillId="0" borderId="3" xfId="1" applyNumberFormat="1" applyFont="1" applyBorder="1" applyAlignment="1">
      <alignment vertical="center"/>
    </xf>
    <xf numFmtId="4" fontId="15" fillId="0" borderId="3" xfId="1" applyNumberFormat="1" applyFont="1" applyBorder="1" applyAlignment="1">
      <alignment vertical="center"/>
    </xf>
    <xf numFmtId="49" fontId="15" fillId="0" borderId="4" xfId="1" applyNumberFormat="1" applyFont="1" applyBorder="1" applyAlignment="1">
      <alignment vertical="center"/>
    </xf>
    <xf numFmtId="4" fontId="15" fillId="0" borderId="5" xfId="1" applyNumberFormat="1" applyFont="1" applyBorder="1" applyAlignment="1">
      <alignment vertical="center"/>
    </xf>
    <xf numFmtId="0" fontId="16" fillId="4" borderId="5" xfId="0" applyFont="1" applyFill="1" applyBorder="1"/>
    <xf numFmtId="49" fontId="15" fillId="0" borderId="0" xfId="1" applyNumberFormat="1" applyFont="1" applyBorder="1" applyAlignment="1">
      <alignment vertical="center"/>
    </xf>
    <xf numFmtId="0" fontId="6" fillId="5" borderId="0" xfId="0" applyFont="1" applyFill="1" applyBorder="1"/>
    <xf numFmtId="0" fontId="8" fillId="5" borderId="1" xfId="0" applyFont="1" applyFill="1" applyBorder="1" applyAlignment="1">
      <alignment horizontal="left" vertical="top" wrapText="1"/>
    </xf>
    <xf numFmtId="166" fontId="8" fillId="5" borderId="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8" fillId="5" borderId="0" xfId="0" applyFont="1" applyFill="1" applyBorder="1"/>
    <xf numFmtId="0" fontId="18" fillId="0" borderId="0" xfId="0" applyFont="1" applyBorder="1"/>
    <xf numFmtId="0" fontId="19" fillId="3" borderId="0" xfId="0" applyFont="1" applyFill="1" applyBorder="1"/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B27" sqref="B27"/>
    </sheetView>
  </sheetViews>
  <sheetFormatPr defaultRowHeight="15" x14ac:dyDescent="0.25"/>
  <cols>
    <col min="1" max="1" width="7.28515625" customWidth="1"/>
    <col min="2" max="2" width="68.140625" customWidth="1"/>
    <col min="3" max="3" width="10.85546875" bestFit="1" customWidth="1"/>
    <col min="4" max="4" width="11.7109375" bestFit="1" customWidth="1"/>
    <col min="5" max="5" width="16.42578125" customWidth="1"/>
  </cols>
  <sheetData>
    <row r="1" spans="1:9" ht="15.75" x14ac:dyDescent="0.25">
      <c r="A1" s="1" t="s">
        <v>0</v>
      </c>
      <c r="B1" s="2"/>
      <c r="D1" s="3"/>
      <c r="E1" s="3"/>
    </row>
    <row r="2" spans="1:9" ht="15.75" x14ac:dyDescent="0.25">
      <c r="A2" s="1"/>
      <c r="B2" s="2"/>
      <c r="D2" s="3"/>
      <c r="E2" s="3"/>
    </row>
    <row r="3" spans="1:9" ht="15.75" x14ac:dyDescent="0.25">
      <c r="A3" s="1" t="s">
        <v>1</v>
      </c>
      <c r="B3" s="2"/>
      <c r="D3" s="3"/>
      <c r="E3" s="3"/>
    </row>
    <row r="4" spans="1:9" ht="15.75" x14ac:dyDescent="0.25">
      <c r="A4" s="1" t="s">
        <v>2</v>
      </c>
      <c r="B4" s="2"/>
      <c r="C4" s="4">
        <f>C6+C9+C115</f>
        <v>76153.870000000024</v>
      </c>
      <c r="D4" s="3"/>
      <c r="E4" s="5"/>
      <c r="G4" s="6"/>
      <c r="I4" s="6"/>
    </row>
    <row r="6" spans="1:9" ht="30" x14ac:dyDescent="0.25">
      <c r="A6" s="7">
        <v>1</v>
      </c>
      <c r="B6" s="8" t="s">
        <v>3</v>
      </c>
      <c r="C6" s="9">
        <f>929575.37-869571.1</f>
        <v>60004.270000000019</v>
      </c>
      <c r="D6" t="s">
        <v>4</v>
      </c>
      <c r="E6" t="s">
        <v>5</v>
      </c>
    </row>
    <row r="9" spans="1:9" ht="118.5" x14ac:dyDescent="0.25">
      <c r="A9" s="7">
        <v>2</v>
      </c>
      <c r="B9" s="10" t="s">
        <v>6</v>
      </c>
      <c r="C9" s="4">
        <f>C10+C16+C40</f>
        <v>14909.680000000002</v>
      </c>
    </row>
    <row r="10" spans="1:9" ht="17.25" x14ac:dyDescent="0.3">
      <c r="A10" t="s">
        <v>7</v>
      </c>
      <c r="B10" s="11" t="s">
        <v>8</v>
      </c>
      <c r="C10" s="12">
        <f>SUM(C11:C13)</f>
        <v>12012.54</v>
      </c>
      <c r="D10" s="13" t="s">
        <v>9</v>
      </c>
      <c r="E10" s="13" t="s">
        <v>108</v>
      </c>
      <c r="F10" s="14"/>
    </row>
    <row r="11" spans="1:9" x14ac:dyDescent="0.25">
      <c r="A11" s="15" t="s">
        <v>10</v>
      </c>
      <c r="B11" s="15" t="s">
        <v>11</v>
      </c>
      <c r="C11" s="16">
        <v>5000</v>
      </c>
      <c r="D11" s="15" t="s">
        <v>12</v>
      </c>
      <c r="E11" s="17">
        <v>40450</v>
      </c>
    </row>
    <row r="12" spans="1:9" ht="15.75" x14ac:dyDescent="0.3">
      <c r="A12" s="15" t="s">
        <v>13</v>
      </c>
      <c r="B12" s="15" t="s">
        <v>14</v>
      </c>
      <c r="C12" s="16">
        <v>2590.1</v>
      </c>
      <c r="D12" s="15" t="s">
        <v>15</v>
      </c>
      <c r="E12" s="17">
        <v>40375</v>
      </c>
      <c r="F12" s="14"/>
    </row>
    <row r="13" spans="1:9" ht="15.75" x14ac:dyDescent="0.3">
      <c r="A13" s="18">
        <v>326901</v>
      </c>
      <c r="B13" s="18" t="s">
        <v>16</v>
      </c>
      <c r="C13" s="19">
        <v>4422.4399999999996</v>
      </c>
      <c r="D13" s="18">
        <v>2009</v>
      </c>
      <c r="E13" s="20">
        <v>40209</v>
      </c>
      <c r="F13" s="14"/>
    </row>
    <row r="14" spans="1:9" ht="15.75" x14ac:dyDescent="0.3">
      <c r="A14" s="21"/>
      <c r="B14" s="22"/>
      <c r="C14" s="23"/>
      <c r="D14" s="21"/>
      <c r="E14" s="24"/>
      <c r="F14" s="14"/>
    </row>
    <row r="16" spans="1:9" ht="16.5" x14ac:dyDescent="0.3">
      <c r="B16" s="25" t="s">
        <v>17</v>
      </c>
      <c r="C16" s="12">
        <f>SUM(C17:C38)</f>
        <v>317.69999999999993</v>
      </c>
      <c r="D16" s="13"/>
      <c r="E16" s="13"/>
    </row>
    <row r="17" spans="2:6" x14ac:dyDescent="0.25">
      <c r="B17" s="26"/>
    </row>
    <row r="18" spans="2:6" ht="16.5" x14ac:dyDescent="0.3">
      <c r="B18" s="27" t="s">
        <v>18</v>
      </c>
      <c r="C18" s="28">
        <v>12.13</v>
      </c>
      <c r="D18" s="28"/>
      <c r="F18" s="28"/>
    </row>
    <row r="19" spans="2:6" ht="16.5" x14ac:dyDescent="0.3">
      <c r="B19" s="27" t="s">
        <v>19</v>
      </c>
      <c r="C19" s="28">
        <v>4.33</v>
      </c>
      <c r="D19" s="28" t="s">
        <v>20</v>
      </c>
      <c r="F19" s="28"/>
    </row>
    <row r="20" spans="2:6" ht="16.5" x14ac:dyDescent="0.3">
      <c r="B20" s="27" t="s">
        <v>21</v>
      </c>
      <c r="C20" s="28">
        <v>29.7</v>
      </c>
      <c r="D20" s="28" t="s">
        <v>20</v>
      </c>
      <c r="F20" s="28"/>
    </row>
    <row r="21" spans="2:6" ht="16.5" x14ac:dyDescent="0.3">
      <c r="B21" s="27" t="s">
        <v>22</v>
      </c>
      <c r="C21" s="28">
        <v>17.32</v>
      </c>
      <c r="D21" s="28" t="s">
        <v>23</v>
      </c>
      <c r="F21" s="28"/>
    </row>
    <row r="22" spans="2:6" ht="16.5" x14ac:dyDescent="0.3">
      <c r="B22" s="27" t="s">
        <v>24</v>
      </c>
      <c r="C22" s="28">
        <v>8.66</v>
      </c>
      <c r="D22" s="28" t="s">
        <v>23</v>
      </c>
      <c r="F22" s="28"/>
    </row>
    <row r="23" spans="2:6" ht="16.5" x14ac:dyDescent="0.3">
      <c r="B23" s="27" t="s">
        <v>25</v>
      </c>
      <c r="C23" s="28">
        <v>12.13</v>
      </c>
      <c r="D23" s="28" t="s">
        <v>26</v>
      </c>
      <c r="F23" s="28"/>
    </row>
    <row r="24" spans="2:6" ht="16.5" x14ac:dyDescent="0.3">
      <c r="B24" s="27" t="s">
        <v>27</v>
      </c>
      <c r="C24" s="28">
        <v>12.13</v>
      </c>
      <c r="D24" s="28" t="s">
        <v>26</v>
      </c>
      <c r="F24" s="28"/>
    </row>
    <row r="25" spans="2:6" ht="16.5" x14ac:dyDescent="0.3">
      <c r="B25" s="27" t="s">
        <v>28</v>
      </c>
      <c r="C25" s="28">
        <v>3.47</v>
      </c>
      <c r="D25" s="28" t="s">
        <v>20</v>
      </c>
      <c r="F25" s="28"/>
    </row>
    <row r="26" spans="2:6" ht="16.5" x14ac:dyDescent="0.3">
      <c r="B26" s="27" t="s">
        <v>29</v>
      </c>
      <c r="C26" s="28">
        <v>12.99</v>
      </c>
      <c r="D26" s="28" t="s">
        <v>23</v>
      </c>
      <c r="F26" s="28"/>
    </row>
    <row r="27" spans="2:6" ht="16.5" x14ac:dyDescent="0.3">
      <c r="B27" s="27" t="s">
        <v>30</v>
      </c>
      <c r="C27" s="28">
        <v>8.66</v>
      </c>
      <c r="D27" s="28" t="s">
        <v>31</v>
      </c>
      <c r="F27" s="28"/>
    </row>
    <row r="28" spans="2:6" ht="16.5" x14ac:dyDescent="0.3">
      <c r="B28" s="27" t="s">
        <v>32</v>
      </c>
      <c r="C28" s="28">
        <v>8.66</v>
      </c>
      <c r="D28" s="28"/>
      <c r="F28" s="28"/>
    </row>
    <row r="29" spans="2:6" ht="16.5" x14ac:dyDescent="0.3">
      <c r="B29" s="27" t="s">
        <v>33</v>
      </c>
      <c r="C29" s="28">
        <v>43.3</v>
      </c>
      <c r="D29" s="28" t="s">
        <v>23</v>
      </c>
      <c r="F29" s="28"/>
    </row>
    <row r="30" spans="2:6" ht="16.5" x14ac:dyDescent="0.3">
      <c r="B30" s="27" t="s">
        <v>34</v>
      </c>
      <c r="C30" s="28">
        <v>24.25</v>
      </c>
      <c r="D30" s="28" t="s">
        <v>26</v>
      </c>
      <c r="F30" s="28"/>
    </row>
    <row r="31" spans="2:6" ht="16.5" x14ac:dyDescent="0.3">
      <c r="B31" s="27" t="s">
        <v>35</v>
      </c>
      <c r="C31" s="28">
        <v>3.47</v>
      </c>
      <c r="D31" s="28" t="s">
        <v>20</v>
      </c>
      <c r="F31" s="28"/>
    </row>
    <row r="32" spans="2:6" ht="16.5" x14ac:dyDescent="0.3">
      <c r="B32" s="27" t="s">
        <v>36</v>
      </c>
      <c r="C32" s="28">
        <v>8.66</v>
      </c>
      <c r="D32" s="28" t="s">
        <v>31</v>
      </c>
      <c r="F32" s="28"/>
    </row>
    <row r="33" spans="2:7" ht="16.5" x14ac:dyDescent="0.3">
      <c r="B33" s="27" t="s">
        <v>37</v>
      </c>
      <c r="C33" s="28">
        <v>24.25</v>
      </c>
      <c r="D33" s="28" t="s">
        <v>26</v>
      </c>
      <c r="F33" s="28"/>
    </row>
    <row r="34" spans="2:7" ht="16.5" x14ac:dyDescent="0.3">
      <c r="B34" s="27" t="s">
        <v>38</v>
      </c>
      <c r="C34" s="28">
        <v>28.76</v>
      </c>
      <c r="D34" s="28" t="s">
        <v>39</v>
      </c>
      <c r="F34" s="28"/>
    </row>
    <row r="35" spans="2:7" ht="16.5" x14ac:dyDescent="0.3">
      <c r="B35" s="29" t="s">
        <v>40</v>
      </c>
      <c r="C35" s="30">
        <v>30.31</v>
      </c>
      <c r="D35" s="31" t="s">
        <v>20</v>
      </c>
      <c r="F35" s="30"/>
    </row>
    <row r="36" spans="2:7" ht="16.5" x14ac:dyDescent="0.3">
      <c r="B36" s="32" t="s">
        <v>41</v>
      </c>
      <c r="C36" s="30">
        <v>11.53</v>
      </c>
      <c r="D36" s="30" t="s">
        <v>39</v>
      </c>
      <c r="F36" s="30"/>
    </row>
    <row r="37" spans="2:7" ht="16.5" x14ac:dyDescent="0.3">
      <c r="B37" s="32" t="s">
        <v>42</v>
      </c>
      <c r="C37" s="30">
        <v>12.99</v>
      </c>
      <c r="D37" s="30" t="s">
        <v>20</v>
      </c>
      <c r="F37" s="30"/>
    </row>
    <row r="38" spans="2:7" x14ac:dyDescent="0.25">
      <c r="B38" s="33"/>
      <c r="C38" s="34"/>
    </row>
    <row r="39" spans="2:7" x14ac:dyDescent="0.25">
      <c r="B39" s="36"/>
      <c r="C39" s="34"/>
      <c r="D39" s="36"/>
      <c r="E39" s="36"/>
    </row>
    <row r="40" spans="2:7" ht="16.5" x14ac:dyDescent="0.3">
      <c r="B40" s="25" t="s">
        <v>43</v>
      </c>
      <c r="C40" s="12">
        <f>SUM(C42:C112)</f>
        <v>2579.440000000001</v>
      </c>
      <c r="D40" s="13" t="s">
        <v>44</v>
      </c>
      <c r="E40" s="13"/>
    </row>
    <row r="41" spans="2:7" x14ac:dyDescent="0.25">
      <c r="B41" s="35"/>
    </row>
    <row r="42" spans="2:7" ht="15.75" x14ac:dyDescent="0.3">
      <c r="B42" s="37" t="s">
        <v>45</v>
      </c>
      <c r="C42" s="38">
        <v>17.32</v>
      </c>
      <c r="D42" s="39">
        <v>201001</v>
      </c>
      <c r="G42" s="14"/>
    </row>
    <row r="43" spans="2:7" ht="15.75" x14ac:dyDescent="0.3">
      <c r="B43" s="40" t="s">
        <v>46</v>
      </c>
      <c r="C43" s="41">
        <v>43.3</v>
      </c>
      <c r="D43" s="39">
        <v>201001</v>
      </c>
      <c r="G43" s="14"/>
    </row>
    <row r="44" spans="2:7" ht="15.75" x14ac:dyDescent="0.3">
      <c r="B44" s="40" t="s">
        <v>47</v>
      </c>
      <c r="C44" s="41">
        <v>59.76</v>
      </c>
      <c r="D44" s="39">
        <v>201001</v>
      </c>
      <c r="G44" s="14"/>
    </row>
    <row r="45" spans="2:7" ht="15.75" x14ac:dyDescent="0.3">
      <c r="B45" s="40" t="s">
        <v>48</v>
      </c>
      <c r="C45" s="41">
        <v>250</v>
      </c>
      <c r="D45" s="39">
        <v>201001</v>
      </c>
      <c r="G45" s="14"/>
    </row>
    <row r="46" spans="2:7" ht="15.75" x14ac:dyDescent="0.3">
      <c r="B46" s="40" t="s">
        <v>49</v>
      </c>
      <c r="C46" s="41">
        <v>30.31</v>
      </c>
      <c r="D46" s="39">
        <v>201001</v>
      </c>
      <c r="G46" s="14"/>
    </row>
    <row r="47" spans="2:7" ht="15.75" x14ac:dyDescent="0.3">
      <c r="B47" s="40" t="s">
        <v>50</v>
      </c>
      <c r="C47" s="41">
        <v>12.99</v>
      </c>
      <c r="D47" s="39">
        <v>201001</v>
      </c>
      <c r="G47" s="14"/>
    </row>
    <row r="48" spans="2:7" ht="15.75" x14ac:dyDescent="0.3">
      <c r="B48" s="40" t="s">
        <v>51</v>
      </c>
      <c r="C48" s="41">
        <v>12.99</v>
      </c>
      <c r="D48" s="39">
        <v>201001</v>
      </c>
      <c r="G48" s="14"/>
    </row>
    <row r="49" spans="2:7" ht="15.75" x14ac:dyDescent="0.3">
      <c r="B49" s="40" t="s">
        <v>52</v>
      </c>
      <c r="C49" s="41">
        <v>30.31</v>
      </c>
      <c r="D49" s="39">
        <v>201001</v>
      </c>
      <c r="G49" s="14"/>
    </row>
    <row r="50" spans="2:7" ht="15.75" x14ac:dyDescent="0.3">
      <c r="B50" s="40" t="s">
        <v>53</v>
      </c>
      <c r="C50" s="41">
        <v>25.98</v>
      </c>
      <c r="D50" s="39">
        <v>201001</v>
      </c>
      <c r="G50" s="14"/>
    </row>
    <row r="51" spans="2:7" ht="15.75" x14ac:dyDescent="0.3">
      <c r="B51" s="40" t="s">
        <v>54</v>
      </c>
      <c r="C51" s="41">
        <v>25.98</v>
      </c>
      <c r="D51" s="39">
        <v>201001</v>
      </c>
      <c r="G51" s="14"/>
    </row>
    <row r="52" spans="2:7" ht="15.75" x14ac:dyDescent="0.3">
      <c r="B52" s="40" t="s">
        <v>55</v>
      </c>
      <c r="C52" s="41">
        <v>56.29</v>
      </c>
      <c r="D52" s="39">
        <v>201001</v>
      </c>
      <c r="G52" s="14"/>
    </row>
    <row r="53" spans="2:7" ht="15.75" x14ac:dyDescent="0.3">
      <c r="B53" s="40" t="s">
        <v>56</v>
      </c>
      <c r="C53" s="41">
        <v>17.32</v>
      </c>
      <c r="D53" s="39">
        <v>201001</v>
      </c>
      <c r="G53" s="14"/>
    </row>
    <row r="54" spans="2:7" ht="15.75" x14ac:dyDescent="0.3">
      <c r="B54" s="40" t="s">
        <v>57</v>
      </c>
      <c r="C54" s="41">
        <v>9</v>
      </c>
      <c r="D54" s="39">
        <v>201001</v>
      </c>
      <c r="G54" s="14"/>
    </row>
    <row r="55" spans="2:7" ht="15.75" x14ac:dyDescent="0.3">
      <c r="B55" s="40" t="s">
        <v>58</v>
      </c>
      <c r="C55" s="41">
        <v>17.32</v>
      </c>
      <c r="D55" s="39">
        <v>201001</v>
      </c>
      <c r="G55" s="14"/>
    </row>
    <row r="56" spans="2:7" ht="15.75" x14ac:dyDescent="0.3">
      <c r="B56" s="40" t="s">
        <v>59</v>
      </c>
      <c r="C56" s="41">
        <v>5.2</v>
      </c>
      <c r="D56" s="39">
        <v>201001</v>
      </c>
      <c r="G56" s="14"/>
    </row>
    <row r="57" spans="2:7" ht="15.75" x14ac:dyDescent="0.3">
      <c r="B57" s="40" t="s">
        <v>60</v>
      </c>
      <c r="C57" s="41">
        <v>8.66</v>
      </c>
      <c r="D57" s="39">
        <v>201001</v>
      </c>
      <c r="G57" s="14"/>
    </row>
    <row r="58" spans="2:7" ht="15.75" x14ac:dyDescent="0.3">
      <c r="B58" s="40" t="s">
        <v>61</v>
      </c>
      <c r="C58" s="41">
        <v>17.32</v>
      </c>
      <c r="D58" s="39">
        <v>201001</v>
      </c>
      <c r="G58" s="14"/>
    </row>
    <row r="59" spans="2:7" ht="15.75" x14ac:dyDescent="0.3">
      <c r="B59" s="40" t="s">
        <v>62</v>
      </c>
      <c r="C59" s="41">
        <v>34.64</v>
      </c>
      <c r="D59" s="39">
        <v>201001</v>
      </c>
      <c r="G59" s="14"/>
    </row>
    <row r="60" spans="2:7" ht="15.75" x14ac:dyDescent="0.3">
      <c r="B60" s="40" t="s">
        <v>63</v>
      </c>
      <c r="C60" s="41">
        <v>12.99</v>
      </c>
      <c r="D60" s="39">
        <v>201001</v>
      </c>
      <c r="G60" s="14"/>
    </row>
    <row r="61" spans="2:7" ht="15.75" x14ac:dyDescent="0.3">
      <c r="B61" s="40" t="s">
        <v>64</v>
      </c>
      <c r="C61" s="41">
        <v>17.32</v>
      </c>
      <c r="D61" s="39">
        <v>201001</v>
      </c>
      <c r="G61" s="14"/>
    </row>
    <row r="62" spans="2:7" ht="15.75" x14ac:dyDescent="0.3">
      <c r="B62" s="40" t="s">
        <v>65</v>
      </c>
      <c r="C62" s="41">
        <v>28.58</v>
      </c>
      <c r="D62" s="39">
        <v>201001</v>
      </c>
      <c r="G62" s="14"/>
    </row>
    <row r="63" spans="2:7" ht="15.75" x14ac:dyDescent="0.3">
      <c r="B63" s="40" t="s">
        <v>66</v>
      </c>
      <c r="C63" s="41">
        <v>21.65</v>
      </c>
      <c r="D63" s="39">
        <v>201001</v>
      </c>
      <c r="G63" s="14"/>
    </row>
    <row r="64" spans="2:7" ht="15.75" x14ac:dyDescent="0.3">
      <c r="B64" s="40" t="s">
        <v>67</v>
      </c>
      <c r="C64" s="41">
        <v>17.32</v>
      </c>
      <c r="D64" s="39">
        <v>201001</v>
      </c>
      <c r="G64" s="14"/>
    </row>
    <row r="65" spans="2:7" ht="15.75" x14ac:dyDescent="0.3">
      <c r="B65" s="40" t="s">
        <v>68</v>
      </c>
      <c r="C65" s="41">
        <v>8.66</v>
      </c>
      <c r="D65" s="39">
        <v>201001</v>
      </c>
      <c r="G65" s="14"/>
    </row>
    <row r="66" spans="2:7" ht="15.75" x14ac:dyDescent="0.3">
      <c r="B66" s="40" t="s">
        <v>69</v>
      </c>
      <c r="C66" s="41">
        <v>21.65</v>
      </c>
      <c r="D66" s="39">
        <v>201001</v>
      </c>
      <c r="G66" s="14"/>
    </row>
    <row r="67" spans="2:7" ht="15.75" x14ac:dyDescent="0.3">
      <c r="B67" s="40" t="s">
        <v>70</v>
      </c>
      <c r="C67" s="41">
        <v>60</v>
      </c>
      <c r="D67" s="39">
        <v>201001</v>
      </c>
      <c r="G67" s="14"/>
    </row>
    <row r="68" spans="2:7" ht="15.75" x14ac:dyDescent="0.3">
      <c r="B68" s="40" t="s">
        <v>71</v>
      </c>
      <c r="C68" s="41">
        <v>19.059999999999999</v>
      </c>
      <c r="D68" s="39">
        <v>201001</v>
      </c>
      <c r="G68" s="14"/>
    </row>
    <row r="69" spans="2:7" ht="15.75" x14ac:dyDescent="0.3">
      <c r="B69" s="40" t="s">
        <v>72</v>
      </c>
      <c r="C69" s="41">
        <v>42.75</v>
      </c>
      <c r="D69" s="39">
        <v>201001</v>
      </c>
      <c r="G69" s="14"/>
    </row>
    <row r="70" spans="2:7" ht="15.75" x14ac:dyDescent="0.3">
      <c r="B70" s="40" t="s">
        <v>73</v>
      </c>
      <c r="C70" s="41">
        <v>17.32</v>
      </c>
      <c r="D70" s="39">
        <v>201001</v>
      </c>
      <c r="G70" s="14"/>
    </row>
    <row r="71" spans="2:7" ht="15.75" x14ac:dyDescent="0.3">
      <c r="B71" s="40" t="s">
        <v>74</v>
      </c>
      <c r="C71" s="41">
        <v>25.98</v>
      </c>
      <c r="D71" s="39">
        <v>201001</v>
      </c>
      <c r="G71" s="14"/>
    </row>
    <row r="72" spans="2:7" ht="15.75" x14ac:dyDescent="0.3">
      <c r="B72" s="40" t="s">
        <v>75</v>
      </c>
      <c r="C72" s="41">
        <v>14.73</v>
      </c>
      <c r="D72" s="39">
        <v>201001</v>
      </c>
      <c r="G72" s="14"/>
    </row>
    <row r="73" spans="2:7" ht="15.75" x14ac:dyDescent="0.3">
      <c r="B73" s="40" t="s">
        <v>76</v>
      </c>
      <c r="C73" s="41">
        <v>13.86</v>
      </c>
      <c r="D73" s="39">
        <v>201001</v>
      </c>
      <c r="G73" s="14"/>
    </row>
    <row r="74" spans="2:7" ht="15.75" x14ac:dyDescent="0.3">
      <c r="B74" s="40" t="s">
        <v>77</v>
      </c>
      <c r="C74" s="41">
        <v>147.22</v>
      </c>
      <c r="D74" s="39">
        <v>201001</v>
      </c>
      <c r="G74" s="14"/>
    </row>
    <row r="75" spans="2:7" ht="15.75" x14ac:dyDescent="0.3">
      <c r="B75" s="40" t="s">
        <v>78</v>
      </c>
      <c r="C75" s="41">
        <v>23.75</v>
      </c>
      <c r="D75" s="39">
        <v>201001</v>
      </c>
      <c r="G75" s="14"/>
    </row>
    <row r="76" spans="2:7" ht="15.75" x14ac:dyDescent="0.3">
      <c r="B76" s="40" t="s">
        <v>79</v>
      </c>
      <c r="C76" s="41">
        <v>8.66</v>
      </c>
      <c r="D76" s="39">
        <v>201001</v>
      </c>
      <c r="G76" s="14"/>
    </row>
    <row r="77" spans="2:7" ht="15.75" x14ac:dyDescent="0.3">
      <c r="B77" s="40" t="s">
        <v>80</v>
      </c>
      <c r="C77" s="41">
        <v>21.65</v>
      </c>
      <c r="D77" s="39">
        <v>201001</v>
      </c>
      <c r="G77" s="14"/>
    </row>
    <row r="78" spans="2:7" ht="15.75" x14ac:dyDescent="0.3">
      <c r="B78" s="40" t="s">
        <v>48</v>
      </c>
      <c r="C78" s="41">
        <v>250</v>
      </c>
      <c r="D78" s="39">
        <v>201002</v>
      </c>
      <c r="G78" s="14"/>
    </row>
    <row r="79" spans="2:7" ht="15.75" x14ac:dyDescent="0.3">
      <c r="B79" s="40" t="s">
        <v>81</v>
      </c>
      <c r="C79" s="41">
        <v>12.13</v>
      </c>
      <c r="D79" s="39">
        <v>201002</v>
      </c>
      <c r="G79" s="14"/>
    </row>
    <row r="80" spans="2:7" ht="15.75" x14ac:dyDescent="0.3">
      <c r="B80" s="40" t="s">
        <v>82</v>
      </c>
      <c r="C80" s="41">
        <v>11.97</v>
      </c>
      <c r="D80" s="39">
        <v>201002</v>
      </c>
      <c r="G80" s="14"/>
    </row>
    <row r="81" spans="2:7" ht="15.75" x14ac:dyDescent="0.3">
      <c r="B81" s="40" t="s">
        <v>83</v>
      </c>
      <c r="C81" s="41">
        <v>166</v>
      </c>
      <c r="D81" s="39">
        <v>201002</v>
      </c>
      <c r="G81" s="14"/>
    </row>
    <row r="82" spans="2:7" ht="15.75" x14ac:dyDescent="0.3">
      <c r="B82" s="40" t="s">
        <v>84</v>
      </c>
      <c r="C82" s="42">
        <v>76</v>
      </c>
      <c r="D82" s="39">
        <v>201002</v>
      </c>
      <c r="G82" s="14"/>
    </row>
    <row r="83" spans="2:7" ht="15.75" x14ac:dyDescent="0.3">
      <c r="B83" s="40" t="s">
        <v>85</v>
      </c>
      <c r="C83" s="41">
        <v>21.65</v>
      </c>
      <c r="D83" s="39">
        <v>201003</v>
      </c>
      <c r="G83" s="14"/>
    </row>
    <row r="84" spans="2:7" ht="15.75" x14ac:dyDescent="0.3">
      <c r="B84" s="40" t="s">
        <v>86</v>
      </c>
      <c r="C84" s="41">
        <v>12.99</v>
      </c>
      <c r="D84" s="39">
        <v>201003</v>
      </c>
      <c r="G84" s="14"/>
    </row>
    <row r="85" spans="2:7" ht="15.75" x14ac:dyDescent="0.3">
      <c r="B85" s="40" t="s">
        <v>87</v>
      </c>
      <c r="C85" s="42">
        <v>9</v>
      </c>
      <c r="D85" s="39">
        <v>201004</v>
      </c>
      <c r="G85" s="14"/>
    </row>
    <row r="86" spans="2:7" ht="15.75" x14ac:dyDescent="0.3">
      <c r="B86" s="40" t="s">
        <v>88</v>
      </c>
      <c r="C86" s="42">
        <v>20.7</v>
      </c>
      <c r="D86" s="39">
        <v>201004</v>
      </c>
      <c r="G86" s="14"/>
    </row>
    <row r="87" spans="2:7" ht="15.75" x14ac:dyDescent="0.3">
      <c r="B87" s="40" t="s">
        <v>89</v>
      </c>
      <c r="C87" s="42">
        <v>6.07</v>
      </c>
      <c r="D87" s="39">
        <v>201004</v>
      </c>
      <c r="G87" s="14"/>
    </row>
    <row r="88" spans="2:7" ht="15.75" x14ac:dyDescent="0.3">
      <c r="B88" s="40" t="s">
        <v>90</v>
      </c>
      <c r="C88" s="41">
        <v>27</v>
      </c>
      <c r="D88" s="39">
        <v>201007</v>
      </c>
      <c r="G88" s="14"/>
    </row>
    <row r="89" spans="2:7" ht="15.75" x14ac:dyDescent="0.3">
      <c r="B89" s="40" t="s">
        <v>91</v>
      </c>
      <c r="C89" s="42">
        <v>47.63</v>
      </c>
      <c r="D89" s="39">
        <v>201007</v>
      </c>
      <c r="G89" s="14"/>
    </row>
    <row r="90" spans="2:7" ht="15.75" x14ac:dyDescent="0.3">
      <c r="B90" s="40" t="s">
        <v>82</v>
      </c>
      <c r="C90" s="41">
        <v>90</v>
      </c>
      <c r="D90" s="39">
        <v>201008</v>
      </c>
      <c r="G90" s="14"/>
    </row>
    <row r="91" spans="2:7" ht="15.75" x14ac:dyDescent="0.3">
      <c r="B91" s="40" t="s">
        <v>72</v>
      </c>
      <c r="C91" s="41">
        <v>42.75</v>
      </c>
      <c r="D91" s="39">
        <v>201008</v>
      </c>
      <c r="G91" s="14"/>
    </row>
    <row r="92" spans="2:7" ht="15.75" x14ac:dyDescent="0.3">
      <c r="B92" s="40" t="s">
        <v>91</v>
      </c>
      <c r="C92" s="42">
        <v>38.97</v>
      </c>
      <c r="D92" s="39">
        <v>201008</v>
      </c>
      <c r="G92" s="14"/>
    </row>
    <row r="93" spans="2:7" ht="15.75" x14ac:dyDescent="0.3">
      <c r="B93" s="40" t="s">
        <v>92</v>
      </c>
      <c r="C93" s="42">
        <v>24.25</v>
      </c>
      <c r="D93" s="39">
        <v>201008</v>
      </c>
      <c r="G93" s="14"/>
    </row>
    <row r="94" spans="2:7" ht="15.75" x14ac:dyDescent="0.3">
      <c r="B94" s="40" t="s">
        <v>82</v>
      </c>
      <c r="C94" s="41">
        <v>90</v>
      </c>
      <c r="D94" s="39">
        <v>201010</v>
      </c>
      <c r="G94" s="14"/>
    </row>
    <row r="95" spans="2:7" ht="15.75" x14ac:dyDescent="0.3">
      <c r="B95" s="40" t="s">
        <v>93</v>
      </c>
      <c r="C95" s="42">
        <v>3.47</v>
      </c>
      <c r="D95" s="39">
        <v>201010</v>
      </c>
      <c r="G95" s="14"/>
    </row>
    <row r="96" spans="2:7" ht="15.75" x14ac:dyDescent="0.3">
      <c r="B96" s="40" t="s">
        <v>94</v>
      </c>
      <c r="C96" s="41">
        <v>48.5</v>
      </c>
      <c r="D96" s="39">
        <v>201010</v>
      </c>
      <c r="G96" s="14"/>
    </row>
    <row r="97" spans="2:7" ht="15.75" x14ac:dyDescent="0.3">
      <c r="B97" s="40" t="s">
        <v>95</v>
      </c>
      <c r="C97" s="42">
        <v>95</v>
      </c>
      <c r="D97" s="39">
        <v>201011</v>
      </c>
      <c r="G97" s="14"/>
    </row>
    <row r="98" spans="2:7" ht="15.75" x14ac:dyDescent="0.3">
      <c r="B98" s="40" t="s">
        <v>85</v>
      </c>
      <c r="C98" s="41">
        <v>17.32</v>
      </c>
      <c r="D98" s="39">
        <v>201011</v>
      </c>
      <c r="G98" s="14"/>
    </row>
    <row r="99" spans="2:7" ht="15.75" x14ac:dyDescent="0.3">
      <c r="B99" s="40" t="s">
        <v>96</v>
      </c>
      <c r="C99" s="41">
        <v>34.64</v>
      </c>
      <c r="D99" s="39">
        <v>201012</v>
      </c>
      <c r="G99" s="14"/>
    </row>
    <row r="100" spans="2:7" ht="15.75" x14ac:dyDescent="0.3">
      <c r="B100" s="43" t="s">
        <v>97</v>
      </c>
      <c r="C100" s="41">
        <v>38.97</v>
      </c>
      <c r="D100" s="39">
        <v>201012</v>
      </c>
      <c r="G100" s="14"/>
    </row>
    <row r="101" spans="2:7" ht="15.75" x14ac:dyDescent="0.3">
      <c r="B101" s="40" t="s">
        <v>98</v>
      </c>
      <c r="C101" s="41">
        <v>17.32</v>
      </c>
      <c r="D101" s="39">
        <v>201012</v>
      </c>
      <c r="G101" s="14"/>
    </row>
    <row r="102" spans="2:7" ht="15.75" x14ac:dyDescent="0.3">
      <c r="B102" s="40" t="s">
        <v>99</v>
      </c>
      <c r="C102" s="41">
        <v>27</v>
      </c>
      <c r="D102" s="39">
        <v>201012</v>
      </c>
      <c r="G102" s="14"/>
    </row>
    <row r="103" spans="2:7" ht="15.75" x14ac:dyDescent="0.3">
      <c r="B103" s="40" t="s">
        <v>100</v>
      </c>
      <c r="C103" s="41">
        <v>21.65</v>
      </c>
      <c r="D103" s="39">
        <v>201012</v>
      </c>
      <c r="G103" s="14"/>
    </row>
    <row r="104" spans="2:7" ht="15.75" x14ac:dyDescent="0.3">
      <c r="B104" s="40" t="s">
        <v>101</v>
      </c>
      <c r="C104" s="41">
        <v>17.32</v>
      </c>
      <c r="D104" s="39">
        <v>201012</v>
      </c>
      <c r="G104" s="14"/>
    </row>
    <row r="105" spans="2:7" ht="15.75" x14ac:dyDescent="0.3">
      <c r="B105" s="40" t="s">
        <v>102</v>
      </c>
      <c r="C105" s="41">
        <v>8.66</v>
      </c>
      <c r="D105" s="39">
        <v>201012</v>
      </c>
      <c r="G105" s="14"/>
    </row>
    <row r="106" spans="2:7" ht="15.75" x14ac:dyDescent="0.3">
      <c r="B106" s="40" t="s">
        <v>103</v>
      </c>
      <c r="C106" s="41">
        <v>17.32</v>
      </c>
      <c r="D106" s="39">
        <v>201012</v>
      </c>
      <c r="G106" s="14"/>
    </row>
    <row r="107" spans="2:7" ht="15.75" x14ac:dyDescent="0.3">
      <c r="B107" s="44" t="s">
        <v>104</v>
      </c>
      <c r="C107" s="45">
        <v>70</v>
      </c>
      <c r="D107" s="39">
        <v>201012</v>
      </c>
      <c r="G107" s="14"/>
    </row>
    <row r="108" spans="2:7" ht="16.5" thickBot="1" x14ac:dyDescent="0.35">
      <c r="B108" s="46" t="s">
        <v>91</v>
      </c>
      <c r="C108" s="47">
        <v>17.32</v>
      </c>
      <c r="D108" s="48">
        <v>201012</v>
      </c>
      <c r="G108" s="14"/>
    </row>
    <row r="109" spans="2:7" ht="16.5" thickTop="1" x14ac:dyDescent="0.3">
      <c r="B109" s="49"/>
      <c r="C109" s="14"/>
      <c r="D109" s="14"/>
      <c r="G109" s="14"/>
    </row>
    <row r="110" spans="2:7" ht="15.75" x14ac:dyDescent="0.3">
      <c r="B110" s="49"/>
      <c r="C110" s="14"/>
      <c r="D110" s="14"/>
      <c r="G110" s="14"/>
    </row>
    <row r="111" spans="2:7" ht="15.75" x14ac:dyDescent="0.3">
      <c r="B111" s="49"/>
      <c r="C111" s="14"/>
      <c r="D111" s="14"/>
      <c r="G111" s="14"/>
    </row>
    <row r="112" spans="2:7" ht="15.75" x14ac:dyDescent="0.3">
      <c r="B112" s="49"/>
      <c r="C112" s="14"/>
      <c r="D112" s="14"/>
      <c r="G112" s="14"/>
    </row>
    <row r="113" spans="1:7" s="1" customFormat="1" ht="30.75" x14ac:dyDescent="0.3">
      <c r="A113" s="54">
        <v>3</v>
      </c>
      <c r="B113" s="53" t="s">
        <v>105</v>
      </c>
      <c r="C113" s="55"/>
      <c r="D113" s="55"/>
      <c r="G113" s="56"/>
    </row>
    <row r="114" spans="1:7" ht="16.5" x14ac:dyDescent="0.3">
      <c r="A114" s="57" t="s">
        <v>7</v>
      </c>
      <c r="B114" s="25"/>
      <c r="C114" s="25"/>
      <c r="D114" s="50"/>
      <c r="G114" s="14"/>
    </row>
    <row r="115" spans="1:7" ht="15.75" x14ac:dyDescent="0.3">
      <c r="A115" s="51" t="s">
        <v>106</v>
      </c>
      <c r="B115" s="51" t="s">
        <v>107</v>
      </c>
      <c r="C115" s="52">
        <v>1239.92</v>
      </c>
      <c r="D115" s="14"/>
      <c r="G115" s="14"/>
    </row>
    <row r="116" spans="1:7" ht="15.75" x14ac:dyDescent="0.3">
      <c r="B116" s="49"/>
      <c r="C116" s="14"/>
      <c r="D116" s="14"/>
      <c r="G116" s="14"/>
    </row>
    <row r="117" spans="1:7" ht="15.75" x14ac:dyDescent="0.3">
      <c r="B117" s="49"/>
      <c r="C117" s="14"/>
      <c r="D117" s="14"/>
      <c r="G117" s="1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Fulmeková, Anna</dc:creator>
  <cp:lastModifiedBy>Kohýlová, Danka</cp:lastModifiedBy>
  <cp:lastPrinted>2014-03-26T19:29:29Z</cp:lastPrinted>
  <dcterms:created xsi:type="dcterms:W3CDTF">2014-03-25T15:58:12Z</dcterms:created>
  <dcterms:modified xsi:type="dcterms:W3CDTF">2014-03-26T19:32:49Z</dcterms:modified>
</cp:coreProperties>
</file>