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1"/>
  </bookViews>
  <sheets>
    <sheet name="rok 2013" sheetId="1" r:id="rId1"/>
    <sheet name="rok 201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J27" i="2" l="1"/>
  <c r="I27" i="2"/>
  <c r="H27" i="2"/>
  <c r="G27" i="2"/>
  <c r="F27" i="2"/>
  <c r="E27" i="2"/>
  <c r="D27" i="2"/>
  <c r="C27" i="2"/>
  <c r="J25" i="2"/>
  <c r="I25" i="2"/>
  <c r="H25" i="2"/>
  <c r="G25" i="2"/>
  <c r="F25" i="2"/>
  <c r="E25" i="2"/>
  <c r="D25" i="2"/>
  <c r="C25" i="2"/>
  <c r="K25" i="2" s="1"/>
  <c r="K24" i="2"/>
  <c r="K23" i="2"/>
  <c r="K22" i="2"/>
  <c r="K21" i="2"/>
  <c r="J19" i="2"/>
  <c r="J28" i="2" s="1"/>
  <c r="I19" i="2"/>
  <c r="I28" i="2" s="1"/>
  <c r="H19" i="2"/>
  <c r="H28" i="2" s="1"/>
  <c r="G19" i="2"/>
  <c r="G28" i="2" s="1"/>
  <c r="F19" i="2"/>
  <c r="F28" i="2" s="1"/>
  <c r="E19" i="2"/>
  <c r="D19" i="2"/>
  <c r="C19" i="2"/>
  <c r="C28" i="2" s="1"/>
  <c r="K18" i="2"/>
  <c r="K17" i="2"/>
  <c r="K16" i="2"/>
  <c r="K15" i="2"/>
  <c r="J13" i="2"/>
  <c r="I13" i="2"/>
  <c r="H13" i="2"/>
  <c r="G13" i="2"/>
  <c r="F13" i="2"/>
  <c r="E13" i="2"/>
  <c r="D13" i="2"/>
  <c r="C13" i="2"/>
  <c r="K12" i="2"/>
  <c r="K11" i="2"/>
  <c r="K10" i="2"/>
  <c r="K9" i="2"/>
  <c r="J27" i="1"/>
  <c r="I27" i="1"/>
  <c r="H27" i="1"/>
  <c r="G27" i="1"/>
  <c r="F27" i="1"/>
  <c r="E27" i="1"/>
  <c r="D27" i="1"/>
  <c r="C27" i="1"/>
  <c r="K27" i="1" s="1"/>
  <c r="J25" i="1"/>
  <c r="I25" i="1"/>
  <c r="I28" i="1" s="1"/>
  <c r="H25" i="1"/>
  <c r="G25" i="1"/>
  <c r="G28" i="1" s="1"/>
  <c r="F25" i="1"/>
  <c r="E25" i="1"/>
  <c r="E28" i="1" s="1"/>
  <c r="D25" i="1"/>
  <c r="C25" i="1"/>
  <c r="C28" i="1" s="1"/>
  <c r="K28" i="1" s="1"/>
  <c r="K24" i="1"/>
  <c r="K23" i="1"/>
  <c r="K22" i="1"/>
  <c r="K21" i="1"/>
  <c r="J19" i="1"/>
  <c r="J28" i="1" s="1"/>
  <c r="I19" i="1"/>
  <c r="H19" i="1"/>
  <c r="H28" i="1" s="1"/>
  <c r="G19" i="1"/>
  <c r="F19" i="1"/>
  <c r="F28" i="1" s="1"/>
  <c r="E19" i="1"/>
  <c r="D19" i="1"/>
  <c r="D28" i="1" s="1"/>
  <c r="C19" i="1"/>
  <c r="K19" i="1" s="1"/>
  <c r="K18" i="1"/>
  <c r="K17" i="1"/>
  <c r="K16" i="1"/>
  <c r="K15" i="1"/>
  <c r="J13" i="1"/>
  <c r="I13" i="1"/>
  <c r="H13" i="1"/>
  <c r="G13" i="1"/>
  <c r="F13" i="1"/>
  <c r="E13" i="1"/>
  <c r="D13" i="1"/>
  <c r="C13" i="1"/>
  <c r="K13" i="1" s="1"/>
  <c r="K12" i="1"/>
  <c r="K11" i="1"/>
  <c r="K10" i="1"/>
  <c r="K9" i="1"/>
  <c r="E28" i="2" l="1"/>
  <c r="K13" i="2"/>
  <c r="K27" i="2"/>
  <c r="D28" i="2"/>
  <c r="K19" i="2"/>
  <c r="K25" i="1"/>
  <c r="K28" i="2" l="1"/>
</calcChain>
</file>

<file path=xl/sharedStrings.xml><?xml version="1.0" encoding="utf-8"?>
<sst xmlns="http://schemas.openxmlformats.org/spreadsheetml/2006/main" count="92" uniqueCount="35">
  <si>
    <t>SACELEST  spol. s r. o.</t>
  </si>
  <si>
    <t>Poznámky Úč POD 3 - 04</t>
  </si>
  <si>
    <t>Prehľad o pohybe dlhodobého hmotného majetku</t>
  </si>
  <si>
    <t>Dlhodobý hmotný majetok</t>
  </si>
  <si>
    <t>Bežné účtovné obdobie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</si>
  <si>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</si>
  <si>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</si>
  <si>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</si>
  <si>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</si>
  <si>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</si>
  <si>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</si>
  <si>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</si>
  <si>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</si>
  <si>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</si>
  <si>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</si>
  <si>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</si>
  <si>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</si>
  <si>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</si>
  <si>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</si>
  <si>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</si>
  <si>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</si>
  <si>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</si>
  <si>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</si>
  <si>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</si>
  <si>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</si>
  <si>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</si>
  <si>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</si>
  <si>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</si>
  <si>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</si>
  <si>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</si>
  <si>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</si>
  <si>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DIČ</t>
  </si>
  <si>
    <t>Opravné položky</t>
  </si>
  <si>
    <t>Zostatková hodnota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</si>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</sst>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vertical="top" textRotation="180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6" fillId="3" borderId="0" xfId="0" applyFont="1" applyFill="1" applyAlignment="1"/>
    <xf numFmtId="3" fontId="5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 applyProtection="1">
      <alignment horizontal="right" vertical="center" wrapText="1"/>
      <protection locked="0"/>
    </xf>
    <xf numFmtId="3" fontId="6" fillId="3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/>
    <xf numFmtId="0" fontId="6" fillId="3" borderId="1" xfId="0" applyFont="1" applyFill="1" applyBorder="1" applyAlignment="1"/>
    <xf numFmtId="3" fontId="5" fillId="3" borderId="1" xfId="1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4" fillId="0" borderId="0" xfId="0" applyFont="1" applyAlignment="1">
      <alignment textRotation="180"/>
    </xf>
    <xf numFmtId="0" fontId="0" fillId="0" borderId="0" xfId="0" applyAlignment="1"/>
    <xf numFmtId="0" fontId="4" fillId="0" borderId="4" xfId="0" applyFont="1" applyBorder="1" applyAlignment="1" applyProtection="1">
      <alignment textRotation="180"/>
      <protection locked="0"/>
    </xf>
    <xf numFmtId="0" fontId="4" fillId="0" borderId="5" xfId="0" applyFont="1" applyBorder="1" applyAlignment="1" applyProtection="1">
      <alignment textRotation="180"/>
      <protection locked="0"/>
    </xf>
    <xf numFmtId="0" fontId="4" fillId="0" borderId="4" xfId="0" applyFont="1" applyBorder="1" applyAlignment="1" applyProtection="1">
      <alignment vertical="center" textRotation="180"/>
      <protection locked="0"/>
    </xf>
    <xf numFmtId="3" fontId="5" fillId="3" borderId="0" xfId="1" applyNumberFormat="1" applyFont="1" applyFill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 applyProtection="1">
      <alignment textRotation="180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M31"/>
    </sheetView>
  </sheetViews>
  <sheetFormatPr defaultRowHeight="15" x14ac:dyDescent="0.25"/>
  <cols>
    <col min="2" max="2" width="27.5703125" customWidth="1"/>
    <col min="12" max="12" width="7.42578125" customWidth="1"/>
    <col min="13" max="13" width="4.5703125" customWidth="1"/>
  </cols>
  <sheetData>
    <row r="1" spans="1:13" x14ac:dyDescent="0.25">
      <c r="A1" s="1">
        <v>18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M1" s="3" t="s">
        <v>1</v>
      </c>
    </row>
    <row r="2" spans="1:13" x14ac:dyDescent="0.25">
      <c r="A2" s="1"/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M2" s="5"/>
    </row>
    <row r="3" spans="1:13" x14ac:dyDescent="0.25">
      <c r="A3" s="1"/>
      <c r="B3" s="6">
        <v>41639</v>
      </c>
      <c r="C3" s="6"/>
      <c r="D3" s="6"/>
      <c r="E3" s="6"/>
      <c r="F3" s="6"/>
      <c r="G3" s="6"/>
      <c r="H3" s="6"/>
      <c r="I3" s="6"/>
      <c r="J3" s="6"/>
      <c r="K3" s="6"/>
      <c r="M3" s="5"/>
    </row>
    <row r="4" spans="1:13" x14ac:dyDescent="0.25">
      <c r="A4" s="1"/>
      <c r="B4" s="7"/>
      <c r="C4" s="8"/>
      <c r="D4" s="8"/>
      <c r="E4" s="8"/>
      <c r="F4" s="8"/>
      <c r="G4" s="8"/>
      <c r="H4" s="8"/>
      <c r="I4" s="8"/>
      <c r="J4" s="8"/>
      <c r="K4" s="9"/>
      <c r="M4" s="5"/>
    </row>
    <row r="5" spans="1:13" x14ac:dyDescent="0.25">
      <c r="A5" s="1"/>
      <c r="B5" s="10" t="s">
        <v>3</v>
      </c>
      <c r="C5" s="11" t="s">
        <v>4</v>
      </c>
      <c r="D5" s="11"/>
      <c r="E5" s="11"/>
      <c r="F5" s="11"/>
      <c r="G5" s="11"/>
      <c r="H5" s="11"/>
      <c r="I5" s="11"/>
      <c r="J5" s="11"/>
      <c r="K5" s="11"/>
      <c r="M5" s="5"/>
    </row>
    <row r="6" spans="1:13" ht="72" x14ac:dyDescent="0.25">
      <c r="A6" s="1"/>
      <c r="B6" s="12"/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4" t="s">
        <v>13</v>
      </c>
      <c r="M6" s="5"/>
    </row>
    <row r="7" spans="1:13" x14ac:dyDescent="0.25">
      <c r="A7" s="1"/>
      <c r="B7" s="15" t="s">
        <v>14</v>
      </c>
      <c r="C7" s="16" t="s">
        <v>15</v>
      </c>
      <c r="D7" s="16" t="s">
        <v>16</v>
      </c>
      <c r="E7" s="16" t="s">
        <v>17</v>
      </c>
      <c r="F7" s="16" t="s">
        <v>18</v>
      </c>
      <c r="G7" s="16" t="s">
        <v>19</v>
      </c>
      <c r="H7" s="16" t="s">
        <v>20</v>
      </c>
      <c r="I7" s="16" t="s">
        <v>21</v>
      </c>
      <c r="J7" s="16" t="s">
        <v>22</v>
      </c>
      <c r="K7" s="17" t="s">
        <v>23</v>
      </c>
    </row>
    <row r="8" spans="1:13" x14ac:dyDescent="0.25">
      <c r="A8" s="1"/>
      <c r="B8" s="18" t="s">
        <v>24</v>
      </c>
      <c r="C8" s="19"/>
      <c r="D8" s="19"/>
      <c r="E8" s="19"/>
      <c r="F8" s="19"/>
      <c r="G8" s="19"/>
      <c r="H8" s="19"/>
      <c r="I8" s="19"/>
      <c r="J8" s="19"/>
      <c r="K8" s="20"/>
    </row>
    <row r="9" spans="1:13" x14ac:dyDescent="0.25">
      <c r="A9" s="1"/>
      <c r="B9" s="21" t="s">
        <v>25</v>
      </c>
      <c r="C9" s="22">
        <v>0</v>
      </c>
      <c r="D9" s="22">
        <v>49129</v>
      </c>
      <c r="E9" s="22">
        <v>175182</v>
      </c>
      <c r="F9" s="22">
        <v>0</v>
      </c>
      <c r="G9" s="22">
        <v>0</v>
      </c>
      <c r="H9" s="22">
        <v>0</v>
      </c>
      <c r="I9" s="22">
        <v>0</v>
      </c>
      <c r="J9" s="23">
        <v>0</v>
      </c>
      <c r="K9" s="24">
        <f>SUM(C9:J9)</f>
        <v>224311</v>
      </c>
    </row>
    <row r="10" spans="1:13" x14ac:dyDescent="0.25">
      <c r="A10" s="1"/>
      <c r="B10" s="25" t="s">
        <v>26</v>
      </c>
      <c r="C10" s="22">
        <v>0</v>
      </c>
      <c r="D10" s="22">
        <v>0</v>
      </c>
      <c r="E10" s="22">
        <v>168785</v>
      </c>
      <c r="F10" s="22">
        <v>0</v>
      </c>
      <c r="G10" s="22">
        <v>0</v>
      </c>
      <c r="H10" s="22">
        <v>0</v>
      </c>
      <c r="I10" s="22">
        <v>0</v>
      </c>
      <c r="J10" s="23">
        <v>0</v>
      </c>
      <c r="K10" s="24">
        <f>SUM(C10:J10)</f>
        <v>168785</v>
      </c>
    </row>
    <row r="11" spans="1:13" x14ac:dyDescent="0.25">
      <c r="A11" s="1"/>
      <c r="B11" s="25" t="s">
        <v>27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v>0</v>
      </c>
      <c r="K11" s="24">
        <f>SUM(C11:J11)</f>
        <v>0</v>
      </c>
    </row>
    <row r="12" spans="1:13" x14ac:dyDescent="0.25">
      <c r="A12" s="1"/>
      <c r="B12" s="25" t="s">
        <v>28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  <c r="K12" s="24">
        <f>SUM(C12:J12)</f>
        <v>0</v>
      </c>
    </row>
    <row r="13" spans="1:13" x14ac:dyDescent="0.25">
      <c r="A13" s="1"/>
      <c r="B13" s="26" t="s">
        <v>29</v>
      </c>
      <c r="C13" s="27">
        <f>SUM(C9,C10,-C11,C12)</f>
        <v>0</v>
      </c>
      <c r="D13" s="27">
        <f t="shared" ref="D13:I13" si="0">SUM(D9,D10,-D11,D12)</f>
        <v>49129</v>
      </c>
      <c r="E13" s="27">
        <f>SUM(E9,E10,-E11,E12)</f>
        <v>343967</v>
      </c>
      <c r="F13" s="27">
        <f t="shared" si="0"/>
        <v>0</v>
      </c>
      <c r="G13" s="27">
        <f>SUM(G9,G10,-G11,G12)</f>
        <v>0</v>
      </c>
      <c r="H13" s="27">
        <f t="shared" si="0"/>
        <v>0</v>
      </c>
      <c r="I13" s="27">
        <f t="shared" si="0"/>
        <v>0</v>
      </c>
      <c r="J13" s="27">
        <f>SUM(J9,J10,-J11,J12)</f>
        <v>0</v>
      </c>
      <c r="K13" s="24">
        <f>SUM(C13:J13)</f>
        <v>393096</v>
      </c>
    </row>
    <row r="14" spans="1:13" x14ac:dyDescent="0.25">
      <c r="A14" s="1"/>
      <c r="B14" s="18" t="s">
        <v>30</v>
      </c>
      <c r="C14" s="28"/>
      <c r="D14" s="28"/>
      <c r="E14" s="28"/>
      <c r="F14" s="28"/>
      <c r="G14" s="28"/>
      <c r="H14" s="28"/>
      <c r="I14" s="28"/>
      <c r="J14" s="28"/>
      <c r="K14" s="29"/>
      <c r="L14" s="30"/>
      <c r="M14" s="30"/>
    </row>
    <row r="15" spans="1:13" x14ac:dyDescent="0.25">
      <c r="A15" s="1"/>
      <c r="B15" s="21" t="s">
        <v>25</v>
      </c>
      <c r="C15" s="22">
        <v>0</v>
      </c>
      <c r="D15" s="22">
        <v>2725</v>
      </c>
      <c r="E15" s="22">
        <v>90140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4">
        <f>SUM(C15:J15)</f>
        <v>92865</v>
      </c>
    </row>
    <row r="16" spans="1:13" x14ac:dyDescent="0.25">
      <c r="A16" s="1"/>
      <c r="B16" s="25" t="s">
        <v>26</v>
      </c>
      <c r="C16" s="22">
        <v>0</v>
      </c>
      <c r="D16" s="22">
        <v>2458</v>
      </c>
      <c r="E16" s="22">
        <v>30297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4">
        <f>SUM(C16:J16)</f>
        <v>32755</v>
      </c>
      <c r="M16" s="31"/>
    </row>
    <row r="17" spans="1:13" x14ac:dyDescent="0.25">
      <c r="A17" s="1"/>
      <c r="B17" s="25" t="s">
        <v>27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4">
        <f>SUM(C17:J17)</f>
        <v>0</v>
      </c>
    </row>
    <row r="18" spans="1:13" x14ac:dyDescent="0.25">
      <c r="A18" s="1"/>
      <c r="B18" s="25" t="s">
        <v>28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4">
        <f>SUM(C18:J18)</f>
        <v>0</v>
      </c>
    </row>
    <row r="19" spans="1:13" x14ac:dyDescent="0.25">
      <c r="A19" s="1"/>
      <c r="B19" s="26" t="s">
        <v>29</v>
      </c>
      <c r="C19" s="27">
        <f t="shared" ref="C19:J19" si="1">SUM(C15,C16,-C17,C18)</f>
        <v>0</v>
      </c>
      <c r="D19" s="27">
        <f t="shared" si="1"/>
        <v>5183</v>
      </c>
      <c r="E19" s="27">
        <f t="shared" si="1"/>
        <v>120437</v>
      </c>
      <c r="F19" s="27">
        <f t="shared" si="1"/>
        <v>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4">
        <f>SUM(C19:J19)</f>
        <v>125620</v>
      </c>
      <c r="M19" s="32" t="s">
        <v>31</v>
      </c>
    </row>
    <row r="20" spans="1:13" x14ac:dyDescent="0.25">
      <c r="A20" s="1"/>
      <c r="B20" s="18" t="s">
        <v>32</v>
      </c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3"/>
    </row>
    <row r="21" spans="1:13" x14ac:dyDescent="0.25">
      <c r="A21" s="1"/>
      <c r="B21" s="21" t="s">
        <v>25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v>0</v>
      </c>
      <c r="K21" s="24">
        <f>SUM(C21:J21)</f>
        <v>0</v>
      </c>
      <c r="M21" s="34">
        <v>2</v>
      </c>
    </row>
    <row r="22" spans="1:13" x14ac:dyDescent="0.25">
      <c r="A22" s="1"/>
      <c r="B22" s="25" t="s">
        <v>26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v>0</v>
      </c>
      <c r="K22" s="24">
        <f>SUM(C22:J22)</f>
        <v>0</v>
      </c>
      <c r="M22" s="34">
        <v>0</v>
      </c>
    </row>
    <row r="23" spans="1:13" x14ac:dyDescent="0.25">
      <c r="A23" s="1"/>
      <c r="B23" s="25" t="s">
        <v>27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3">
        <v>0</v>
      </c>
      <c r="K23" s="24">
        <f>SUM(C23:J23)</f>
        <v>0</v>
      </c>
      <c r="M23" s="35">
        <v>2</v>
      </c>
    </row>
    <row r="24" spans="1:13" x14ac:dyDescent="0.25">
      <c r="A24" s="1"/>
      <c r="B24" s="25" t="s">
        <v>28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3">
        <v>0</v>
      </c>
      <c r="K24" s="24">
        <f>SUM(C24:J24)</f>
        <v>0</v>
      </c>
      <c r="M24" s="34">
        <v>2</v>
      </c>
    </row>
    <row r="25" spans="1:13" x14ac:dyDescent="0.25">
      <c r="A25" s="1"/>
      <c r="B25" s="26" t="s">
        <v>29</v>
      </c>
      <c r="C25" s="27">
        <f t="shared" ref="C25:J25" si="2">SUM(C21,C22,-C23,C24)</f>
        <v>0</v>
      </c>
      <c r="D25" s="27">
        <f t="shared" si="2"/>
        <v>0</v>
      </c>
      <c r="E25" s="27">
        <f t="shared" si="2"/>
        <v>0</v>
      </c>
      <c r="F25" s="27">
        <f t="shared" si="2"/>
        <v>0</v>
      </c>
      <c r="G25" s="27">
        <f t="shared" si="2"/>
        <v>0</v>
      </c>
      <c r="H25" s="27">
        <f t="shared" si="2"/>
        <v>0</v>
      </c>
      <c r="I25" s="27">
        <f t="shared" si="2"/>
        <v>0</v>
      </c>
      <c r="J25" s="27">
        <f t="shared" si="2"/>
        <v>0</v>
      </c>
      <c r="K25" s="24">
        <f>SUM(C25:J25)</f>
        <v>0</v>
      </c>
      <c r="M25" s="35">
        <v>0</v>
      </c>
    </row>
    <row r="26" spans="1:13" x14ac:dyDescent="0.25">
      <c r="A26" s="1"/>
      <c r="B26" s="18" t="s">
        <v>33</v>
      </c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6">
        <v>4</v>
      </c>
    </row>
    <row r="27" spans="1:13" x14ac:dyDescent="0.25">
      <c r="A27" s="1"/>
      <c r="B27" s="21" t="s">
        <v>25</v>
      </c>
      <c r="C27" s="37">
        <f>SUM(C9,-C15,-C21)</f>
        <v>0</v>
      </c>
      <c r="D27" s="37">
        <f t="shared" ref="D27:J27" si="3">SUM(D9,-D15,-D21)</f>
        <v>46404</v>
      </c>
      <c r="E27" s="37">
        <f t="shared" si="3"/>
        <v>85042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24">
        <f>SUM(C27:J27)</f>
        <v>131446</v>
      </c>
      <c r="M27" s="35">
        <v>9</v>
      </c>
    </row>
    <row r="28" spans="1:13" x14ac:dyDescent="0.25">
      <c r="A28" s="1"/>
      <c r="B28" s="26" t="s">
        <v>29</v>
      </c>
      <c r="C28" s="27">
        <f>SUM(C13,-C19,-C25)</f>
        <v>0</v>
      </c>
      <c r="D28" s="27">
        <f t="shared" ref="D28:J28" si="4">SUM(D13,-D19,-D25)</f>
        <v>43946</v>
      </c>
      <c r="E28" s="27">
        <f t="shared" si="4"/>
        <v>223530</v>
      </c>
      <c r="F28" s="27">
        <f>SUM(F13,-F19,-F25)</f>
        <v>0</v>
      </c>
      <c r="G28" s="27">
        <f t="shared" si="4"/>
        <v>0</v>
      </c>
      <c r="H28" s="27">
        <f>SUM(H13,-H19,-H25)</f>
        <v>0</v>
      </c>
      <c r="I28" s="27">
        <f t="shared" si="4"/>
        <v>0</v>
      </c>
      <c r="J28" s="27">
        <f t="shared" si="4"/>
        <v>0</v>
      </c>
      <c r="K28" s="38">
        <f>SUM(C28:J28)</f>
        <v>267476</v>
      </c>
      <c r="M28" s="34">
        <v>4</v>
      </c>
    </row>
    <row r="29" spans="1:13" x14ac:dyDescent="0.25">
      <c r="A29" s="1"/>
      <c r="B29" s="39"/>
      <c r="C29" s="40"/>
      <c r="D29" s="40"/>
      <c r="E29" s="40"/>
      <c r="F29" s="40"/>
      <c r="G29" s="40"/>
      <c r="H29" s="40"/>
      <c r="I29" s="40"/>
      <c r="J29" s="40"/>
      <c r="M29" s="34">
        <v>4</v>
      </c>
    </row>
    <row r="30" spans="1:13" x14ac:dyDescent="0.25">
      <c r="A30" s="1"/>
      <c r="B30" s="39"/>
      <c r="C30" s="40"/>
      <c r="D30" s="40"/>
      <c r="E30" s="40"/>
      <c r="F30" s="40"/>
      <c r="G30" s="40"/>
      <c r="H30" s="40"/>
      <c r="I30" s="40"/>
      <c r="J30" s="40"/>
      <c r="M30" s="41">
        <v>7</v>
      </c>
    </row>
    <row r="31" spans="1:13" x14ac:dyDescent="0.25">
      <c r="A31" s="1"/>
      <c r="B31" s="39"/>
      <c r="C31" s="40"/>
      <c r="D31" s="40"/>
      <c r="E31" s="40"/>
      <c r="F31" s="40"/>
      <c r="G31" s="40"/>
      <c r="H31" s="40"/>
      <c r="I31" s="40"/>
      <c r="J31" s="40"/>
    </row>
  </sheetData>
  <mergeCells count="8">
    <mergeCell ref="A1:A31"/>
    <mergeCell ref="B1:K1"/>
    <mergeCell ref="M1:M6"/>
    <mergeCell ref="B2:K2"/>
    <mergeCell ref="B3:K3"/>
    <mergeCell ref="B5:B6"/>
    <mergeCell ref="C5:K5"/>
    <mergeCell ref="M19:M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E17" sqref="E17"/>
    </sheetView>
  </sheetViews>
  <sheetFormatPr defaultRowHeight="15" x14ac:dyDescent="0.25"/>
  <cols>
    <col min="2" max="2" width="28.42578125" customWidth="1"/>
    <col min="13" max="13" width="3.85546875" customWidth="1"/>
  </cols>
  <sheetData>
    <row r="1" spans="1:13" x14ac:dyDescent="0.25">
      <c r="A1" s="1">
        <v>18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M1" s="3" t="s">
        <v>1</v>
      </c>
    </row>
    <row r="2" spans="1:13" x14ac:dyDescent="0.25">
      <c r="A2" s="1"/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M2" s="5"/>
    </row>
    <row r="3" spans="1:13" x14ac:dyDescent="0.25">
      <c r="A3" s="1"/>
      <c r="B3" s="6">
        <v>41274</v>
      </c>
      <c r="C3" s="6"/>
      <c r="D3" s="6"/>
      <c r="E3" s="6"/>
      <c r="F3" s="6"/>
      <c r="G3" s="6"/>
      <c r="H3" s="6"/>
      <c r="I3" s="6"/>
      <c r="J3" s="6"/>
      <c r="K3" s="6"/>
      <c r="M3" s="5"/>
    </row>
    <row r="4" spans="1:13" x14ac:dyDescent="0.25">
      <c r="A4" s="1"/>
      <c r="B4" s="7"/>
      <c r="C4" s="8"/>
      <c r="D4" s="8"/>
      <c r="E4" s="8"/>
      <c r="F4" s="8"/>
      <c r="G4" s="8"/>
      <c r="H4" s="8"/>
      <c r="I4" s="8"/>
      <c r="J4" s="8"/>
      <c r="K4" s="9"/>
      <c r="M4" s="5"/>
    </row>
    <row r="5" spans="1:13" x14ac:dyDescent="0.25">
      <c r="A5" s="1"/>
      <c r="B5" s="10" t="s">
        <v>3</v>
      </c>
      <c r="C5" s="11" t="s">
        <v>34</v>
      </c>
      <c r="D5" s="11"/>
      <c r="E5" s="11"/>
      <c r="F5" s="11"/>
      <c r="G5" s="11"/>
      <c r="H5" s="11"/>
      <c r="I5" s="11"/>
      <c r="J5" s="11"/>
      <c r="K5" s="11"/>
      <c r="M5" s="5"/>
    </row>
    <row r="6" spans="1:13" ht="72" x14ac:dyDescent="0.25">
      <c r="A6" s="1"/>
      <c r="B6" s="12"/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4" t="s">
        <v>13</v>
      </c>
      <c r="M6" s="5"/>
    </row>
    <row r="7" spans="1:13" x14ac:dyDescent="0.25">
      <c r="A7" s="1"/>
      <c r="B7" s="15" t="s">
        <v>14</v>
      </c>
      <c r="C7" s="16" t="s">
        <v>15</v>
      </c>
      <c r="D7" s="16" t="s">
        <v>16</v>
      </c>
      <c r="E7" s="16" t="s">
        <v>17</v>
      </c>
      <c r="F7" s="16" t="s">
        <v>18</v>
      </c>
      <c r="G7" s="16" t="s">
        <v>19</v>
      </c>
      <c r="H7" s="16" t="s">
        <v>20</v>
      </c>
      <c r="I7" s="16" t="s">
        <v>21</v>
      </c>
      <c r="J7" s="16" t="s">
        <v>22</v>
      </c>
      <c r="K7" s="17" t="s">
        <v>23</v>
      </c>
    </row>
    <row r="8" spans="1:13" x14ac:dyDescent="0.25">
      <c r="A8" s="1"/>
      <c r="B8" s="18" t="s">
        <v>24</v>
      </c>
      <c r="C8" s="19"/>
      <c r="D8" s="19"/>
      <c r="E8" s="19"/>
      <c r="F8" s="19"/>
      <c r="G8" s="19"/>
      <c r="H8" s="19"/>
      <c r="I8" s="19"/>
      <c r="J8" s="19"/>
      <c r="K8" s="20"/>
    </row>
    <row r="9" spans="1:13" x14ac:dyDescent="0.25">
      <c r="A9" s="1"/>
      <c r="B9" s="21" t="s">
        <v>25</v>
      </c>
      <c r="C9" s="22">
        <v>0</v>
      </c>
      <c r="D9" s="22">
        <v>49724</v>
      </c>
      <c r="E9" s="22">
        <v>158955</v>
      </c>
      <c r="F9" s="22">
        <v>0</v>
      </c>
      <c r="G9" s="22">
        <v>0</v>
      </c>
      <c r="H9" s="22">
        <v>0</v>
      </c>
      <c r="I9" s="22">
        <v>0</v>
      </c>
      <c r="J9" s="23">
        <v>0</v>
      </c>
      <c r="K9" s="24">
        <f>SUM(C9:J9)</f>
        <v>208679</v>
      </c>
    </row>
    <row r="10" spans="1:13" x14ac:dyDescent="0.25">
      <c r="A10" s="1"/>
      <c r="B10" s="25" t="s">
        <v>26</v>
      </c>
      <c r="C10" s="22">
        <v>0</v>
      </c>
      <c r="D10" s="22">
        <v>0</v>
      </c>
      <c r="E10" s="22">
        <v>16227</v>
      </c>
      <c r="F10" s="22">
        <v>0</v>
      </c>
      <c r="G10" s="22">
        <v>0</v>
      </c>
      <c r="H10" s="22">
        <v>0</v>
      </c>
      <c r="I10" s="22">
        <v>0</v>
      </c>
      <c r="J10" s="23">
        <v>0</v>
      </c>
      <c r="K10" s="24">
        <f>SUM(C10:J10)</f>
        <v>16227</v>
      </c>
    </row>
    <row r="11" spans="1:13" x14ac:dyDescent="0.25">
      <c r="A11" s="1"/>
      <c r="B11" s="25" t="s">
        <v>27</v>
      </c>
      <c r="C11" s="22">
        <v>0</v>
      </c>
      <c r="D11" s="22">
        <v>595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v>0</v>
      </c>
      <c r="K11" s="24">
        <f>SUM(C11:J11)</f>
        <v>595</v>
      </c>
    </row>
    <row r="12" spans="1:13" x14ac:dyDescent="0.25">
      <c r="A12" s="1"/>
      <c r="B12" s="25" t="s">
        <v>28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  <c r="K12" s="24">
        <f>SUM(C12:J12)</f>
        <v>0</v>
      </c>
    </row>
    <row r="13" spans="1:13" x14ac:dyDescent="0.25">
      <c r="A13" s="1"/>
      <c r="B13" s="26" t="s">
        <v>29</v>
      </c>
      <c r="C13" s="27">
        <f>SUM(C9,C10,-C11,C12)</f>
        <v>0</v>
      </c>
      <c r="D13" s="27">
        <f t="shared" ref="D13:I13" si="0">SUM(D9,D10,-D11,D12)</f>
        <v>49129</v>
      </c>
      <c r="E13" s="27">
        <f>SUM(E9,E10,-E11,E12)</f>
        <v>175182</v>
      </c>
      <c r="F13" s="27">
        <f t="shared" si="0"/>
        <v>0</v>
      </c>
      <c r="G13" s="27">
        <f>SUM(G9,G10,-G11,G12)</f>
        <v>0</v>
      </c>
      <c r="H13" s="27">
        <f t="shared" si="0"/>
        <v>0</v>
      </c>
      <c r="I13" s="27">
        <f t="shared" si="0"/>
        <v>0</v>
      </c>
      <c r="J13" s="27">
        <f>SUM(J9,J10,-J11,J12)</f>
        <v>0</v>
      </c>
      <c r="K13" s="24">
        <f>SUM(C13:J13)</f>
        <v>224311</v>
      </c>
    </row>
    <row r="14" spans="1:13" x14ac:dyDescent="0.25">
      <c r="A14" s="1"/>
      <c r="B14" s="18" t="s">
        <v>30</v>
      </c>
      <c r="C14" s="28"/>
      <c r="D14" s="28"/>
      <c r="E14" s="28"/>
      <c r="F14" s="28"/>
      <c r="G14" s="28"/>
      <c r="H14" s="28"/>
      <c r="I14" s="28"/>
      <c r="J14" s="28"/>
      <c r="K14" s="29"/>
      <c r="L14" s="30"/>
      <c r="M14" s="30"/>
    </row>
    <row r="15" spans="1:13" x14ac:dyDescent="0.25">
      <c r="A15" s="1"/>
      <c r="B15" s="21" t="s">
        <v>25</v>
      </c>
      <c r="C15" s="22">
        <v>0</v>
      </c>
      <c r="D15" s="22">
        <v>1280</v>
      </c>
      <c r="E15" s="22">
        <v>69451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4">
        <f>SUM(C15:J15)</f>
        <v>70731</v>
      </c>
    </row>
    <row r="16" spans="1:13" x14ac:dyDescent="0.25">
      <c r="A16" s="1"/>
      <c r="B16" s="25" t="s">
        <v>26</v>
      </c>
      <c r="C16" s="22">
        <v>0</v>
      </c>
      <c r="D16" s="22">
        <v>1445</v>
      </c>
      <c r="E16" s="22">
        <v>20689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4">
        <f>SUM(C16:J16)</f>
        <v>22134</v>
      </c>
      <c r="M16" s="31"/>
    </row>
    <row r="17" spans="1:13" x14ac:dyDescent="0.25">
      <c r="A17" s="1"/>
      <c r="B17" s="25" t="s">
        <v>27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4">
        <f>SUM(C17:J17)</f>
        <v>0</v>
      </c>
    </row>
    <row r="18" spans="1:13" x14ac:dyDescent="0.25">
      <c r="A18" s="1"/>
      <c r="B18" s="25" t="s">
        <v>28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4">
        <f>SUM(C18:J18)</f>
        <v>0</v>
      </c>
    </row>
    <row r="19" spans="1:13" x14ac:dyDescent="0.25">
      <c r="A19" s="1"/>
      <c r="B19" s="26" t="s">
        <v>29</v>
      </c>
      <c r="C19" s="27">
        <f t="shared" ref="C19:J19" si="1">SUM(C15,C16,-C17,C18)</f>
        <v>0</v>
      </c>
      <c r="D19" s="27">
        <f t="shared" si="1"/>
        <v>2725</v>
      </c>
      <c r="E19" s="27">
        <f t="shared" si="1"/>
        <v>90140</v>
      </c>
      <c r="F19" s="27">
        <f t="shared" si="1"/>
        <v>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4">
        <f>SUM(C19:J19)</f>
        <v>92865</v>
      </c>
      <c r="M19" s="32" t="s">
        <v>31</v>
      </c>
    </row>
    <row r="20" spans="1:13" x14ac:dyDescent="0.25">
      <c r="A20" s="1"/>
      <c r="B20" s="18" t="s">
        <v>32</v>
      </c>
      <c r="C20" s="28"/>
      <c r="D20" s="28"/>
      <c r="E20" s="28"/>
      <c r="F20" s="28"/>
      <c r="G20" s="28"/>
      <c r="H20" s="28"/>
      <c r="I20" s="28"/>
      <c r="J20" s="28"/>
      <c r="K20" s="29"/>
      <c r="L20" s="30"/>
      <c r="M20" s="33"/>
    </row>
    <row r="21" spans="1:13" x14ac:dyDescent="0.25">
      <c r="A21" s="1"/>
      <c r="B21" s="21" t="s">
        <v>25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v>0</v>
      </c>
      <c r="K21" s="24">
        <f>SUM(C21:J21)</f>
        <v>0</v>
      </c>
      <c r="M21" s="34">
        <v>2</v>
      </c>
    </row>
    <row r="22" spans="1:13" x14ac:dyDescent="0.25">
      <c r="A22" s="1"/>
      <c r="B22" s="25" t="s">
        <v>26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v>0</v>
      </c>
      <c r="K22" s="24">
        <f>SUM(C22:J22)</f>
        <v>0</v>
      </c>
      <c r="M22" s="34">
        <v>0</v>
      </c>
    </row>
    <row r="23" spans="1:13" x14ac:dyDescent="0.25">
      <c r="A23" s="1"/>
      <c r="B23" s="25" t="s">
        <v>27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3">
        <v>0</v>
      </c>
      <c r="K23" s="24">
        <f>SUM(C23:J23)</f>
        <v>0</v>
      </c>
      <c r="M23" s="35">
        <v>2</v>
      </c>
    </row>
    <row r="24" spans="1:13" x14ac:dyDescent="0.25">
      <c r="A24" s="1"/>
      <c r="B24" s="25" t="s">
        <v>28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3">
        <v>0</v>
      </c>
      <c r="K24" s="24">
        <f>SUM(C24:J24)</f>
        <v>0</v>
      </c>
      <c r="M24" s="34">
        <v>2</v>
      </c>
    </row>
    <row r="25" spans="1:13" x14ac:dyDescent="0.25">
      <c r="A25" s="1"/>
      <c r="B25" s="26" t="s">
        <v>29</v>
      </c>
      <c r="C25" s="27">
        <f t="shared" ref="C25:J25" si="2">SUM(C21,C22,-C23,C24)</f>
        <v>0</v>
      </c>
      <c r="D25" s="27">
        <f t="shared" si="2"/>
        <v>0</v>
      </c>
      <c r="E25" s="27">
        <f t="shared" si="2"/>
        <v>0</v>
      </c>
      <c r="F25" s="27">
        <f t="shared" si="2"/>
        <v>0</v>
      </c>
      <c r="G25" s="27">
        <f t="shared" si="2"/>
        <v>0</v>
      </c>
      <c r="H25" s="27">
        <f t="shared" si="2"/>
        <v>0</v>
      </c>
      <c r="I25" s="27">
        <f t="shared" si="2"/>
        <v>0</v>
      </c>
      <c r="J25" s="27">
        <f t="shared" si="2"/>
        <v>0</v>
      </c>
      <c r="K25" s="24">
        <f>SUM(C25:J25)</f>
        <v>0</v>
      </c>
      <c r="M25" s="35">
        <v>0</v>
      </c>
    </row>
    <row r="26" spans="1:13" x14ac:dyDescent="0.25">
      <c r="A26" s="1"/>
      <c r="B26" s="18" t="s">
        <v>33</v>
      </c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6">
        <v>4</v>
      </c>
    </row>
    <row r="27" spans="1:13" x14ac:dyDescent="0.25">
      <c r="A27" s="1"/>
      <c r="B27" s="21" t="s">
        <v>25</v>
      </c>
      <c r="C27" s="37">
        <f>SUM(C9,-C15,-C21)</f>
        <v>0</v>
      </c>
      <c r="D27" s="37">
        <f t="shared" ref="D27:J27" si="3">SUM(D9,-D15,-D21)</f>
        <v>48444</v>
      </c>
      <c r="E27" s="37">
        <f t="shared" si="3"/>
        <v>89504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24">
        <f>SUM(C27:J27)</f>
        <v>137948</v>
      </c>
      <c r="M27" s="35">
        <v>9</v>
      </c>
    </row>
    <row r="28" spans="1:13" x14ac:dyDescent="0.25">
      <c r="A28" s="1"/>
      <c r="B28" s="26" t="s">
        <v>29</v>
      </c>
      <c r="C28" s="27">
        <f>SUM(C13,-C19,-C25)</f>
        <v>0</v>
      </c>
      <c r="D28" s="27">
        <f t="shared" ref="D28:J28" si="4">SUM(D13,-D19,-D25)</f>
        <v>46404</v>
      </c>
      <c r="E28" s="27">
        <f t="shared" si="4"/>
        <v>85042</v>
      </c>
      <c r="F28" s="27">
        <f>SUM(F13,-F19,-F25)</f>
        <v>0</v>
      </c>
      <c r="G28" s="27">
        <f t="shared" si="4"/>
        <v>0</v>
      </c>
      <c r="H28" s="27">
        <f>SUM(H13,-H19,-H25)</f>
        <v>0</v>
      </c>
      <c r="I28" s="27">
        <f t="shared" si="4"/>
        <v>0</v>
      </c>
      <c r="J28" s="27">
        <f t="shared" si="4"/>
        <v>0</v>
      </c>
      <c r="K28" s="38">
        <f>SUM(C28:J28)</f>
        <v>131446</v>
      </c>
      <c r="M28" s="34">
        <v>4</v>
      </c>
    </row>
    <row r="29" spans="1:13" x14ac:dyDescent="0.25">
      <c r="A29" s="1"/>
      <c r="B29" s="39"/>
      <c r="C29" s="40"/>
      <c r="D29" s="40"/>
      <c r="E29" s="40"/>
      <c r="F29" s="40"/>
      <c r="G29" s="40"/>
      <c r="H29" s="40"/>
      <c r="I29" s="40"/>
      <c r="J29" s="40"/>
      <c r="M29" s="34">
        <v>4</v>
      </c>
    </row>
    <row r="30" spans="1:13" x14ac:dyDescent="0.25">
      <c r="A30" s="1"/>
      <c r="B30" s="39"/>
      <c r="C30" s="40"/>
      <c r="D30" s="40"/>
      <c r="E30" s="40"/>
      <c r="F30" s="40"/>
      <c r="G30" s="40"/>
      <c r="H30" s="40"/>
      <c r="I30" s="40"/>
      <c r="J30" s="40"/>
      <c r="M30" s="41">
        <v>7</v>
      </c>
    </row>
    <row r="31" spans="1:13" x14ac:dyDescent="0.25">
      <c r="A31" s="1"/>
      <c r="B31" s="39"/>
      <c r="C31" s="40"/>
      <c r="D31" s="40"/>
      <c r="E31" s="40"/>
      <c r="F31" s="40"/>
      <c r="G31" s="40"/>
      <c r="H31" s="40"/>
      <c r="I31" s="40"/>
      <c r="J31" s="40"/>
    </row>
  </sheetData>
  <mergeCells count="8">
    <mergeCell ref="A1:A31"/>
    <mergeCell ref="B1:K1"/>
    <mergeCell ref="M1:M6"/>
    <mergeCell ref="B2:K2"/>
    <mergeCell ref="B3:K3"/>
    <mergeCell ref="B5:B6"/>
    <mergeCell ref="C5:K5"/>
    <mergeCell ref="M19:M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rok 2013</vt:lpstr>
      <vt:lpstr>rok 2012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 1</dc:creator>
  <cp:lastModifiedBy>EKONOM 1</cp:lastModifiedBy>
  <dcterms:created xsi:type="dcterms:W3CDTF">2014-04-28T11:29:02Z</dcterms:created>
  <dcterms:modified xsi:type="dcterms:W3CDTF">2014-04-28T11:35:55Z</dcterms:modified>
</cp:coreProperties>
</file>