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<sst xmlns="http://schemas.openxmlformats.org/spreadsheetml/2006/main" count="84" uniqueCount="34">
  <si>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</si>
  <si>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</si>
  <si>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</si>
  <si>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</si>
  <si>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</si>
  <si>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</si>
  <si>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</si>
  <si>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</si>
  <si>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</si>
  <si>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</si>
  <si>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</si>
  <si>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</si>
  <si>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</si>
  <si>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</si>
  <si>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</si>
  <si>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</si>
  <si>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</si>
  <si>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</si>
  <si>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</si>
  <si>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</si>
  <si>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</si>
  <si>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</si>
  <si>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</si>
  <si>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</si>
  <si>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</si>
  <si>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</si>
  <si>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</si>
  <si>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</si>
  <si>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</si>
  <si>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</si>
  <si>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</si>
  <si>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</si>
  <si>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</si>
  <si>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BrandStyle, spol. s r.o.                                                          DIČ 2022527441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</si>
</sst>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D18" sqref="D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86035</v>
      </c>
      <c r="D9" s="24">
        <v>138965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225000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86035</v>
      </c>
      <c r="D13" s="26">
        <f t="shared" ref="D13:I13" si="0">SUM(D9,D10,-D11,D12)</f>
        <v>138965</v>
      </c>
      <c r="E13" s="26">
        <f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225000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13898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13898</v>
      </c>
    </row>
    <row r="16" spans="1:13" x14ac:dyDescent="0.3">
      <c r="A16" s="32"/>
      <c r="B16" s="9" t="s">
        <v>3</v>
      </c>
      <c r="C16" s="24">
        <v>0</v>
      </c>
      <c r="D16" s="24">
        <v>6949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6949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20847</v>
      </c>
      <c r="E18" s="26">
        <f t="shared" si="1"/>
        <v>0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20847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86035</v>
      </c>
      <c r="D25" s="28">
        <f t="shared" ref="D25:J25" si="6">SUM(D9,-D15,-D20)</f>
        <v>125067</v>
      </c>
      <c r="E25" s="28">
        <f t="shared" si="6"/>
        <v>0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211102</v>
      </c>
    </row>
    <row r="26" spans="1:11" x14ac:dyDescent="0.3">
      <c r="A26" s="32"/>
      <c r="B26" s="10" t="s">
        <v>9</v>
      </c>
      <c r="C26" s="26">
        <f>SUM(C13,-C18,-C23)</f>
        <v>86035</v>
      </c>
      <c r="D26" s="26">
        <f t="shared" ref="D26:J26" si="7">SUM(D13,-D18,-D23)</f>
        <v>118118</v>
      </c>
      <c r="E26" s="26">
        <f t="shared" si="7"/>
        <v>0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204153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2014-05-09T12:55:15Z</dcterms:modified>
</cp:coreProperties>
</file>