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5576" windowHeight="8508"/>
  </bookViews>
  <sheets>
    <sheet name="DHM_2011" sheetId="7" r:id="rId1"/>
    <sheet name="DHM_2010" sheetId="9" r:id="rId2"/>
  </sheets>
  <calcPr calcId="14562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J25" i="9"/>
  <c r="I25" i="9"/>
  <c r="H25" i="9"/>
  <c r="F25" i="9"/>
  <c r="D25" i="9"/>
  <c r="C25" i="9"/>
  <c r="K25" i="9" s="1"/>
  <c r="J23" i="9"/>
  <c r="I23" i="9"/>
  <c r="H23" i="9"/>
  <c r="G23" i="9"/>
  <c r="F23" i="9"/>
  <c r="E23" i="9"/>
  <c r="D23" i="9"/>
  <c r="C23" i="9"/>
  <c r="K22" i="9"/>
  <c r="K21" i="9"/>
  <c r="J18" i="9"/>
  <c r="J26" i="9" s="1"/>
  <c r="I18" i="9"/>
  <c r="H18" i="9"/>
  <c r="G18" i="9"/>
  <c r="F18" i="9"/>
  <c r="F26" i="9" s="1"/>
  <c r="E18" i="9"/>
  <c r="D18" i="9"/>
  <c r="D26" i="9" s="1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K23" i="7" s="1"/>
  <c r="G18" i="7"/>
  <c r="F18" i="7"/>
  <c r="F26" i="7" s="1"/>
  <c r="E18" i="7"/>
  <c r="D18" i="7"/>
  <c r="C18" i="7"/>
  <c r="C26" i="7" s="1"/>
  <c r="I13" i="7"/>
  <c r="H13" i="7"/>
  <c r="F13" i="7"/>
  <c r="D13" i="7"/>
  <c r="I26" i="9" l="1"/>
  <c r="K13" i="9"/>
  <c r="H26" i="7"/>
  <c r="K13" i="7"/>
  <c r="K23" i="9"/>
  <c r="H26" i="9"/>
  <c r="C26" i="9"/>
  <c r="E26" i="9"/>
  <c r="G26" i="9"/>
  <c r="K18" i="9"/>
  <c r="K18" i="7"/>
  <c r="K25" i="7"/>
  <c r="I26" i="7"/>
  <c r="D26" i="7"/>
  <c r="E26" i="7"/>
  <c r="G26" i="7"/>
  <c r="K26" i="7" l="1"/>
  <c r="K26" i="9"/>
</calcChain>
</file>

<file path=xl/sharedStrings.xml><?xml version="1.0" encoding="utf-8"?>
<sst xmlns="http://schemas.openxmlformats.org/spreadsheetml/2006/main" count="85" uniqueCount="35">
  <si>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</si>
  <si>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</si>
  <si>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</si>
  <si>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</si>
  <si>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</si>
  <si>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</si>
  <si>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</si>
  <si>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</si>
  <si>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</si>
  <si>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</si>
  <si>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</si>
  <si>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</si>
  <si>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</si>
  <si>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</si>
  <si>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</si>
  <si>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</si>
  <si>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</si>
  <si>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</si>
  <si>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</si>
  <si>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</si>
  <si>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</si>
  <si>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</si>
  <si>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</si>
  <si>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</si>
  <si>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</si>
  <si>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</si>
  <si>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</si>
  <si>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</si>
  <si>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</si>
  <si>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</si>
  <si>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</si>
  <si>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</si>
  <si>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EWANS, s.r.o.</t>
  </si>
  <si>
    <t xml:space="preserve">                                                                     k 31.12.2013                                                                                                  príloha</t>
  </si>
  <si>
    <t xml:space="preserve">                                                                   KAMENE SLOVAKIA s.r.o.                                                              DIČ2020248175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</si>
</sst>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E17" sqref="E17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>
        <v>15</v>
      </c>
      <c r="B1" s="35" t="s">
        <v>34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 t="s">
        <v>33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300288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300288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75278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75278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3319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3319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x14ac:dyDescent="0.3">
      <c r="A13" s="32"/>
      <c r="B13" s="10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>SUM(E9,E10,-E11,E12)</f>
        <v>372247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372247</v>
      </c>
    </row>
    <row r="14" spans="1:13" s="3" customFormat="1" ht="22.5" customHeight="1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120696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120696</v>
      </c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0</v>
      </c>
      <c r="M16" s="13"/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3319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3319</v>
      </c>
    </row>
    <row r="18" spans="1:11" x14ac:dyDescent="0.3">
      <c r="A18" s="32"/>
      <c r="B18" s="10" t="s">
        <v>9</v>
      </c>
      <c r="C18" s="26">
        <f>SUM(C15,C16,-C17)</f>
        <v>0</v>
      </c>
      <c r="D18" s="26">
        <f t="shared" ref="D18:G18" si="1">SUM(D15,D16,-D17)</f>
        <v>0</v>
      </c>
      <c r="E18" s="26">
        <f t="shared" si="1"/>
        <v>117377</v>
      </c>
      <c r="F18" s="26">
        <f t="shared" si="1"/>
        <v>0</v>
      </c>
      <c r="G18" s="26">
        <f t="shared" si="1"/>
        <v>0</v>
      </c>
      <c r="H18" s="26">
        <f t="shared" ref="H18" si="2">SUM(H15,H16,-H17)</f>
        <v>0</v>
      </c>
      <c r="I18" s="26">
        <f t="shared" ref="I18" si="3">SUM(I15,I16,-I17)</f>
        <v>0</v>
      </c>
      <c r="J18" s="26">
        <f t="shared" ref="J18" si="4">SUM(J15,J16,-J17)</f>
        <v>0</v>
      </c>
      <c r="K18" s="25">
        <f>SUM(C18:J18)</f>
        <v>117377</v>
      </c>
    </row>
    <row r="19" spans="1:11" s="3" customFormat="1" ht="22.5" customHeight="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x14ac:dyDescent="0.3">
      <c r="A23" s="32"/>
      <c r="B23" s="10" t="s">
        <v>9</v>
      </c>
      <c r="C23" s="26">
        <f>SUM(C20,C21,-C22)</f>
        <v>0</v>
      </c>
      <c r="D23" s="26">
        <f t="shared" ref="D23:J23" si="5">SUM(D20,D21,-D22)</f>
        <v>0</v>
      </c>
      <c r="E23" s="26">
        <f t="shared" si="5"/>
        <v>0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5">
        <f>SUM(C23:J23)</f>
        <v>0</v>
      </c>
    </row>
    <row r="24" spans="1:11" s="3" customFormat="1" ht="22.5" customHeight="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179592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5">
        <f>SUM(C25:J25)</f>
        <v>179592</v>
      </c>
    </row>
    <row r="26" spans="1:11" x14ac:dyDescent="0.3">
      <c r="A26" s="32"/>
      <c r="B26" s="10" t="s">
        <v>9</v>
      </c>
      <c r="C26" s="26">
        <f>SUM(C13,-C18,-C23)</f>
        <v>0</v>
      </c>
      <c r="D26" s="26">
        <f t="shared" ref="D26:J26" si="7">SUM(D13,-D18,-D23)</f>
        <v>0</v>
      </c>
      <c r="E26" s="26">
        <f t="shared" si="7"/>
        <v>254870</v>
      </c>
      <c r="F26" s="26">
        <f>SUM(F13,-F18,-F23)</f>
        <v>0</v>
      </c>
      <c r="G26" s="26">
        <f t="shared" si="7"/>
        <v>0</v>
      </c>
      <c r="H26" s="26">
        <f>SUM(H13,-H18,-H23)</f>
        <v>0</v>
      </c>
      <c r="I26" s="26">
        <f t="shared" si="7"/>
        <v>0</v>
      </c>
      <c r="J26" s="26">
        <f t="shared" si="7"/>
        <v>0</v>
      </c>
      <c r="K26" s="29">
        <f>SUM(C26:J26)</f>
        <v>254870</v>
      </c>
    </row>
    <row r="27" spans="1:11" x14ac:dyDescent="0.3">
      <c r="A27" s="32"/>
    </row>
    <row r="28" spans="1:11" x14ac:dyDescent="0.3">
      <c r="A28" s="32"/>
    </row>
    <row r="29" spans="1:11" x14ac:dyDescent="0.3">
      <c r="A29" s="32"/>
    </row>
    <row r="30" spans="1:11" x14ac:dyDescent="0.3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C5" sqref="C5:K5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>
        <v>16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40543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435000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435000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3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435000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435000</v>
      </c>
    </row>
    <row r="14" spans="1:13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6042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6042</v>
      </c>
      <c r="M15" s="13"/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87000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87000</v>
      </c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 x14ac:dyDescent="0.3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93042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93042</v>
      </c>
    </row>
    <row r="19" spans="1:1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 x14ac:dyDescent="0.3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428958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428958</v>
      </c>
    </row>
    <row r="26" spans="1:11" x14ac:dyDescent="0.3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341958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341958</v>
      </c>
    </row>
    <row r="27" spans="1:11" ht="22.5" customHeight="1" x14ac:dyDescent="0.3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 x14ac:dyDescent="0.3">
      <c r="A28" s="32"/>
    </row>
    <row r="29" spans="1:11" x14ac:dyDescent="0.3">
      <c r="A29" s="32"/>
    </row>
    <row r="30" spans="1:11" x14ac:dyDescent="0.3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DHM_2011</vt:lpstr>
      <vt:lpstr>DHM_2010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gestor</cp:lastModifiedBy>
  <cp:lastPrinted>2012-06-07T10:26:47Z</cp:lastPrinted>
  <dcterms:created xsi:type="dcterms:W3CDTF">2011-11-04T12:05:36Z</dcterms:created>
  <dcterms:modified xsi:type="dcterms:W3CDTF">2014-04-30T11:05:14Z</dcterms:modified>
</cp:coreProperties>
</file>