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105" windowWidth="15570" windowHeight="8505" activeTab="3"/>
  </bookViews>
  <sheets>
    <sheet name="DNM_2011" sheetId="2" r:id="rId1"/>
    <sheet name="DNM_2010" sheetId="6" r:id="rId2"/>
    <sheet name="DHM_2011" sheetId="7" r:id="rId3"/>
    <sheet name="DHM_2010" sheetId="9" r:id="rId4"/>
    <sheet name="DFM_2011" sheetId="10" r:id="rId5"/>
    <sheet name="DFM_2010" sheetId="12" r:id="rId6"/>
  </sheets>
  <definedNames>
    <definedName name="_MailAutoSig" localSheetId="5">DFM_2010!$M$9</definedName>
  </definedNames>
  <calcPr calcId="125725"/>
</workbook>
</file>

<file path=xl/calcChain.xml><?xml version="1.0" encoding="utf-8"?>
<calcChain xmlns="http://schemas.openxmlformats.org/spreadsheetml/2006/main">
  <c r="J21" i="12"/>
  <c r="H21"/>
  <c r="F21"/>
  <c r="I20"/>
  <c r="E20"/>
  <c r="C20"/>
  <c r="K16"/>
  <c r="K10"/>
  <c r="H13"/>
  <c r="E13"/>
  <c r="C13"/>
  <c r="F26" i="9"/>
  <c r="G25"/>
  <c r="E25"/>
  <c r="K20"/>
  <c r="K16"/>
  <c r="K9"/>
  <c r="J13"/>
  <c r="J26" s="1"/>
  <c r="G13"/>
  <c r="C13"/>
  <c r="C25" i="7"/>
  <c r="F25"/>
  <c r="F26"/>
  <c r="K17"/>
  <c r="K9"/>
  <c r="J13"/>
  <c r="G13"/>
  <c r="E13"/>
  <c r="C13"/>
  <c r="C26" s="1"/>
  <c r="E26" i="6"/>
  <c r="H26"/>
  <c r="F25"/>
  <c r="D25"/>
  <c r="C25"/>
  <c r="J25"/>
  <c r="J21"/>
  <c r="J16"/>
  <c r="J10"/>
  <c r="G13"/>
  <c r="D13"/>
  <c r="C13"/>
  <c r="C26" s="1"/>
  <c r="J26" s="1"/>
  <c r="J20" i="10"/>
  <c r="I20"/>
  <c r="H20"/>
  <c r="G20"/>
  <c r="F20"/>
  <c r="E20"/>
  <c r="D20"/>
  <c r="C20"/>
  <c r="J20" i="12"/>
  <c r="H20"/>
  <c r="G20"/>
  <c r="F20"/>
  <c r="D20"/>
  <c r="K20" s="1"/>
  <c r="J18"/>
  <c r="I18"/>
  <c r="H18"/>
  <c r="G18"/>
  <c r="F18"/>
  <c r="E18"/>
  <c r="D18"/>
  <c r="C18"/>
  <c r="K18" s="1"/>
  <c r="K17"/>
  <c r="K15"/>
  <c r="J13"/>
  <c r="I13"/>
  <c r="I21" s="1"/>
  <c r="G13"/>
  <c r="G21" s="1"/>
  <c r="F13"/>
  <c r="E21"/>
  <c r="D13"/>
  <c r="D21" s="1"/>
  <c r="K12"/>
  <c r="K11"/>
  <c r="K9"/>
  <c r="E18" i="10"/>
  <c r="D18"/>
  <c r="C18"/>
  <c r="J18"/>
  <c r="I18"/>
  <c r="H18"/>
  <c r="G18"/>
  <c r="F18"/>
  <c r="K17"/>
  <c r="K16"/>
  <c r="K15"/>
  <c r="J13"/>
  <c r="I13"/>
  <c r="H13"/>
  <c r="G13"/>
  <c r="F13"/>
  <c r="E13"/>
  <c r="D13"/>
  <c r="C13"/>
  <c r="K12"/>
  <c r="K11"/>
  <c r="K10"/>
  <c r="K9"/>
  <c r="J25" i="9"/>
  <c r="I25"/>
  <c r="H25"/>
  <c r="F25"/>
  <c r="D25"/>
  <c r="C25"/>
  <c r="J23"/>
  <c r="I23"/>
  <c r="H23"/>
  <c r="G23"/>
  <c r="F23"/>
  <c r="E23"/>
  <c r="D23"/>
  <c r="C23"/>
  <c r="K22"/>
  <c r="K21"/>
  <c r="J18"/>
  <c r="I18"/>
  <c r="H18"/>
  <c r="G18"/>
  <c r="F18"/>
  <c r="E18"/>
  <c r="D18"/>
  <c r="C18"/>
  <c r="K17"/>
  <c r="K15"/>
  <c r="I13"/>
  <c r="I26" s="1"/>
  <c r="H13"/>
  <c r="F13"/>
  <c r="E13"/>
  <c r="D13"/>
  <c r="D26" s="1"/>
  <c r="K12"/>
  <c r="K11"/>
  <c r="K10"/>
  <c r="J26" i="7"/>
  <c r="J25"/>
  <c r="J23"/>
  <c r="H18"/>
  <c r="I18"/>
  <c r="J18"/>
  <c r="K22"/>
  <c r="K21"/>
  <c r="K20"/>
  <c r="K16"/>
  <c r="K15"/>
  <c r="K12"/>
  <c r="K11"/>
  <c r="K10"/>
  <c r="I25"/>
  <c r="H25"/>
  <c r="G25"/>
  <c r="E25"/>
  <c r="D25"/>
  <c r="I23"/>
  <c r="H23"/>
  <c r="G23"/>
  <c r="F23"/>
  <c r="E23"/>
  <c r="K23" s="1"/>
  <c r="D23"/>
  <c r="C23"/>
  <c r="G18"/>
  <c r="F18"/>
  <c r="E18"/>
  <c r="D18"/>
  <c r="C18"/>
  <c r="I13"/>
  <c r="H13"/>
  <c r="F13"/>
  <c r="D13"/>
  <c r="J22" i="6"/>
  <c r="J20"/>
  <c r="I23"/>
  <c r="H23"/>
  <c r="G23"/>
  <c r="F23"/>
  <c r="E23"/>
  <c r="D23"/>
  <c r="C23"/>
  <c r="J23" s="1"/>
  <c r="J17"/>
  <c r="J15"/>
  <c r="I18"/>
  <c r="H18"/>
  <c r="G18"/>
  <c r="F18"/>
  <c r="E18"/>
  <c r="D18"/>
  <c r="C18"/>
  <c r="J18" s="1"/>
  <c r="I13"/>
  <c r="H13"/>
  <c r="F13"/>
  <c r="E13"/>
  <c r="I23" i="2"/>
  <c r="H23"/>
  <c r="G23"/>
  <c r="F23"/>
  <c r="E23"/>
  <c r="D23"/>
  <c r="C23"/>
  <c r="I18"/>
  <c r="H18"/>
  <c r="G18"/>
  <c r="F18"/>
  <c r="E18"/>
  <c r="D18"/>
  <c r="C18"/>
  <c r="I13"/>
  <c r="H13"/>
  <c r="G13"/>
  <c r="F13"/>
  <c r="E13"/>
  <c r="D13"/>
  <c r="C13"/>
  <c r="J12" i="6"/>
  <c r="J11"/>
  <c r="J9"/>
  <c r="I25"/>
  <c r="H25"/>
  <c r="G25"/>
  <c r="E25"/>
  <c r="I26"/>
  <c r="G26"/>
  <c r="J22" i="2"/>
  <c r="J21"/>
  <c r="J20"/>
  <c r="J23"/>
  <c r="I25"/>
  <c r="H25"/>
  <c r="G25"/>
  <c r="F25"/>
  <c r="E25"/>
  <c r="D25"/>
  <c r="C25"/>
  <c r="J17"/>
  <c r="J16"/>
  <c r="J15"/>
  <c r="J12"/>
  <c r="J11"/>
  <c r="J10"/>
  <c r="J9"/>
  <c r="H26"/>
  <c r="F26"/>
  <c r="D26"/>
  <c r="K25" i="9" l="1"/>
  <c r="K13" i="12"/>
  <c r="K13" i="9"/>
  <c r="H26" i="7"/>
  <c r="K13"/>
  <c r="J13" i="6"/>
  <c r="J13" i="2"/>
  <c r="F21" i="10"/>
  <c r="H21"/>
  <c r="J21"/>
  <c r="G21"/>
  <c r="I21"/>
  <c r="C21"/>
  <c r="E21"/>
  <c r="C21" i="12"/>
  <c r="K21" s="1"/>
  <c r="K18" i="10"/>
  <c r="D21"/>
  <c r="K13"/>
  <c r="K20"/>
  <c r="K23" i="9"/>
  <c r="H26"/>
  <c r="C26"/>
  <c r="E26"/>
  <c r="G26"/>
  <c r="K18"/>
  <c r="K18" i="7"/>
  <c r="K25"/>
  <c r="I26"/>
  <c r="D26"/>
  <c r="E26"/>
  <c r="G26"/>
  <c r="D26" i="6"/>
  <c r="F26"/>
  <c r="C26" i="2"/>
  <c r="E26"/>
  <c r="G26"/>
  <c r="I26"/>
  <c r="J25"/>
  <c r="J18"/>
  <c r="K26" i="9" l="1"/>
  <c r="K26" i="7"/>
  <c r="K21" i="10"/>
  <c r="J26" i="2"/>
</calcChain>
</file>

<file path=xl/sharedStrings.xml><?xml version="1.0" encoding="utf-8"?>
<sst xmlns="http://schemas.openxmlformats.org/spreadsheetml/2006/main" count="238" uniqueCount="55">
  <si>
    <t>Dlhodobý nehmotný majetok</t>
  </si>
  <si>
    <t>Bežné účtovné obdobie</t>
  </si>
  <si>
    <t>Softvér</t>
  </si>
  <si>
    <t>Goodwill</t>
  </si>
  <si>
    <t>Spolu</t>
  </si>
  <si>
    <t>Prvotné ocenenie</t>
  </si>
  <si>
    <t>Prírastky</t>
  </si>
  <si>
    <t>Úbytky</t>
  </si>
  <si>
    <t>Presuny</t>
  </si>
  <si>
    <t>Oprávky</t>
  </si>
  <si>
    <t>Opravné položky</t>
  </si>
  <si>
    <t>Aktivované náklady na vývoj</t>
  </si>
  <si>
    <t>Oceniteľné práva</t>
  </si>
  <si>
    <t>Stav na začiatku účtovného obdobia</t>
  </si>
  <si>
    <t>Stav na konci účtovného obdobia</t>
  </si>
  <si>
    <t>Zostatková hodnota</t>
  </si>
  <si>
    <t>Bezprostredne predchádzajúce účtovné obdobie</t>
  </si>
  <si>
    <t>Pozemky</t>
  </si>
  <si>
    <t>Stavby</t>
  </si>
  <si>
    <t>Samostatné hnuteľné veci a súbory hnuteľných vecí</t>
  </si>
  <si>
    <t>Ostatný dlhodobý hmotný majetok</t>
  </si>
  <si>
    <t>Obstarávaný dlhodobý hmotný majetok</t>
  </si>
  <si>
    <t>Poskytnuté preddavky na dlhodobý hmotný majetok</t>
  </si>
  <si>
    <t>Pestovateľské celky trvalých porastov</t>
  </si>
  <si>
    <t>Základné stádo a ťažné zvieratá</t>
  </si>
  <si>
    <t>Dlhodobý hmotný majetok</t>
  </si>
  <si>
    <t>Ostatný dlhodobý nehmotný majetok</t>
  </si>
  <si>
    <t>Obstarávaný dlhodobý nehmotný majetok</t>
  </si>
  <si>
    <t>Poskytnuté preddavky na dlhodobý nehmotný majetok</t>
  </si>
  <si>
    <t>Dlhodobý finančný majetok</t>
  </si>
  <si>
    <t>Podielové cenné papiere a podiely v dcérskej účtovnej jednotke</t>
  </si>
  <si>
    <t>Podielové cenné papiere a podiely v spoločnosti s podstatným vplyvom</t>
  </si>
  <si>
    <t>Ostatné dlhodobé cenné papiere a podiely</t>
  </si>
  <si>
    <t>Ostatný dlhodobý finančný majetok</t>
  </si>
  <si>
    <t>Pôžičky s dobou splatnosti najviac jeden rok</t>
  </si>
  <si>
    <t>Obstarávaný dlhodobý finančný majetok</t>
  </si>
  <si>
    <t>Poskytnuté preddavky na dlhodobý finančný majetok</t>
  </si>
  <si>
    <t>d</t>
  </si>
  <si>
    <t>a</t>
  </si>
  <si>
    <t>b</t>
  </si>
  <si>
    <t>c</t>
  </si>
  <si>
    <t>e</t>
  </si>
  <si>
    <t>f</t>
  </si>
  <si>
    <t>g</t>
  </si>
  <si>
    <t>h</t>
  </si>
  <si>
    <t>i</t>
  </si>
  <si>
    <t>Prehľad o pohybe dlhodobého hmotného majetku</t>
  </si>
  <si>
    <t>Prehľad o pohybe dlhodobého finančného majetku</t>
  </si>
  <si>
    <t>j</t>
  </si>
  <si>
    <t>Pôžičky účtovnej jednotke v konsolidovanom celku</t>
  </si>
  <si>
    <t>Účtovná hodnota</t>
  </si>
  <si>
    <t>Prehľad o pohybe dlhodobého nehmotného majetku</t>
  </si>
  <si>
    <t>Fe a Fe, s.r.o.</t>
  </si>
  <si>
    <t>K&amp;L BAU s.r.o.</t>
  </si>
  <si>
    <t>K&amp;L BAU s.r.o.480</t>
  </si>
</sst>
</file>

<file path=xl/styles.xml><?xml version="1.0" encoding="utf-8"?>
<styleSheet xmlns="http://schemas.openxmlformats.org/spreadsheetml/2006/main">
  <numFmts count="2">
    <numFmt numFmtId="164" formatCode="_-* #,##0.00\ _€_-;\-* #,##0.00\ _€_-;_-* &quot;-&quot;??\ _€_-;_-@_-"/>
    <numFmt numFmtId="165" formatCode="#,##0_ ;\-#,##0\ "/>
  </numFmts>
  <fonts count="8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9"/>
      <color theme="1"/>
      <name val="Times New Roman"/>
      <family val="1"/>
      <charset val="238"/>
    </font>
    <font>
      <b/>
      <sz val="9"/>
      <color theme="1"/>
      <name val="Times New Roman"/>
      <family val="1"/>
      <charset val="238"/>
    </font>
    <font>
      <sz val="10"/>
      <name val="Arial"/>
      <family val="2"/>
      <charset val="238"/>
    </font>
    <font>
      <i/>
      <sz val="11"/>
      <color theme="1"/>
      <name val="Times New Roman"/>
      <family val="1"/>
      <charset val="238"/>
    </font>
    <font>
      <sz val="10"/>
      <name val="Arial"/>
      <family val="2"/>
      <charset val="238"/>
    </font>
    <font>
      <b/>
      <sz val="10"/>
      <color theme="1"/>
      <name val="Times New Roman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0" fontId="4" fillId="0" borderId="0"/>
    <xf numFmtId="0" fontId="6" fillId="0" borderId="0"/>
  </cellStyleXfs>
  <cellXfs count="48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/>
    <xf numFmtId="0" fontId="0" fillId="0" borderId="0" xfId="0" applyAlignment="1">
      <alignment vertical="center"/>
    </xf>
    <xf numFmtId="14" fontId="5" fillId="2" borderId="0" xfId="0" applyNumberFormat="1" applyFont="1" applyFill="1" applyAlignment="1">
      <alignment horizont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165" fontId="2" fillId="2" borderId="0" xfId="1" applyNumberFormat="1" applyFont="1" applyFill="1" applyAlignment="1">
      <alignment horizontal="right" vertical="center" wrapText="1"/>
    </xf>
    <xf numFmtId="165" fontId="3" fillId="2" borderId="0" xfId="0" applyNumberFormat="1" applyFont="1" applyFill="1" applyAlignment="1">
      <alignment horizontal="right" vertical="center" wrapText="1"/>
    </xf>
    <xf numFmtId="165" fontId="2" fillId="2" borderId="1" xfId="1" applyNumberFormat="1" applyFont="1" applyFill="1" applyBorder="1" applyAlignment="1">
      <alignment horizontal="right" vertical="center" wrapText="1"/>
    </xf>
    <xf numFmtId="165" fontId="3" fillId="2" borderId="1" xfId="0" applyNumberFormat="1" applyFont="1" applyFill="1" applyBorder="1" applyAlignment="1">
      <alignment horizontal="right" vertical="center" wrapText="1"/>
    </xf>
    <xf numFmtId="14" fontId="5" fillId="2" borderId="0" xfId="0" applyNumberFormat="1" applyFont="1" applyFill="1" applyAlignment="1">
      <alignment horizontal="center"/>
    </xf>
    <xf numFmtId="0" fontId="2" fillId="2" borderId="2" xfId="0" applyFont="1" applyFill="1" applyBorder="1" applyAlignment="1">
      <alignment vertical="center"/>
    </xf>
    <xf numFmtId="0" fontId="3" fillId="2" borderId="0" xfId="0" applyFont="1" applyFill="1" applyAlignment="1"/>
    <xf numFmtId="0" fontId="2" fillId="2" borderId="0" xfId="0" applyFont="1" applyFill="1" applyAlignment="1"/>
    <xf numFmtId="0" fontId="3" fillId="2" borderId="1" xfId="0" applyFont="1" applyFill="1" applyBorder="1" applyAlignment="1"/>
    <xf numFmtId="0" fontId="0" fillId="2" borderId="2" xfId="0" applyFill="1" applyBorder="1"/>
    <xf numFmtId="0" fontId="0" fillId="2" borderId="1" xfId="0" applyFill="1" applyBorder="1"/>
    <xf numFmtId="165" fontId="0" fillId="0" borderId="0" xfId="0" applyNumberFormat="1"/>
    <xf numFmtId="14" fontId="5" fillId="2" borderId="1" xfId="0" applyNumberFormat="1" applyFont="1" applyFill="1" applyBorder="1" applyAlignment="1">
      <alignment horizontal="center"/>
    </xf>
    <xf numFmtId="14" fontId="5" fillId="2" borderId="1" xfId="0" applyNumberFormat="1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0" fillId="0" borderId="0" xfId="0" applyAlignment="1">
      <alignment horizontal="left" textRotation="180"/>
    </xf>
    <xf numFmtId="0" fontId="7" fillId="0" borderId="0" xfId="0" applyFont="1" applyAlignment="1">
      <alignment horizontal="center" textRotation="180"/>
    </xf>
    <xf numFmtId="0" fontId="3" fillId="2" borderId="0" xfId="0" applyFont="1" applyFill="1" applyBorder="1" applyAlignment="1"/>
    <xf numFmtId="165" fontId="2" fillId="2" borderId="0" xfId="1" applyNumberFormat="1" applyFont="1" applyFill="1" applyBorder="1" applyAlignment="1">
      <alignment horizontal="right" vertical="center" wrapText="1"/>
    </xf>
    <xf numFmtId="165" fontId="3" fillId="2" borderId="0" xfId="0" applyNumberFormat="1" applyFont="1" applyFill="1" applyBorder="1" applyAlignment="1">
      <alignment horizontal="right" vertical="center" wrapText="1"/>
    </xf>
    <xf numFmtId="0" fontId="3" fillId="2" borderId="1" xfId="0" applyFont="1" applyFill="1" applyBorder="1" applyAlignment="1">
      <alignment vertical="center"/>
    </xf>
    <xf numFmtId="165" fontId="2" fillId="2" borderId="0" xfId="1" applyNumberFormat="1" applyFont="1" applyFill="1" applyAlignment="1" applyProtection="1">
      <alignment horizontal="right" vertical="center" wrapText="1"/>
      <protection locked="0"/>
    </xf>
    <xf numFmtId="3" fontId="2" fillId="2" borderId="0" xfId="1" applyNumberFormat="1" applyFont="1" applyFill="1" applyAlignment="1" applyProtection="1">
      <alignment horizontal="right" vertical="center" wrapText="1"/>
      <protection locked="0"/>
    </xf>
    <xf numFmtId="3" fontId="3" fillId="2" borderId="0" xfId="0" applyNumberFormat="1" applyFont="1" applyFill="1" applyAlignment="1">
      <alignment horizontal="right" vertical="center" wrapText="1"/>
    </xf>
    <xf numFmtId="3" fontId="2" fillId="2" borderId="1" xfId="1" applyNumberFormat="1" applyFont="1" applyFill="1" applyBorder="1" applyAlignment="1">
      <alignment horizontal="right" vertical="center" wrapText="1"/>
    </xf>
    <xf numFmtId="3" fontId="2" fillId="2" borderId="1" xfId="0" applyNumberFormat="1" applyFont="1" applyFill="1" applyBorder="1" applyAlignment="1">
      <alignment wrapText="1"/>
    </xf>
    <xf numFmtId="3" fontId="2" fillId="2" borderId="2" xfId="0" applyNumberFormat="1" applyFont="1" applyFill="1" applyBorder="1" applyAlignment="1">
      <alignment horizontal="center" vertical="center" wrapText="1"/>
    </xf>
    <xf numFmtId="3" fontId="2" fillId="2" borderId="0" xfId="1" applyNumberFormat="1" applyFont="1" applyFill="1" applyAlignment="1">
      <alignment horizontal="right" vertical="center" wrapText="1"/>
    </xf>
    <xf numFmtId="3" fontId="3" fillId="2" borderId="1" xfId="0" applyNumberFormat="1" applyFont="1" applyFill="1" applyBorder="1" applyAlignment="1">
      <alignment horizontal="right" vertical="center" wrapText="1"/>
    </xf>
    <xf numFmtId="3" fontId="2" fillId="2" borderId="0" xfId="0" applyNumberFormat="1" applyFont="1" applyFill="1" applyAlignment="1" applyProtection="1">
      <alignment horizontal="right" vertical="center" wrapText="1"/>
      <protection locked="0"/>
    </xf>
    <xf numFmtId="3" fontId="0" fillId="2" borderId="2" xfId="0" applyNumberFormat="1" applyFill="1" applyBorder="1" applyAlignment="1">
      <alignment vertical="center"/>
    </xf>
    <xf numFmtId="0" fontId="7" fillId="0" borderId="0" xfId="0" applyFont="1" applyAlignment="1" applyProtection="1">
      <alignment horizontal="center" textRotation="180"/>
      <protection locked="0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left" vertical="center"/>
    </xf>
    <xf numFmtId="0" fontId="2" fillId="2" borderId="0" xfId="0" applyFont="1" applyFill="1" applyBorder="1" applyAlignment="1">
      <alignment horizontal="left" vertical="center"/>
    </xf>
    <xf numFmtId="0" fontId="5" fillId="3" borderId="0" xfId="0" applyFont="1" applyFill="1" applyAlignment="1" applyProtection="1">
      <alignment horizontal="center" wrapText="1"/>
      <protection locked="0"/>
    </xf>
    <xf numFmtId="0" fontId="5" fillId="0" borderId="0" xfId="0" applyFont="1" applyAlignment="1">
      <alignment horizontal="center"/>
    </xf>
    <xf numFmtId="14" fontId="5" fillId="3" borderId="0" xfId="0" applyNumberFormat="1" applyFont="1" applyFill="1" applyAlignment="1" applyProtection="1">
      <alignment horizontal="center" wrapText="1"/>
      <protection locked="0"/>
    </xf>
  </cellXfs>
  <cellStyles count="4">
    <cellStyle name="Comma" xfId="1" builtinId="3"/>
    <cellStyle name="Normal" xfId="0" builtinId="0"/>
    <cellStyle name="Normal 2" xfId="2"/>
    <cellStyle name="Normal 3" xfId="3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30"/>
  <sheetViews>
    <sheetView zoomScaleNormal="100" workbookViewId="0">
      <selection activeCell="B1" sqref="B1:J1"/>
    </sheetView>
  </sheetViews>
  <sheetFormatPr defaultRowHeight="15"/>
  <cols>
    <col min="1" max="1" width="10.28515625" customWidth="1"/>
    <col min="2" max="2" width="28.42578125" style="2" customWidth="1"/>
    <col min="3" max="10" width="10.7109375" style="1" customWidth="1"/>
  </cols>
  <sheetData>
    <row r="1" spans="1:10" ht="15" customHeight="1">
      <c r="A1" s="41">
        <v>7</v>
      </c>
      <c r="B1" s="45" t="s">
        <v>53</v>
      </c>
      <c r="C1" s="45"/>
      <c r="D1" s="45"/>
      <c r="E1" s="45"/>
      <c r="F1" s="45"/>
      <c r="G1" s="45"/>
      <c r="H1" s="45"/>
      <c r="I1" s="45"/>
      <c r="J1" s="45"/>
    </row>
    <row r="2" spans="1:10">
      <c r="A2" s="41"/>
      <c r="B2" s="46" t="s">
        <v>51</v>
      </c>
      <c r="C2" s="46"/>
      <c r="D2" s="46"/>
      <c r="E2" s="46"/>
      <c r="F2" s="46"/>
      <c r="G2" s="46"/>
      <c r="H2" s="46"/>
      <c r="I2" s="46"/>
      <c r="J2" s="46"/>
    </row>
    <row r="3" spans="1:10">
      <c r="A3" s="41"/>
      <c r="B3" s="47">
        <v>41274</v>
      </c>
      <c r="C3" s="47"/>
      <c r="D3" s="47"/>
      <c r="E3" s="47"/>
      <c r="F3" s="47"/>
      <c r="G3" s="47"/>
      <c r="H3" s="47"/>
      <c r="I3" s="47"/>
      <c r="J3" s="47"/>
    </row>
    <row r="4" spans="1:10">
      <c r="A4" s="41"/>
      <c r="B4" s="12"/>
      <c r="C4" s="4"/>
      <c r="D4" s="4"/>
      <c r="E4" s="4"/>
      <c r="F4" s="4"/>
      <c r="G4" s="4"/>
      <c r="H4" s="4"/>
      <c r="I4" s="4"/>
      <c r="J4" s="4"/>
    </row>
    <row r="5" spans="1:10">
      <c r="A5" s="41"/>
      <c r="B5" s="43" t="s">
        <v>0</v>
      </c>
      <c r="C5" s="42" t="s">
        <v>1</v>
      </c>
      <c r="D5" s="42"/>
      <c r="E5" s="42"/>
      <c r="F5" s="42"/>
      <c r="G5" s="42"/>
      <c r="H5" s="42"/>
      <c r="I5" s="42"/>
      <c r="J5" s="42"/>
    </row>
    <row r="6" spans="1:10" ht="60">
      <c r="A6" s="41"/>
      <c r="B6" s="44"/>
      <c r="C6" s="23" t="s">
        <v>11</v>
      </c>
      <c r="D6" s="23" t="s">
        <v>2</v>
      </c>
      <c r="E6" s="23" t="s">
        <v>12</v>
      </c>
      <c r="F6" s="23" t="s">
        <v>3</v>
      </c>
      <c r="G6" s="23" t="s">
        <v>26</v>
      </c>
      <c r="H6" s="23" t="s">
        <v>27</v>
      </c>
      <c r="I6" s="23" t="s">
        <v>28</v>
      </c>
      <c r="J6" s="24" t="s">
        <v>4</v>
      </c>
    </row>
    <row r="7" spans="1:10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6" t="s">
        <v>45</v>
      </c>
    </row>
    <row r="8" spans="1:10" ht="22.5" customHeight="1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</row>
    <row r="9" spans="1:10">
      <c r="A9" s="41"/>
      <c r="B9" s="14" t="s">
        <v>13</v>
      </c>
      <c r="C9" s="31">
        <v>0</v>
      </c>
      <c r="D9" s="31">
        <v>0</v>
      </c>
      <c r="E9" s="31">
        <v>0</v>
      </c>
      <c r="F9" s="31">
        <v>0</v>
      </c>
      <c r="G9" s="31">
        <v>0</v>
      </c>
      <c r="H9" s="31">
        <v>0</v>
      </c>
      <c r="I9" s="31">
        <v>0</v>
      </c>
      <c r="J9" s="9">
        <f>SUM(C9:I9)</f>
        <v>0</v>
      </c>
    </row>
    <row r="10" spans="1:10">
      <c r="A10" s="41"/>
      <c r="B10" s="15" t="s">
        <v>6</v>
      </c>
      <c r="C10" s="31">
        <v>0</v>
      </c>
      <c r="D10" s="31">
        <v>0</v>
      </c>
      <c r="E10" s="31">
        <v>0</v>
      </c>
      <c r="F10" s="31">
        <v>0</v>
      </c>
      <c r="G10" s="31">
        <v>0</v>
      </c>
      <c r="H10" s="31">
        <v>0</v>
      </c>
      <c r="I10" s="31">
        <v>0</v>
      </c>
      <c r="J10" s="9">
        <f t="shared" ref="J10:J18" si="0">SUM(C10:I10)</f>
        <v>0</v>
      </c>
    </row>
    <row r="11" spans="1:10">
      <c r="A11" s="41"/>
      <c r="B11" s="15" t="s">
        <v>7</v>
      </c>
      <c r="C11" s="31">
        <v>0</v>
      </c>
      <c r="D11" s="31">
        <v>0</v>
      </c>
      <c r="E11" s="31">
        <v>0</v>
      </c>
      <c r="F11" s="31">
        <v>0</v>
      </c>
      <c r="G11" s="31">
        <v>0</v>
      </c>
      <c r="H11" s="31">
        <v>0</v>
      </c>
      <c r="I11" s="31">
        <v>0</v>
      </c>
      <c r="J11" s="9">
        <f t="shared" si="0"/>
        <v>0</v>
      </c>
    </row>
    <row r="12" spans="1:10">
      <c r="A12" s="41"/>
      <c r="B12" s="15" t="s">
        <v>8</v>
      </c>
      <c r="C12" s="31">
        <v>0</v>
      </c>
      <c r="D12" s="31">
        <v>0</v>
      </c>
      <c r="E12" s="31">
        <v>0</v>
      </c>
      <c r="F12" s="31">
        <v>0</v>
      </c>
      <c r="G12" s="31">
        <v>0</v>
      </c>
      <c r="H12" s="31">
        <v>0</v>
      </c>
      <c r="I12" s="31">
        <v>0</v>
      </c>
      <c r="J12" s="9">
        <f t="shared" si="0"/>
        <v>0</v>
      </c>
    </row>
    <row r="13" spans="1:10">
      <c r="A13" s="41"/>
      <c r="B13" s="16" t="s">
        <v>14</v>
      </c>
      <c r="C13" s="10">
        <f>SUM(C9,C10,-C11,C12)</f>
        <v>0</v>
      </c>
      <c r="D13" s="10">
        <f t="shared" ref="D13:I13" si="1">SUM(D9,D10,-D11,D12)</f>
        <v>0</v>
      </c>
      <c r="E13" s="10">
        <f t="shared" si="1"/>
        <v>0</v>
      </c>
      <c r="F13" s="10">
        <f t="shared" si="1"/>
        <v>0</v>
      </c>
      <c r="G13" s="10">
        <f t="shared" si="1"/>
        <v>0</v>
      </c>
      <c r="H13" s="10">
        <f t="shared" si="1"/>
        <v>0</v>
      </c>
      <c r="I13" s="10">
        <f t="shared" si="1"/>
        <v>0</v>
      </c>
      <c r="J13" s="11">
        <f t="shared" si="0"/>
        <v>0</v>
      </c>
    </row>
    <row r="14" spans="1:10" s="3" customFormat="1" ht="22.5" customHeight="1">
      <c r="A14" s="41"/>
      <c r="B14" s="13" t="s">
        <v>9</v>
      </c>
      <c r="C14" s="7"/>
      <c r="D14" s="7"/>
      <c r="E14" s="7"/>
      <c r="F14" s="7"/>
      <c r="G14" s="7"/>
      <c r="H14" s="7"/>
      <c r="I14" s="7"/>
      <c r="J14" s="7"/>
    </row>
    <row r="15" spans="1:10">
      <c r="A15" s="41"/>
      <c r="B15" s="14" t="s">
        <v>13</v>
      </c>
      <c r="C15" s="31">
        <v>0</v>
      </c>
      <c r="D15" s="31">
        <v>0</v>
      </c>
      <c r="E15" s="31">
        <v>0</v>
      </c>
      <c r="F15" s="31">
        <v>0</v>
      </c>
      <c r="G15" s="31">
        <v>0</v>
      </c>
      <c r="H15" s="31">
        <v>0</v>
      </c>
      <c r="I15" s="31">
        <v>0</v>
      </c>
      <c r="J15" s="9">
        <f t="shared" si="0"/>
        <v>0</v>
      </c>
    </row>
    <row r="16" spans="1:10">
      <c r="A16" s="41"/>
      <c r="B16" s="15" t="s">
        <v>6</v>
      </c>
      <c r="C16" s="31">
        <v>0</v>
      </c>
      <c r="D16" s="31">
        <v>0</v>
      </c>
      <c r="E16" s="31">
        <v>0</v>
      </c>
      <c r="F16" s="31">
        <v>0</v>
      </c>
      <c r="G16" s="31">
        <v>0</v>
      </c>
      <c r="H16" s="31">
        <v>0</v>
      </c>
      <c r="I16" s="31">
        <v>0</v>
      </c>
      <c r="J16" s="9">
        <f t="shared" si="0"/>
        <v>0</v>
      </c>
    </row>
    <row r="17" spans="1:10">
      <c r="A17" s="41"/>
      <c r="B17" s="15" t="s">
        <v>7</v>
      </c>
      <c r="C17" s="31">
        <v>0</v>
      </c>
      <c r="D17" s="31">
        <v>0</v>
      </c>
      <c r="E17" s="31">
        <v>0</v>
      </c>
      <c r="F17" s="31">
        <v>0</v>
      </c>
      <c r="G17" s="31">
        <v>0</v>
      </c>
      <c r="H17" s="31">
        <v>0</v>
      </c>
      <c r="I17" s="31">
        <v>0</v>
      </c>
      <c r="J17" s="9">
        <f t="shared" si="0"/>
        <v>0</v>
      </c>
    </row>
    <row r="18" spans="1:10">
      <c r="A18" s="41"/>
      <c r="B18" s="16" t="s">
        <v>14</v>
      </c>
      <c r="C18" s="10">
        <f>SUM(C15,C16,-C17)</f>
        <v>0</v>
      </c>
      <c r="D18" s="10">
        <f t="shared" ref="D18:I18" si="2">SUM(D15,D16,-D17)</f>
        <v>0</v>
      </c>
      <c r="E18" s="10">
        <f t="shared" si="2"/>
        <v>0</v>
      </c>
      <c r="F18" s="10">
        <f t="shared" si="2"/>
        <v>0</v>
      </c>
      <c r="G18" s="10">
        <f t="shared" si="2"/>
        <v>0</v>
      </c>
      <c r="H18" s="10">
        <f t="shared" si="2"/>
        <v>0</v>
      </c>
      <c r="I18" s="10">
        <f t="shared" si="2"/>
        <v>0</v>
      </c>
      <c r="J18" s="11">
        <f t="shared" si="0"/>
        <v>0</v>
      </c>
    </row>
    <row r="19" spans="1:10" s="3" customFormat="1" ht="22.5" customHeight="1">
      <c r="A19" s="41"/>
      <c r="B19" s="13" t="s">
        <v>10</v>
      </c>
      <c r="C19" s="7"/>
      <c r="D19" s="7"/>
      <c r="E19" s="7"/>
      <c r="F19" s="7"/>
      <c r="G19" s="7"/>
      <c r="H19" s="7"/>
      <c r="I19" s="7"/>
      <c r="J19" s="7"/>
    </row>
    <row r="20" spans="1:10">
      <c r="A20" s="41"/>
      <c r="B20" s="14" t="s">
        <v>13</v>
      </c>
      <c r="C20" s="31">
        <v>0</v>
      </c>
      <c r="D20" s="31">
        <v>0</v>
      </c>
      <c r="E20" s="31">
        <v>0</v>
      </c>
      <c r="F20" s="31">
        <v>0</v>
      </c>
      <c r="G20" s="31">
        <v>0</v>
      </c>
      <c r="H20" s="31">
        <v>0</v>
      </c>
      <c r="I20" s="31">
        <v>0</v>
      </c>
      <c r="J20" s="9">
        <f t="shared" ref="J20:J23" si="3">SUM(C20:I20)</f>
        <v>0</v>
      </c>
    </row>
    <row r="21" spans="1:10">
      <c r="A21" s="41"/>
      <c r="B21" s="15" t="s">
        <v>6</v>
      </c>
      <c r="C21" s="31">
        <v>0</v>
      </c>
      <c r="D21" s="31">
        <v>0</v>
      </c>
      <c r="E21" s="31">
        <v>0</v>
      </c>
      <c r="F21" s="31">
        <v>0</v>
      </c>
      <c r="G21" s="31">
        <v>0</v>
      </c>
      <c r="H21" s="31">
        <v>0</v>
      </c>
      <c r="I21" s="31">
        <v>0</v>
      </c>
      <c r="J21" s="9">
        <f t="shared" si="3"/>
        <v>0</v>
      </c>
    </row>
    <row r="22" spans="1:10">
      <c r="A22" s="41"/>
      <c r="B22" s="15" t="s">
        <v>7</v>
      </c>
      <c r="C22" s="31">
        <v>0</v>
      </c>
      <c r="D22" s="31">
        <v>0</v>
      </c>
      <c r="E22" s="31">
        <v>0</v>
      </c>
      <c r="F22" s="31">
        <v>0</v>
      </c>
      <c r="G22" s="31">
        <v>0</v>
      </c>
      <c r="H22" s="31">
        <v>0</v>
      </c>
      <c r="I22" s="31">
        <v>0</v>
      </c>
      <c r="J22" s="9">
        <f t="shared" si="3"/>
        <v>0</v>
      </c>
    </row>
    <row r="23" spans="1:10">
      <c r="A23" s="41"/>
      <c r="B23" s="16" t="s">
        <v>14</v>
      </c>
      <c r="C23" s="10">
        <f>SUM(C20,C21,-C22)</f>
        <v>0</v>
      </c>
      <c r="D23" s="10">
        <f t="shared" ref="D23" si="4">SUM(D20,D21,-D22)</f>
        <v>0</v>
      </c>
      <c r="E23" s="10">
        <f t="shared" ref="E23" si="5">SUM(E20,E21,-E22)</f>
        <v>0</v>
      </c>
      <c r="F23" s="10">
        <f t="shared" ref="F23" si="6">SUM(F20,F21,-F22)</f>
        <v>0</v>
      </c>
      <c r="G23" s="10">
        <f t="shared" ref="G23" si="7">SUM(G20,G21,-G22)</f>
        <v>0</v>
      </c>
      <c r="H23" s="10">
        <f t="shared" ref="H23" si="8">SUM(H20,H21,-H22)</f>
        <v>0</v>
      </c>
      <c r="I23" s="10">
        <f t="shared" ref="I23" si="9">SUM(I20,I21,-I22)</f>
        <v>0</v>
      </c>
      <c r="J23" s="11">
        <f t="shared" si="3"/>
        <v>0</v>
      </c>
    </row>
    <row r="24" spans="1:10" s="3" customFormat="1" ht="22.5" customHeight="1">
      <c r="A24" s="41"/>
      <c r="B24" s="13" t="s">
        <v>15</v>
      </c>
      <c r="C24" s="7"/>
      <c r="D24" s="7"/>
      <c r="E24" s="7"/>
      <c r="F24" s="7"/>
      <c r="G24" s="7"/>
      <c r="H24" s="7"/>
      <c r="I24" s="7"/>
      <c r="J24" s="7"/>
    </row>
    <row r="25" spans="1:10">
      <c r="A25" s="41"/>
      <c r="B25" s="14" t="s">
        <v>13</v>
      </c>
      <c r="C25" s="8">
        <f t="shared" ref="C25:I25" si="10">SUM(C9,-C15,-C20)</f>
        <v>0</v>
      </c>
      <c r="D25" s="8">
        <f t="shared" si="10"/>
        <v>0</v>
      </c>
      <c r="E25" s="8">
        <f t="shared" si="10"/>
        <v>0</v>
      </c>
      <c r="F25" s="8">
        <f t="shared" si="10"/>
        <v>0</v>
      </c>
      <c r="G25" s="8">
        <f t="shared" si="10"/>
        <v>0</v>
      </c>
      <c r="H25" s="8">
        <f t="shared" si="10"/>
        <v>0</v>
      </c>
      <c r="I25" s="8">
        <f t="shared" si="10"/>
        <v>0</v>
      </c>
      <c r="J25" s="9">
        <f>SUM(C25:I25)</f>
        <v>0</v>
      </c>
    </row>
    <row r="26" spans="1:10">
      <c r="A26" s="41"/>
      <c r="B26" s="16" t="s">
        <v>14</v>
      </c>
      <c r="C26" s="10">
        <f t="shared" ref="C26:I26" si="11">SUM(C13,-C18,-C23)</f>
        <v>0</v>
      </c>
      <c r="D26" s="10">
        <f t="shared" si="11"/>
        <v>0</v>
      </c>
      <c r="E26" s="10">
        <f t="shared" si="11"/>
        <v>0</v>
      </c>
      <c r="F26" s="10">
        <f t="shared" si="11"/>
        <v>0</v>
      </c>
      <c r="G26" s="10">
        <f t="shared" si="11"/>
        <v>0</v>
      </c>
      <c r="H26" s="10">
        <f t="shared" si="11"/>
        <v>0</v>
      </c>
      <c r="I26" s="10">
        <f t="shared" si="11"/>
        <v>0</v>
      </c>
      <c r="J26" s="11">
        <f>SUM(C26:I26)</f>
        <v>0</v>
      </c>
    </row>
    <row r="27" spans="1:10">
      <c r="A27" s="41"/>
    </row>
    <row r="28" spans="1:10" ht="11.25" customHeight="1">
      <c r="A28" s="41"/>
      <c r="B28" s="25"/>
    </row>
    <row r="29" spans="1:10">
      <c r="A29" s="41"/>
    </row>
    <row r="30" spans="1:10" ht="13.5" customHeight="1">
      <c r="A30" s="26"/>
    </row>
  </sheetData>
  <sheetProtection password="DCBE" sheet="1" objects="1" scenarios="1"/>
  <mergeCells count="6">
    <mergeCell ref="A1:A29"/>
    <mergeCell ref="C5:J5"/>
    <mergeCell ref="B5:B6"/>
    <mergeCell ref="B1:J1"/>
    <mergeCell ref="B2:J2"/>
    <mergeCell ref="B3:J3"/>
  </mergeCells>
  <pageMargins left="0" right="0.23622047244094491" top="0.74803149606299213" bottom="0" header="0.31496062992125984" footer="0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J30"/>
  <sheetViews>
    <sheetView zoomScaleNormal="100" workbookViewId="0">
      <selection activeCell="B1" sqref="B1:J1"/>
    </sheetView>
  </sheetViews>
  <sheetFormatPr defaultRowHeight="15"/>
  <cols>
    <col min="1" max="1" width="9.5703125" customWidth="1"/>
    <col min="2" max="2" width="28.42578125" style="2" customWidth="1"/>
    <col min="3" max="10" width="10.7109375" style="1" customWidth="1"/>
  </cols>
  <sheetData>
    <row r="1" spans="1:10" ht="15" customHeight="1">
      <c r="A1" s="41">
        <v>8</v>
      </c>
      <c r="B1" s="45" t="s">
        <v>53</v>
      </c>
      <c r="C1" s="45"/>
      <c r="D1" s="45"/>
      <c r="E1" s="45"/>
      <c r="F1" s="45"/>
      <c r="G1" s="45"/>
      <c r="H1" s="45"/>
      <c r="I1" s="45"/>
      <c r="J1" s="45"/>
    </row>
    <row r="2" spans="1:10">
      <c r="A2" s="41"/>
      <c r="B2" s="46" t="s">
        <v>51</v>
      </c>
      <c r="C2" s="46"/>
      <c r="D2" s="46"/>
      <c r="E2" s="46"/>
      <c r="F2" s="46"/>
      <c r="G2" s="46"/>
      <c r="H2" s="46"/>
      <c r="I2" s="46"/>
      <c r="J2" s="46"/>
    </row>
    <row r="3" spans="1:10">
      <c r="A3" s="41"/>
      <c r="B3" s="47">
        <v>40908</v>
      </c>
      <c r="C3" s="47"/>
      <c r="D3" s="47"/>
      <c r="E3" s="47"/>
      <c r="F3" s="47"/>
      <c r="G3" s="47"/>
      <c r="H3" s="47"/>
      <c r="I3" s="47"/>
      <c r="J3" s="47"/>
    </row>
    <row r="4" spans="1:10">
      <c r="A4" s="41"/>
      <c r="B4" s="12"/>
      <c r="C4" s="4"/>
      <c r="D4" s="4"/>
      <c r="E4" s="4"/>
      <c r="F4" s="4"/>
      <c r="G4" s="4"/>
      <c r="H4" s="4"/>
      <c r="I4" s="4"/>
      <c r="J4" s="4"/>
    </row>
    <row r="5" spans="1:10">
      <c r="A5" s="41"/>
      <c r="B5" s="43" t="s">
        <v>0</v>
      </c>
      <c r="C5" s="42" t="s">
        <v>16</v>
      </c>
      <c r="D5" s="42"/>
      <c r="E5" s="42"/>
      <c r="F5" s="42"/>
      <c r="G5" s="42"/>
      <c r="H5" s="42"/>
      <c r="I5" s="42"/>
      <c r="J5" s="42"/>
    </row>
    <row r="6" spans="1:10" ht="60">
      <c r="A6" s="41"/>
      <c r="B6" s="44"/>
      <c r="C6" s="23" t="s">
        <v>11</v>
      </c>
      <c r="D6" s="23" t="s">
        <v>2</v>
      </c>
      <c r="E6" s="23" t="s">
        <v>12</v>
      </c>
      <c r="F6" s="23" t="s">
        <v>3</v>
      </c>
      <c r="G6" s="23" t="s">
        <v>26</v>
      </c>
      <c r="H6" s="23" t="s">
        <v>27</v>
      </c>
      <c r="I6" s="23" t="s">
        <v>28</v>
      </c>
      <c r="J6" s="24" t="s">
        <v>4</v>
      </c>
    </row>
    <row r="7" spans="1:10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6" t="s">
        <v>45</v>
      </c>
    </row>
    <row r="8" spans="1:10" ht="22.5" customHeight="1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</row>
    <row r="9" spans="1:10">
      <c r="A9" s="41"/>
      <c r="B9" s="14" t="s">
        <v>13</v>
      </c>
      <c r="C9" s="32">
        <v>0</v>
      </c>
      <c r="D9" s="32">
        <v>0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33">
        <f>SUM(C9:I9)</f>
        <v>0</v>
      </c>
    </row>
    <row r="10" spans="1:10">
      <c r="A10" s="41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3">
        <f>SUM(C10:I10)</f>
        <v>0</v>
      </c>
    </row>
    <row r="11" spans="1:10">
      <c r="A11" s="41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3">
        <f>SUM(C11:I11)</f>
        <v>0</v>
      </c>
    </row>
    <row r="12" spans="1:10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3">
        <f>SUM(C12:I12)</f>
        <v>0</v>
      </c>
    </row>
    <row r="13" spans="1:10">
      <c r="A13" s="41"/>
      <c r="B13" s="16" t="s">
        <v>14</v>
      </c>
      <c r="C13" s="34">
        <f>SUM(C9,C10,-C11,C12)</f>
        <v>0</v>
      </c>
      <c r="D13" s="35">
        <f>SUM(D9,D10,-D11,D12)</f>
        <v>0</v>
      </c>
      <c r="E13" s="35">
        <f t="shared" ref="E13:I13" si="0">SUM(E9,E10,-E11,E12)</f>
        <v>0</v>
      </c>
      <c r="F13" s="35">
        <f t="shared" si="0"/>
        <v>0</v>
      </c>
      <c r="G13" s="35">
        <f>SUM(G9,G10,-G11,G12)</f>
        <v>0</v>
      </c>
      <c r="H13" s="35">
        <f t="shared" si="0"/>
        <v>0</v>
      </c>
      <c r="I13" s="35">
        <f t="shared" si="0"/>
        <v>0</v>
      </c>
      <c r="J13" s="33">
        <f>SUM(C13:I13)</f>
        <v>0</v>
      </c>
    </row>
    <row r="14" spans="1:10" s="3" customFormat="1" ht="22.5" customHeight="1">
      <c r="A14" s="41"/>
      <c r="B14" s="13" t="s">
        <v>9</v>
      </c>
      <c r="C14" s="36"/>
      <c r="D14" s="36"/>
      <c r="E14" s="36"/>
      <c r="F14" s="36"/>
      <c r="G14" s="36"/>
      <c r="H14" s="36"/>
      <c r="I14" s="36"/>
      <c r="J14" s="36"/>
    </row>
    <row r="15" spans="1:10">
      <c r="A15" s="41"/>
      <c r="B15" s="14" t="s">
        <v>13</v>
      </c>
      <c r="C15" s="32">
        <v>0</v>
      </c>
      <c r="D15" s="32">
        <v>0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3">
        <f>SUM(C15:I15)</f>
        <v>0</v>
      </c>
    </row>
    <row r="16" spans="1:10">
      <c r="A16" s="41"/>
      <c r="B16" s="15" t="s">
        <v>6</v>
      </c>
      <c r="C16" s="32">
        <v>0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3">
        <f>SUM(C16:I16)</f>
        <v>0</v>
      </c>
    </row>
    <row r="17" spans="1:10">
      <c r="A17" s="41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3">
        <f>SUM(C17:I17)</f>
        <v>0</v>
      </c>
    </row>
    <row r="18" spans="1:10">
      <c r="A18" s="41"/>
      <c r="B18" s="16" t="s">
        <v>14</v>
      </c>
      <c r="C18" s="34">
        <f t="shared" ref="C18:I18" si="1">SUM(C15:C16,-C17)</f>
        <v>0</v>
      </c>
      <c r="D18" s="34">
        <f t="shared" si="1"/>
        <v>0</v>
      </c>
      <c r="E18" s="34">
        <f t="shared" si="1"/>
        <v>0</v>
      </c>
      <c r="F18" s="34">
        <f t="shared" si="1"/>
        <v>0</v>
      </c>
      <c r="G18" s="34">
        <f t="shared" si="1"/>
        <v>0</v>
      </c>
      <c r="H18" s="34">
        <f t="shared" si="1"/>
        <v>0</v>
      </c>
      <c r="I18" s="34">
        <f t="shared" si="1"/>
        <v>0</v>
      </c>
      <c r="J18" s="33">
        <f>SUM(C18:I18)</f>
        <v>0</v>
      </c>
    </row>
    <row r="19" spans="1:10" s="3" customFormat="1" ht="22.5" customHeight="1">
      <c r="A19" s="41"/>
      <c r="B19" s="13" t="s">
        <v>10</v>
      </c>
      <c r="C19" s="36"/>
      <c r="D19" s="36"/>
      <c r="E19" s="36"/>
      <c r="F19" s="36"/>
      <c r="G19" s="36"/>
      <c r="H19" s="36"/>
      <c r="I19" s="36"/>
      <c r="J19" s="36"/>
    </row>
    <row r="20" spans="1:10">
      <c r="A20" s="41"/>
      <c r="B20" s="14" t="s">
        <v>13</v>
      </c>
      <c r="C20" s="32">
        <v>0</v>
      </c>
      <c r="D20" s="32">
        <v>0</v>
      </c>
      <c r="E20" s="32">
        <v>0</v>
      </c>
      <c r="F20" s="32">
        <v>0</v>
      </c>
      <c r="G20" s="32">
        <v>0</v>
      </c>
      <c r="H20" s="32">
        <v>0</v>
      </c>
      <c r="I20" s="32">
        <v>0</v>
      </c>
      <c r="J20" s="33">
        <f>SUM(C20:I20)</f>
        <v>0</v>
      </c>
    </row>
    <row r="21" spans="1:10">
      <c r="A21" s="41"/>
      <c r="B21" s="15" t="s">
        <v>6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3">
        <f>SUM(C21:I21)</f>
        <v>0</v>
      </c>
    </row>
    <row r="22" spans="1:10">
      <c r="A22" s="41"/>
      <c r="B22" s="15" t="s">
        <v>7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3">
        <f>SUM(C22:I22)</f>
        <v>0</v>
      </c>
    </row>
    <row r="23" spans="1:10">
      <c r="A23" s="41"/>
      <c r="B23" s="16" t="s">
        <v>14</v>
      </c>
      <c r="C23" s="35">
        <f t="shared" ref="C23:I23" si="2">SUM(C20,C21,-C22)</f>
        <v>0</v>
      </c>
      <c r="D23" s="35">
        <f t="shared" si="2"/>
        <v>0</v>
      </c>
      <c r="E23" s="35">
        <f t="shared" si="2"/>
        <v>0</v>
      </c>
      <c r="F23" s="35">
        <f t="shared" si="2"/>
        <v>0</v>
      </c>
      <c r="G23" s="35">
        <f t="shared" si="2"/>
        <v>0</v>
      </c>
      <c r="H23" s="35">
        <f t="shared" si="2"/>
        <v>0</v>
      </c>
      <c r="I23" s="35">
        <f t="shared" si="2"/>
        <v>0</v>
      </c>
      <c r="J23" s="33">
        <f>SUM(C23:I23)</f>
        <v>0</v>
      </c>
    </row>
    <row r="24" spans="1:10" s="3" customFormat="1" ht="22.5" customHeight="1">
      <c r="A24" s="41"/>
      <c r="B24" s="13" t="s">
        <v>15</v>
      </c>
      <c r="C24" s="36"/>
      <c r="D24" s="36"/>
      <c r="E24" s="36"/>
      <c r="F24" s="36"/>
      <c r="G24" s="36"/>
      <c r="H24" s="36"/>
      <c r="I24" s="36"/>
      <c r="J24" s="36"/>
    </row>
    <row r="25" spans="1:10">
      <c r="A25" s="41"/>
      <c r="B25" s="14" t="s">
        <v>13</v>
      </c>
      <c r="C25" s="37">
        <f>SUM(C9,-C15,-C20)</f>
        <v>0</v>
      </c>
      <c r="D25" s="37">
        <f>SUM(D9,-D15,-D20)</f>
        <v>0</v>
      </c>
      <c r="E25" s="37">
        <f t="shared" ref="E25:I25" si="3">SUM(E9,-E15,-E20)</f>
        <v>0</v>
      </c>
      <c r="F25" s="37">
        <f>SUM(F9,-F15,-F20)</f>
        <v>0</v>
      </c>
      <c r="G25" s="37">
        <f t="shared" si="3"/>
        <v>0</v>
      </c>
      <c r="H25" s="37">
        <f t="shared" si="3"/>
        <v>0</v>
      </c>
      <c r="I25" s="37">
        <f t="shared" si="3"/>
        <v>0</v>
      </c>
      <c r="J25" s="33">
        <f>SUM(C25:I25)</f>
        <v>0</v>
      </c>
    </row>
    <row r="26" spans="1:10">
      <c r="A26" s="41"/>
      <c r="B26" s="16" t="s">
        <v>14</v>
      </c>
      <c r="C26" s="34">
        <f>SUM(C13,-C18,-C23)</f>
        <v>0</v>
      </c>
      <c r="D26" s="34">
        <f t="shared" ref="D26:I26" si="4">SUM(D13,-D18,-D23)</f>
        <v>0</v>
      </c>
      <c r="E26" s="34">
        <f>SUM(E13,-E18,-E23)</f>
        <v>0</v>
      </c>
      <c r="F26" s="34">
        <f t="shared" si="4"/>
        <v>0</v>
      </c>
      <c r="G26" s="34">
        <f t="shared" si="4"/>
        <v>0</v>
      </c>
      <c r="H26" s="34">
        <f>SUM(H13,-H18,-H23)</f>
        <v>0</v>
      </c>
      <c r="I26" s="34">
        <f t="shared" si="4"/>
        <v>0</v>
      </c>
      <c r="J26" s="38">
        <f>SUM(C26:I26)</f>
        <v>0</v>
      </c>
    </row>
    <row r="27" spans="1:10">
      <c r="A27" s="41"/>
    </row>
    <row r="28" spans="1:10">
      <c r="A28" s="41"/>
    </row>
    <row r="29" spans="1:10">
      <c r="A29" s="41"/>
    </row>
    <row r="30" spans="1:10">
      <c r="A30" s="26"/>
    </row>
  </sheetData>
  <sheetProtection password="DCBE" sheet="1" objects="1" scenarios="1"/>
  <mergeCells count="6">
    <mergeCell ref="A1:A29"/>
    <mergeCell ref="B1:J1"/>
    <mergeCell ref="B2:J2"/>
    <mergeCell ref="B3:J3"/>
    <mergeCell ref="B5:B6"/>
    <mergeCell ref="C5:J5"/>
  </mergeCells>
  <pageMargins left="0" right="0.70866141732283472" top="0.74803149606299213" bottom="0" header="0.31496062992125984" footer="0.31496062992125984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M30"/>
  <sheetViews>
    <sheetView topLeftCell="A7" zoomScaleNormal="100" workbookViewId="0">
      <selection activeCell="M24" sqref="M24"/>
    </sheetView>
  </sheetViews>
  <sheetFormatPr defaultRowHeight="15"/>
  <cols>
    <col min="1" max="1" width="9.5703125" customWidth="1"/>
    <col min="2" max="2" width="28.42578125" style="2" customWidth="1"/>
    <col min="3" max="10" width="10.7109375" style="1" customWidth="1"/>
  </cols>
  <sheetData>
    <row r="1" spans="1:13" ht="15" customHeight="1">
      <c r="A1" s="41">
        <v>9</v>
      </c>
      <c r="B1" s="45" t="s">
        <v>54</v>
      </c>
      <c r="C1" s="45"/>
      <c r="D1" s="45"/>
      <c r="E1" s="45"/>
      <c r="F1" s="45"/>
      <c r="G1" s="45"/>
      <c r="H1" s="45"/>
      <c r="I1" s="45"/>
      <c r="J1" s="45"/>
      <c r="K1" s="45"/>
    </row>
    <row r="2" spans="1:13">
      <c r="A2" s="41"/>
      <c r="B2" s="46" t="s">
        <v>46</v>
      </c>
      <c r="C2" s="46"/>
      <c r="D2" s="46"/>
      <c r="E2" s="46"/>
      <c r="F2" s="46"/>
      <c r="G2" s="46"/>
      <c r="H2" s="46"/>
      <c r="I2" s="46"/>
      <c r="J2" s="46"/>
      <c r="K2" s="46"/>
    </row>
    <row r="3" spans="1:13">
      <c r="A3" s="41"/>
      <c r="B3" s="47">
        <v>41274</v>
      </c>
      <c r="C3" s="47"/>
      <c r="D3" s="47"/>
      <c r="E3" s="47"/>
      <c r="F3" s="47"/>
      <c r="G3" s="47"/>
      <c r="H3" s="47"/>
      <c r="I3" s="47"/>
      <c r="J3" s="47"/>
      <c r="K3" s="47"/>
    </row>
    <row r="4" spans="1:13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>
      <c r="A5" s="41"/>
      <c r="B5" s="43" t="s">
        <v>25</v>
      </c>
      <c r="C5" s="42" t="s">
        <v>1</v>
      </c>
      <c r="D5" s="42"/>
      <c r="E5" s="42"/>
      <c r="F5" s="42"/>
      <c r="G5" s="42"/>
      <c r="H5" s="42"/>
      <c r="I5" s="42"/>
      <c r="J5" s="42"/>
      <c r="K5" s="42"/>
    </row>
    <row r="6" spans="1:13" ht="60">
      <c r="A6" s="41"/>
      <c r="B6" s="44"/>
      <c r="C6" s="23" t="s">
        <v>17</v>
      </c>
      <c r="D6" s="23" t="s">
        <v>18</v>
      </c>
      <c r="E6" s="23" t="s">
        <v>19</v>
      </c>
      <c r="F6" s="23" t="s">
        <v>23</v>
      </c>
      <c r="G6" s="23" t="s">
        <v>24</v>
      </c>
      <c r="H6" s="23" t="s">
        <v>20</v>
      </c>
      <c r="I6" s="23" t="s">
        <v>21</v>
      </c>
      <c r="J6" s="23" t="s">
        <v>22</v>
      </c>
      <c r="K6" s="24" t="s">
        <v>4</v>
      </c>
    </row>
    <row r="7" spans="1:13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 ht="22.5" customHeight="1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>
      <c r="A9" s="41"/>
      <c r="B9" s="14" t="s">
        <v>13</v>
      </c>
      <c r="C9" s="32">
        <v>99326</v>
      </c>
      <c r="D9" s="32"/>
      <c r="E9" s="32">
        <v>48046</v>
      </c>
      <c r="F9" s="32">
        <v>0</v>
      </c>
      <c r="G9" s="32">
        <v>0</v>
      </c>
      <c r="H9" s="32">
        <v>0</v>
      </c>
      <c r="I9" s="32">
        <v>0</v>
      </c>
      <c r="J9" s="39">
        <v>0</v>
      </c>
      <c r="K9" s="33">
        <f>SUM(C9:J9)</f>
        <v>147372</v>
      </c>
    </row>
    <row r="10" spans="1:13">
      <c r="A10" s="41"/>
      <c r="B10" s="15" t="s">
        <v>6</v>
      </c>
      <c r="C10" s="32">
        <v>0</v>
      </c>
      <c r="D10" s="32">
        <v>0</v>
      </c>
      <c r="E10" s="32">
        <v>17338</v>
      </c>
      <c r="F10" s="32">
        <v>0</v>
      </c>
      <c r="G10" s="32">
        <v>0</v>
      </c>
      <c r="H10" s="32">
        <v>0</v>
      </c>
      <c r="I10" s="32">
        <v>0</v>
      </c>
      <c r="J10" s="39">
        <v>0</v>
      </c>
      <c r="K10" s="33">
        <f>SUM(C10:J10)</f>
        <v>17338</v>
      </c>
    </row>
    <row r="11" spans="1:13">
      <c r="A11" s="41"/>
      <c r="B11" s="15" t="s">
        <v>7</v>
      </c>
      <c r="C11" s="32">
        <v>0</v>
      </c>
      <c r="D11" s="32">
        <v>0</v>
      </c>
      <c r="E11" s="32">
        <v>43846</v>
      </c>
      <c r="F11" s="32">
        <v>0</v>
      </c>
      <c r="G11" s="32">
        <v>0</v>
      </c>
      <c r="H11" s="32">
        <v>0</v>
      </c>
      <c r="I11" s="32">
        <v>0</v>
      </c>
      <c r="J11" s="39">
        <v>0</v>
      </c>
      <c r="K11" s="33">
        <f>SUM(C11:J11)</f>
        <v>43846</v>
      </c>
    </row>
    <row r="12" spans="1:13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>
      <c r="A13" s="41"/>
      <c r="B13" s="16" t="s">
        <v>14</v>
      </c>
      <c r="C13" s="34">
        <f>SUM(C9,C10,-C11,C12)</f>
        <v>99326</v>
      </c>
      <c r="D13" s="34">
        <f t="shared" ref="D13:I13" si="0">SUM(D9,D10,-D11,D12)</f>
        <v>0</v>
      </c>
      <c r="E13" s="34">
        <f>SUM(E9,E10,-E11,E12)</f>
        <v>21538</v>
      </c>
      <c r="F13" s="34">
        <f t="shared" si="0"/>
        <v>0</v>
      </c>
      <c r="G13" s="34">
        <f>SUM(G9,G10,-G11,G12)</f>
        <v>0</v>
      </c>
      <c r="H13" s="34">
        <f t="shared" si="0"/>
        <v>0</v>
      </c>
      <c r="I13" s="34">
        <f t="shared" si="0"/>
        <v>0</v>
      </c>
      <c r="J13" s="34">
        <f>SUM(J9,J10,-J11,J12)</f>
        <v>0</v>
      </c>
      <c r="K13" s="33">
        <f>SUM(C13:J13)</f>
        <v>120864</v>
      </c>
    </row>
    <row r="14" spans="1:13" s="3" customFormat="1" ht="22.5" customHeight="1">
      <c r="A14" s="41"/>
      <c r="B14" s="13" t="s">
        <v>9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>
      <c r="A15" s="41"/>
      <c r="B15" s="14" t="s">
        <v>13</v>
      </c>
      <c r="C15" s="32">
        <v>0</v>
      </c>
      <c r="D15" s="32"/>
      <c r="E15" s="32"/>
      <c r="F15" s="32">
        <v>0</v>
      </c>
      <c r="G15" s="32">
        <v>0</v>
      </c>
      <c r="H15" s="32">
        <v>0</v>
      </c>
      <c r="I15" s="32">
        <v>0</v>
      </c>
      <c r="J15" s="32">
        <v>0</v>
      </c>
      <c r="K15" s="33">
        <f>SUM(C15:J15)</f>
        <v>0</v>
      </c>
    </row>
    <row r="16" spans="1:13">
      <c r="A16" s="41"/>
      <c r="B16" s="15" t="s">
        <v>6</v>
      </c>
      <c r="C16" s="32">
        <v>0</v>
      </c>
      <c r="D16" s="32"/>
      <c r="E16" s="32"/>
      <c r="F16" s="32">
        <v>0</v>
      </c>
      <c r="G16" s="32">
        <v>0</v>
      </c>
      <c r="H16" s="32">
        <v>0</v>
      </c>
      <c r="I16" s="32">
        <v>0</v>
      </c>
      <c r="J16" s="32">
        <v>0</v>
      </c>
      <c r="K16" s="33">
        <f>SUM(C16:J16)</f>
        <v>0</v>
      </c>
      <c r="M16" s="19"/>
    </row>
    <row r="17" spans="1:11">
      <c r="A17" s="41"/>
      <c r="B17" s="15" t="s">
        <v>7</v>
      </c>
      <c r="C17" s="32">
        <v>0</v>
      </c>
      <c r="D17" s="32">
        <v>0</v>
      </c>
      <c r="E17" s="32"/>
      <c r="F17" s="32">
        <v>0</v>
      </c>
      <c r="G17" s="32">
        <v>0</v>
      </c>
      <c r="H17" s="32">
        <v>0</v>
      </c>
      <c r="I17" s="32">
        <v>0</v>
      </c>
      <c r="J17" s="32">
        <v>0</v>
      </c>
      <c r="K17" s="33">
        <f>SUM(C17:J17)</f>
        <v>0</v>
      </c>
    </row>
    <row r="18" spans="1:11">
      <c r="A18" s="41"/>
      <c r="B18" s="16" t="s">
        <v>14</v>
      </c>
      <c r="C18" s="34">
        <f>SUM(C15,C16,-C17)</f>
        <v>0</v>
      </c>
      <c r="D18" s="34">
        <f t="shared" ref="D18:G18" si="1">SUM(D15,D16,-D17)</f>
        <v>0</v>
      </c>
      <c r="E18" s="34">
        <f t="shared" si="1"/>
        <v>0</v>
      </c>
      <c r="F18" s="34">
        <f t="shared" si="1"/>
        <v>0</v>
      </c>
      <c r="G18" s="34">
        <f t="shared" si="1"/>
        <v>0</v>
      </c>
      <c r="H18" s="34">
        <f t="shared" ref="H18" si="2">SUM(H15,H16,-H17)</f>
        <v>0</v>
      </c>
      <c r="I18" s="34">
        <f t="shared" ref="I18" si="3">SUM(I15,I16,-I17)</f>
        <v>0</v>
      </c>
      <c r="J18" s="34">
        <f t="shared" ref="J18" si="4">SUM(J15,J16,-J17)</f>
        <v>0</v>
      </c>
      <c r="K18" s="33">
        <f>SUM(C18:J18)</f>
        <v>0</v>
      </c>
    </row>
    <row r="19" spans="1:11" s="3" customFormat="1" ht="22.5" customHeight="1">
      <c r="A19" s="41"/>
      <c r="B19" s="13" t="s">
        <v>10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>
      <c r="A20" s="41"/>
      <c r="B20" s="14" t="s">
        <v>13</v>
      </c>
      <c r="C20" s="32">
        <v>0</v>
      </c>
      <c r="D20" s="32">
        <v>0</v>
      </c>
      <c r="E20" s="32">
        <v>-12012</v>
      </c>
      <c r="F20" s="32">
        <v>0</v>
      </c>
      <c r="G20" s="32">
        <v>0</v>
      </c>
      <c r="H20" s="32">
        <v>0</v>
      </c>
      <c r="I20" s="32">
        <v>0</v>
      </c>
      <c r="J20" s="39">
        <v>0</v>
      </c>
      <c r="K20" s="33">
        <f>SUM(C20:J20)</f>
        <v>-12012</v>
      </c>
    </row>
    <row r="21" spans="1:11">
      <c r="A21" s="41"/>
      <c r="B21" s="15" t="s">
        <v>6</v>
      </c>
      <c r="C21" s="32">
        <v>0</v>
      </c>
      <c r="D21" s="32">
        <v>0</v>
      </c>
      <c r="E21" s="32">
        <v>43846</v>
      </c>
      <c r="F21" s="32">
        <v>0</v>
      </c>
      <c r="G21" s="32">
        <v>0</v>
      </c>
      <c r="H21" s="32">
        <v>0</v>
      </c>
      <c r="I21" s="32">
        <v>0</v>
      </c>
      <c r="J21" s="39">
        <v>0</v>
      </c>
      <c r="K21" s="33">
        <f>SUM(C21:J21)</f>
        <v>43846</v>
      </c>
    </row>
    <row r="22" spans="1:11">
      <c r="A22" s="41"/>
      <c r="B22" s="15" t="s">
        <v>7</v>
      </c>
      <c r="C22" s="32">
        <v>0</v>
      </c>
      <c r="D22" s="32">
        <v>0</v>
      </c>
      <c r="E22" s="32">
        <v>40345</v>
      </c>
      <c r="F22" s="32">
        <v>0</v>
      </c>
      <c r="G22" s="32">
        <v>0</v>
      </c>
      <c r="H22" s="32">
        <v>0</v>
      </c>
      <c r="I22" s="32">
        <v>0</v>
      </c>
      <c r="J22" s="39">
        <v>0</v>
      </c>
      <c r="K22" s="33">
        <f>SUM(C22:J22)</f>
        <v>40345</v>
      </c>
    </row>
    <row r="23" spans="1:11">
      <c r="A23" s="41"/>
      <c r="B23" s="16" t="s">
        <v>14</v>
      </c>
      <c r="C23" s="34">
        <f>SUM(C20,C21,-C22)</f>
        <v>0</v>
      </c>
      <c r="D23" s="34">
        <f t="shared" ref="D23:J23" si="5">SUM(D20,D21,-D22)</f>
        <v>0</v>
      </c>
      <c r="E23" s="34">
        <f t="shared" si="5"/>
        <v>-8511</v>
      </c>
      <c r="F23" s="34">
        <f t="shared" si="5"/>
        <v>0</v>
      </c>
      <c r="G23" s="34">
        <f t="shared" si="5"/>
        <v>0</v>
      </c>
      <c r="H23" s="34">
        <f t="shared" si="5"/>
        <v>0</v>
      </c>
      <c r="I23" s="34">
        <f t="shared" si="5"/>
        <v>0</v>
      </c>
      <c r="J23" s="34">
        <f t="shared" si="5"/>
        <v>0</v>
      </c>
      <c r="K23" s="33">
        <f>SUM(C23:J23)</f>
        <v>-8511</v>
      </c>
    </row>
    <row r="24" spans="1:11" s="3" customFormat="1" ht="22.5" customHeight="1">
      <c r="A24" s="41"/>
      <c r="B24" s="13" t="s">
        <v>15</v>
      </c>
      <c r="C24" s="36"/>
      <c r="D24" s="36"/>
      <c r="E24" s="36"/>
      <c r="F24" s="36"/>
      <c r="G24" s="36"/>
      <c r="H24" s="36"/>
      <c r="I24" s="36"/>
      <c r="J24" s="36"/>
      <c r="K24" s="40"/>
    </row>
    <row r="25" spans="1:11">
      <c r="A25" s="41"/>
      <c r="B25" s="14" t="s">
        <v>13</v>
      </c>
      <c r="C25" s="37">
        <f>SUM(C9,-C15,-C20)</f>
        <v>99326</v>
      </c>
      <c r="D25" s="37">
        <f t="shared" ref="D25:J25" si="6">SUM(D9,-D15,-D20)</f>
        <v>0</v>
      </c>
      <c r="E25" s="37">
        <f t="shared" si="6"/>
        <v>60058</v>
      </c>
      <c r="F25" s="37">
        <f>SUM(F9,-F15,-F20)</f>
        <v>0</v>
      </c>
      <c r="G25" s="37">
        <f t="shared" si="6"/>
        <v>0</v>
      </c>
      <c r="H25" s="37">
        <f t="shared" si="6"/>
        <v>0</v>
      </c>
      <c r="I25" s="37">
        <f t="shared" si="6"/>
        <v>0</v>
      </c>
      <c r="J25" s="37">
        <f t="shared" si="6"/>
        <v>0</v>
      </c>
      <c r="K25" s="33">
        <f>SUM(C25:J25)</f>
        <v>159384</v>
      </c>
    </row>
    <row r="26" spans="1:11">
      <c r="A26" s="41"/>
      <c r="B26" s="16" t="s">
        <v>14</v>
      </c>
      <c r="C26" s="34">
        <f>SUM(C13,-C18,-C23)</f>
        <v>99326</v>
      </c>
      <c r="D26" s="34">
        <f t="shared" ref="D26:J26" si="7">SUM(D13,-D18,-D23)</f>
        <v>0</v>
      </c>
      <c r="E26" s="34">
        <f t="shared" si="7"/>
        <v>30049</v>
      </c>
      <c r="F26" s="34">
        <f>SUM(F13,-F18,-F23)</f>
        <v>0</v>
      </c>
      <c r="G26" s="34">
        <f t="shared" si="7"/>
        <v>0</v>
      </c>
      <c r="H26" s="34">
        <f>SUM(H13,-H18,-H23)</f>
        <v>0</v>
      </c>
      <c r="I26" s="34">
        <f t="shared" si="7"/>
        <v>0</v>
      </c>
      <c r="J26" s="34">
        <f t="shared" si="7"/>
        <v>0</v>
      </c>
      <c r="K26" s="38">
        <f>SUM(C26:J26)</f>
        <v>129375</v>
      </c>
    </row>
    <row r="27" spans="1:11">
      <c r="A27" s="41"/>
    </row>
    <row r="28" spans="1:11">
      <c r="A28" s="41"/>
    </row>
    <row r="29" spans="1:11">
      <c r="A29" s="41"/>
    </row>
    <row r="30" spans="1:11">
      <c r="A30" s="26"/>
    </row>
  </sheetData>
  <sheetProtection password="DCBE" sheet="1" objects="1" scenarios="1"/>
  <mergeCells count="6">
    <mergeCell ref="A1:A29"/>
    <mergeCell ref="B5:B6"/>
    <mergeCell ref="B1:K1"/>
    <mergeCell ref="B2:K2"/>
    <mergeCell ref="B3:K3"/>
    <mergeCell ref="C5:K5"/>
  </mergeCells>
  <pageMargins left="0" right="0.70866141732283472" top="0.74803149606299213" bottom="0" header="0.31496062992125984" footer="0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M30"/>
  <sheetViews>
    <sheetView tabSelected="1" topLeftCell="A7" zoomScale="109" zoomScaleNormal="109" workbookViewId="0">
      <selection activeCell="E22" sqref="E22"/>
    </sheetView>
  </sheetViews>
  <sheetFormatPr defaultRowHeight="15"/>
  <cols>
    <col min="1" max="1" width="9.5703125" customWidth="1"/>
    <col min="2" max="2" width="28.42578125" style="2" customWidth="1"/>
    <col min="3" max="10" width="10.7109375" style="1" customWidth="1"/>
  </cols>
  <sheetData>
    <row r="1" spans="1:13" ht="15" customHeight="1">
      <c r="A1" s="41">
        <v>10</v>
      </c>
      <c r="B1" s="45" t="s">
        <v>53</v>
      </c>
      <c r="C1" s="45"/>
      <c r="D1" s="45"/>
      <c r="E1" s="45"/>
      <c r="F1" s="45"/>
      <c r="G1" s="45"/>
      <c r="H1" s="45"/>
      <c r="I1" s="45"/>
      <c r="J1" s="45"/>
      <c r="K1" s="45"/>
    </row>
    <row r="2" spans="1:13">
      <c r="A2" s="41"/>
      <c r="B2" s="46" t="s">
        <v>46</v>
      </c>
      <c r="C2" s="46"/>
      <c r="D2" s="46"/>
      <c r="E2" s="46"/>
      <c r="F2" s="46"/>
      <c r="G2" s="46"/>
      <c r="H2" s="46"/>
      <c r="I2" s="46"/>
      <c r="J2" s="46"/>
      <c r="K2" s="46"/>
    </row>
    <row r="3" spans="1:13">
      <c r="A3" s="41"/>
      <c r="B3" s="47">
        <v>40908</v>
      </c>
      <c r="C3" s="47"/>
      <c r="D3" s="47"/>
      <c r="E3" s="47"/>
      <c r="F3" s="47"/>
      <c r="G3" s="47"/>
      <c r="H3" s="47"/>
      <c r="I3" s="47"/>
      <c r="J3" s="47"/>
      <c r="K3" s="47"/>
    </row>
    <row r="4" spans="1:13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>
      <c r="A5" s="41"/>
      <c r="B5" s="43" t="s">
        <v>25</v>
      </c>
      <c r="C5" s="42" t="s">
        <v>16</v>
      </c>
      <c r="D5" s="42"/>
      <c r="E5" s="42"/>
      <c r="F5" s="42"/>
      <c r="G5" s="42"/>
      <c r="H5" s="42"/>
      <c r="I5" s="42"/>
      <c r="J5" s="42"/>
      <c r="K5" s="42"/>
    </row>
    <row r="6" spans="1:13" ht="60">
      <c r="A6" s="41"/>
      <c r="B6" s="44"/>
      <c r="C6" s="23" t="s">
        <v>17</v>
      </c>
      <c r="D6" s="23" t="s">
        <v>18</v>
      </c>
      <c r="E6" s="23" t="s">
        <v>19</v>
      </c>
      <c r="F6" s="23" t="s">
        <v>23</v>
      </c>
      <c r="G6" s="23" t="s">
        <v>24</v>
      </c>
      <c r="H6" s="23" t="s">
        <v>20</v>
      </c>
      <c r="I6" s="23" t="s">
        <v>21</v>
      </c>
      <c r="J6" s="23" t="s">
        <v>22</v>
      </c>
      <c r="K6" s="24" t="s">
        <v>4</v>
      </c>
    </row>
    <row r="7" spans="1:13" ht="22.5" customHeight="1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>
      <c r="A9" s="41"/>
      <c r="B9" s="14" t="s">
        <v>13</v>
      </c>
      <c r="C9" s="32">
        <v>0</v>
      </c>
      <c r="D9" s="32">
        <v>0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39">
        <v>0</v>
      </c>
      <c r="K9" s="33">
        <f>SUM(C9:J9)</f>
        <v>0</v>
      </c>
    </row>
    <row r="10" spans="1:13">
      <c r="A10" s="41"/>
      <c r="B10" s="15" t="s">
        <v>6</v>
      </c>
      <c r="C10" s="32">
        <v>99326</v>
      </c>
      <c r="D10" s="32">
        <v>0</v>
      </c>
      <c r="E10" s="32">
        <v>48046</v>
      </c>
      <c r="F10" s="32">
        <v>0</v>
      </c>
      <c r="G10" s="32">
        <v>0</v>
      </c>
      <c r="H10" s="32">
        <v>0</v>
      </c>
      <c r="I10" s="32">
        <v>0</v>
      </c>
      <c r="J10" s="39">
        <v>0</v>
      </c>
      <c r="K10" s="33">
        <f>SUM(C10:J10)</f>
        <v>147372</v>
      </c>
    </row>
    <row r="11" spans="1:13">
      <c r="A11" s="41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9">
        <v>0</v>
      </c>
      <c r="K11" s="33">
        <f>SUM(C11:J11)</f>
        <v>0</v>
      </c>
    </row>
    <row r="12" spans="1:13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 s="3" customFormat="1">
      <c r="A13" s="41"/>
      <c r="B13" s="30" t="s">
        <v>14</v>
      </c>
      <c r="C13" s="34">
        <f>SUM(C9,C10,-C11,C12)</f>
        <v>99326</v>
      </c>
      <c r="D13" s="34">
        <f t="shared" ref="D13:I13" si="0">SUM(D9,D10,-D11,D12)</f>
        <v>0</v>
      </c>
      <c r="E13" s="34">
        <f t="shared" si="0"/>
        <v>48046</v>
      </c>
      <c r="F13" s="34">
        <f t="shared" si="0"/>
        <v>0</v>
      </c>
      <c r="G13" s="34">
        <f>SUM(G9,G10,-G11,G12)</f>
        <v>0</v>
      </c>
      <c r="H13" s="34">
        <f t="shared" si="0"/>
        <v>0</v>
      </c>
      <c r="I13" s="34">
        <f t="shared" si="0"/>
        <v>0</v>
      </c>
      <c r="J13" s="34">
        <f>SUM(J9,J10,-J11,J12)</f>
        <v>0</v>
      </c>
      <c r="K13" s="33">
        <f>SUM(C13:J13)</f>
        <v>147372</v>
      </c>
    </row>
    <row r="14" spans="1:13">
      <c r="A14" s="41"/>
      <c r="B14" s="13" t="s">
        <v>9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>
      <c r="A15" s="41"/>
      <c r="B15" s="14" t="s">
        <v>13</v>
      </c>
      <c r="C15" s="32">
        <v>0</v>
      </c>
      <c r="D15" s="32">
        <v>0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2">
        <v>0</v>
      </c>
      <c r="K15" s="33">
        <f>SUM(C15:J15)</f>
        <v>0</v>
      </c>
      <c r="M15" s="19"/>
    </row>
    <row r="16" spans="1:13">
      <c r="A16" s="41"/>
      <c r="B16" s="15" t="s">
        <v>6</v>
      </c>
      <c r="C16" s="32">
        <v>0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2">
        <v>0</v>
      </c>
      <c r="K16" s="33">
        <f>SUM(C16:J16)</f>
        <v>0</v>
      </c>
    </row>
    <row r="17" spans="1:11">
      <c r="A17" s="41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2">
        <v>0</v>
      </c>
      <c r="K17" s="33">
        <f>SUM(C17:J17)</f>
        <v>0</v>
      </c>
    </row>
    <row r="18" spans="1:11" s="3" customFormat="1">
      <c r="A18" s="41"/>
      <c r="B18" s="30" t="s">
        <v>14</v>
      </c>
      <c r="C18" s="34">
        <f>SUM(C15,C16,-C17)</f>
        <v>0</v>
      </c>
      <c r="D18" s="34">
        <f t="shared" ref="D18:J18" si="1">SUM(D15,D16,-D17)</f>
        <v>0</v>
      </c>
      <c r="E18" s="34">
        <f t="shared" si="1"/>
        <v>0</v>
      </c>
      <c r="F18" s="34">
        <f t="shared" si="1"/>
        <v>0</v>
      </c>
      <c r="G18" s="34">
        <f t="shared" si="1"/>
        <v>0</v>
      </c>
      <c r="H18" s="34">
        <f t="shared" si="1"/>
        <v>0</v>
      </c>
      <c r="I18" s="34">
        <f t="shared" si="1"/>
        <v>0</v>
      </c>
      <c r="J18" s="34">
        <f t="shared" si="1"/>
        <v>0</v>
      </c>
      <c r="K18" s="33">
        <f>SUM(C18:J18)</f>
        <v>0</v>
      </c>
    </row>
    <row r="19" spans="1:11">
      <c r="A19" s="41"/>
      <c r="B19" s="13" t="s">
        <v>10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>
      <c r="A20" s="41"/>
      <c r="B20" s="14" t="s">
        <v>13</v>
      </c>
      <c r="C20" s="32">
        <v>0</v>
      </c>
      <c r="D20" s="32">
        <v>0</v>
      </c>
      <c r="E20" s="32">
        <v>0</v>
      </c>
      <c r="F20" s="32">
        <v>0</v>
      </c>
      <c r="G20" s="32">
        <v>0</v>
      </c>
      <c r="H20" s="32">
        <v>0</v>
      </c>
      <c r="I20" s="32">
        <v>0</v>
      </c>
      <c r="J20" s="39">
        <v>0</v>
      </c>
      <c r="K20" s="33">
        <f>SUM(C20:J20)</f>
        <v>0</v>
      </c>
    </row>
    <row r="21" spans="1:11">
      <c r="A21" s="41"/>
      <c r="B21" s="15" t="s">
        <v>6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9">
        <v>0</v>
      </c>
      <c r="K21" s="33">
        <f>SUM(C21:J21)</f>
        <v>0</v>
      </c>
    </row>
    <row r="22" spans="1:11">
      <c r="A22" s="41"/>
      <c r="B22" s="15" t="s">
        <v>7</v>
      </c>
      <c r="C22" s="32">
        <v>12012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9">
        <v>0</v>
      </c>
      <c r="K22" s="33">
        <f>SUM(C22:J22)</f>
        <v>12012</v>
      </c>
    </row>
    <row r="23" spans="1:11" s="3" customFormat="1">
      <c r="A23" s="41"/>
      <c r="B23" s="30" t="s">
        <v>14</v>
      </c>
      <c r="C23" s="34">
        <f>SUM(C20,C21,-C22)</f>
        <v>-12012</v>
      </c>
      <c r="D23" s="34">
        <f t="shared" ref="D23:J23" si="2">SUM(D20,D21,-D22)</f>
        <v>0</v>
      </c>
      <c r="E23" s="34">
        <f t="shared" si="2"/>
        <v>0</v>
      </c>
      <c r="F23" s="34">
        <f t="shared" si="2"/>
        <v>0</v>
      </c>
      <c r="G23" s="34">
        <f t="shared" si="2"/>
        <v>0</v>
      </c>
      <c r="H23" s="34">
        <f t="shared" si="2"/>
        <v>0</v>
      </c>
      <c r="I23" s="34">
        <f t="shared" si="2"/>
        <v>0</v>
      </c>
      <c r="J23" s="34">
        <f t="shared" si="2"/>
        <v>0</v>
      </c>
      <c r="K23" s="33">
        <f>SUM(C23:J23)</f>
        <v>-12012</v>
      </c>
    </row>
    <row r="24" spans="1:11">
      <c r="A24" s="41"/>
      <c r="B24" s="13" t="s">
        <v>15</v>
      </c>
      <c r="C24" s="36"/>
      <c r="D24" s="36"/>
      <c r="E24" s="36"/>
      <c r="F24" s="36"/>
      <c r="G24" s="36"/>
      <c r="H24" s="36"/>
      <c r="I24" s="36"/>
      <c r="J24" s="36"/>
      <c r="K24" s="40"/>
    </row>
    <row r="25" spans="1:11">
      <c r="A25" s="41"/>
      <c r="B25" s="14" t="s">
        <v>13</v>
      </c>
      <c r="C25" s="37">
        <f t="shared" ref="C25:J25" si="3">SUM(C9,-C15,-C20)</f>
        <v>0</v>
      </c>
      <c r="D25" s="37">
        <f t="shared" si="3"/>
        <v>0</v>
      </c>
      <c r="E25" s="37">
        <f>SUM(E9,-E15,-E20)</f>
        <v>0</v>
      </c>
      <c r="F25" s="37">
        <f t="shared" si="3"/>
        <v>0</v>
      </c>
      <c r="G25" s="37">
        <f>SUM(G9,-G15,-G20)</f>
        <v>0</v>
      </c>
      <c r="H25" s="37">
        <f t="shared" si="3"/>
        <v>0</v>
      </c>
      <c r="I25" s="37">
        <f t="shared" si="3"/>
        <v>0</v>
      </c>
      <c r="J25" s="37">
        <f t="shared" si="3"/>
        <v>0</v>
      </c>
      <c r="K25" s="33">
        <f>SUM(C25:J25)</f>
        <v>0</v>
      </c>
    </row>
    <row r="26" spans="1:11">
      <c r="A26" s="41"/>
      <c r="B26" s="16" t="s">
        <v>14</v>
      </c>
      <c r="C26" s="34">
        <f t="shared" ref="C26:H26" si="4">SUM(C13,-C18,-C23)</f>
        <v>111338</v>
      </c>
      <c r="D26" s="34">
        <f>SUM(D13,-D18,-D23)</f>
        <v>0</v>
      </c>
      <c r="E26" s="34">
        <f t="shared" si="4"/>
        <v>48046</v>
      </c>
      <c r="F26" s="34">
        <f>SUM(F13,-F18,-F23)</f>
        <v>0</v>
      </c>
      <c r="G26" s="34">
        <f t="shared" si="4"/>
        <v>0</v>
      </c>
      <c r="H26" s="34">
        <f t="shared" si="4"/>
        <v>0</v>
      </c>
      <c r="I26" s="34">
        <f>SUM(I13,-I18,-I23)</f>
        <v>0</v>
      </c>
      <c r="J26" s="34">
        <f>SUM(J13,-J18,-J23)</f>
        <v>0</v>
      </c>
      <c r="K26" s="38">
        <f>SUM(C26:J26)</f>
        <v>159384</v>
      </c>
    </row>
    <row r="27" spans="1:11" ht="22.5" customHeight="1">
      <c r="A27" s="41"/>
      <c r="B27" s="27"/>
      <c r="C27" s="28"/>
      <c r="D27" s="28"/>
      <c r="E27" s="28"/>
      <c r="F27" s="28"/>
      <c r="G27" s="28"/>
      <c r="H27" s="28"/>
      <c r="I27" s="28"/>
      <c r="J27" s="28"/>
      <c r="K27" s="29"/>
    </row>
    <row r="28" spans="1:11">
      <c r="A28" s="41"/>
    </row>
    <row r="29" spans="1:11">
      <c r="A29" s="41"/>
    </row>
    <row r="30" spans="1:11">
      <c r="A30" s="41"/>
    </row>
  </sheetData>
  <sheetProtection password="DCBE" sheet="1" objects="1" scenarios="1"/>
  <mergeCells count="6">
    <mergeCell ref="A1:A30"/>
    <mergeCell ref="B1:K1"/>
    <mergeCell ref="B2:K2"/>
    <mergeCell ref="B3:K3"/>
    <mergeCell ref="B5:B6"/>
    <mergeCell ref="C5:K5"/>
  </mergeCells>
  <pageMargins left="0" right="0.70866141732283472" top="0.74803149606299213" bottom="0" header="0.31496062992125984" footer="0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M30"/>
  <sheetViews>
    <sheetView zoomScaleNormal="100" workbookViewId="0">
      <selection activeCell="E10" sqref="E10"/>
    </sheetView>
  </sheetViews>
  <sheetFormatPr defaultRowHeight="15"/>
  <cols>
    <col min="1" max="1" width="9.5703125" customWidth="1"/>
    <col min="2" max="2" width="28.42578125" style="2" customWidth="1"/>
    <col min="3" max="5" width="11.42578125" style="1" customWidth="1"/>
    <col min="6" max="6" width="12" style="1" customWidth="1"/>
    <col min="7" max="10" width="11.42578125" style="1" customWidth="1"/>
    <col min="11" max="11" width="11.42578125" customWidth="1"/>
  </cols>
  <sheetData>
    <row r="1" spans="1:13" ht="15" customHeight="1">
      <c r="A1" s="41">
        <v>17</v>
      </c>
      <c r="B1" s="45" t="s">
        <v>52</v>
      </c>
      <c r="C1" s="45"/>
      <c r="D1" s="45"/>
      <c r="E1" s="45"/>
      <c r="F1" s="45"/>
      <c r="G1" s="45"/>
      <c r="H1" s="45"/>
      <c r="I1" s="45"/>
      <c r="J1" s="45"/>
      <c r="K1" s="45"/>
    </row>
    <row r="2" spans="1:13">
      <c r="A2" s="41"/>
      <c r="B2" s="46" t="s">
        <v>47</v>
      </c>
      <c r="C2" s="46"/>
      <c r="D2" s="46"/>
      <c r="E2" s="46"/>
      <c r="F2" s="46"/>
      <c r="G2" s="46"/>
      <c r="H2" s="46"/>
      <c r="I2" s="46"/>
      <c r="J2" s="46"/>
      <c r="K2" s="46"/>
    </row>
    <row r="3" spans="1:13">
      <c r="A3" s="41"/>
      <c r="B3" s="47">
        <v>41274</v>
      </c>
      <c r="C3" s="47"/>
      <c r="D3" s="47"/>
      <c r="E3" s="47"/>
      <c r="F3" s="47"/>
      <c r="G3" s="47"/>
      <c r="H3" s="47"/>
      <c r="I3" s="47"/>
      <c r="J3" s="47"/>
      <c r="K3" s="47"/>
    </row>
    <row r="4" spans="1:13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>
      <c r="A5" s="41"/>
      <c r="B5" s="43" t="s">
        <v>29</v>
      </c>
      <c r="C5" s="42" t="s">
        <v>1</v>
      </c>
      <c r="D5" s="42"/>
      <c r="E5" s="42"/>
      <c r="F5" s="42"/>
      <c r="G5" s="42"/>
      <c r="H5" s="42"/>
      <c r="I5" s="42"/>
      <c r="J5" s="42"/>
      <c r="K5" s="42"/>
    </row>
    <row r="6" spans="1:13" ht="72">
      <c r="A6" s="41"/>
      <c r="B6" s="44"/>
      <c r="C6" s="23" t="s">
        <v>30</v>
      </c>
      <c r="D6" s="23" t="s">
        <v>31</v>
      </c>
      <c r="E6" s="23" t="s">
        <v>32</v>
      </c>
      <c r="F6" s="23" t="s">
        <v>49</v>
      </c>
      <c r="G6" s="23" t="s">
        <v>33</v>
      </c>
      <c r="H6" s="23" t="s">
        <v>34</v>
      </c>
      <c r="I6" s="23" t="s">
        <v>35</v>
      </c>
      <c r="J6" s="23" t="s">
        <v>36</v>
      </c>
      <c r="K6" s="24" t="s">
        <v>4</v>
      </c>
    </row>
    <row r="7" spans="1:13" ht="22.5" customHeight="1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>
      <c r="A9" s="41"/>
      <c r="B9" s="14" t="s">
        <v>13</v>
      </c>
      <c r="C9" s="32">
        <v>0</v>
      </c>
      <c r="D9" s="32">
        <v>0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39">
        <v>0</v>
      </c>
      <c r="K9" s="33">
        <f>SUM(C9:J9)</f>
        <v>0</v>
      </c>
    </row>
    <row r="10" spans="1:13">
      <c r="A10" s="41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9">
        <v>0</v>
      </c>
      <c r="K10" s="33">
        <f>SUM(C10:J10)</f>
        <v>0</v>
      </c>
    </row>
    <row r="11" spans="1:13">
      <c r="A11" s="41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9">
        <v>0</v>
      </c>
      <c r="K11" s="33">
        <f>SUM(C11:J11)</f>
        <v>0</v>
      </c>
    </row>
    <row r="12" spans="1:13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 s="3" customFormat="1">
      <c r="A13" s="41"/>
      <c r="B13" s="30" t="s">
        <v>14</v>
      </c>
      <c r="C13" s="34">
        <f>SUM(C9,C10,-C11,C12)</f>
        <v>0</v>
      </c>
      <c r="D13" s="34">
        <f t="shared" ref="D13:J13" si="0">SUM(D9,D10,-D11,D12)</f>
        <v>0</v>
      </c>
      <c r="E13" s="34">
        <f t="shared" si="0"/>
        <v>0</v>
      </c>
      <c r="F13" s="34">
        <f t="shared" si="0"/>
        <v>0</v>
      </c>
      <c r="G13" s="34">
        <f t="shared" si="0"/>
        <v>0</v>
      </c>
      <c r="H13" s="34">
        <f t="shared" si="0"/>
        <v>0</v>
      </c>
      <c r="I13" s="34">
        <f t="shared" si="0"/>
        <v>0</v>
      </c>
      <c r="J13" s="34">
        <f t="shared" si="0"/>
        <v>0</v>
      </c>
      <c r="K13" s="33">
        <f>SUM(C13:J13)</f>
        <v>0</v>
      </c>
    </row>
    <row r="14" spans="1:13">
      <c r="A14" s="41"/>
      <c r="B14" s="13" t="s">
        <v>10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>
      <c r="A15" s="41"/>
      <c r="B15" s="14" t="s">
        <v>13</v>
      </c>
      <c r="C15" s="32">
        <v>0</v>
      </c>
      <c r="D15" s="32">
        <v>0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9">
        <v>0</v>
      </c>
      <c r="K15" s="33">
        <f>SUM(C15:J15)</f>
        <v>0</v>
      </c>
      <c r="M15" s="19"/>
    </row>
    <row r="16" spans="1:13">
      <c r="A16" s="41"/>
      <c r="B16" s="15" t="s">
        <v>6</v>
      </c>
      <c r="C16" s="32">
        <v>0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9">
        <v>0</v>
      </c>
      <c r="K16" s="33">
        <f>SUM(C16:J16)</f>
        <v>0</v>
      </c>
    </row>
    <row r="17" spans="1:11">
      <c r="A17" s="41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9">
        <v>0</v>
      </c>
      <c r="K17" s="33">
        <f>SUM(C17:J17)</f>
        <v>0</v>
      </c>
    </row>
    <row r="18" spans="1:11" s="3" customFormat="1">
      <c r="A18" s="41"/>
      <c r="B18" s="30" t="s">
        <v>14</v>
      </c>
      <c r="C18" s="34">
        <f t="shared" ref="C18" si="1">SUM(C15,C16,-C17)</f>
        <v>0</v>
      </c>
      <c r="D18" s="34">
        <f t="shared" ref="D18" si="2">SUM(D15,D16,-D17)</f>
        <v>0</v>
      </c>
      <c r="E18" s="34">
        <f t="shared" ref="E18" si="3">SUM(E15,E16,-E17)</f>
        <v>0</v>
      </c>
      <c r="F18" s="34">
        <f t="shared" ref="F18:J18" si="4">SUM(F15,F16,-F17)</f>
        <v>0</v>
      </c>
      <c r="G18" s="34">
        <f t="shared" si="4"/>
        <v>0</v>
      </c>
      <c r="H18" s="34">
        <f t="shared" si="4"/>
        <v>0</v>
      </c>
      <c r="I18" s="34">
        <f t="shared" si="4"/>
        <v>0</v>
      </c>
      <c r="J18" s="34">
        <f t="shared" si="4"/>
        <v>0</v>
      </c>
      <c r="K18" s="33">
        <f>SUM(C18:J18)</f>
        <v>0</v>
      </c>
    </row>
    <row r="19" spans="1:11">
      <c r="A19" s="41"/>
      <c r="B19" s="13" t="s">
        <v>50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>
      <c r="A20" s="41"/>
      <c r="B20" s="14" t="s">
        <v>13</v>
      </c>
      <c r="C20" s="37">
        <f t="shared" ref="C20:J20" si="5">SUM(C9,-C15)</f>
        <v>0</v>
      </c>
      <c r="D20" s="37">
        <f t="shared" si="5"/>
        <v>0</v>
      </c>
      <c r="E20" s="37">
        <f t="shared" si="5"/>
        <v>0</v>
      </c>
      <c r="F20" s="37">
        <f t="shared" si="5"/>
        <v>0</v>
      </c>
      <c r="G20" s="37">
        <f t="shared" si="5"/>
        <v>0</v>
      </c>
      <c r="H20" s="37">
        <f t="shared" si="5"/>
        <v>0</v>
      </c>
      <c r="I20" s="37">
        <f t="shared" si="5"/>
        <v>0</v>
      </c>
      <c r="J20" s="37">
        <f t="shared" si="5"/>
        <v>0</v>
      </c>
      <c r="K20" s="33">
        <f>SUM(C20:J20)</f>
        <v>0</v>
      </c>
    </row>
    <row r="21" spans="1:11">
      <c r="A21" s="41"/>
      <c r="B21" s="16" t="s">
        <v>14</v>
      </c>
      <c r="C21" s="34">
        <f t="shared" ref="C21:J21" si="6">SUM(C13,-C18)</f>
        <v>0</v>
      </c>
      <c r="D21" s="34">
        <f t="shared" si="6"/>
        <v>0</v>
      </c>
      <c r="E21" s="34">
        <f t="shared" si="6"/>
        <v>0</v>
      </c>
      <c r="F21" s="34">
        <f t="shared" si="6"/>
        <v>0</v>
      </c>
      <c r="G21" s="34">
        <f t="shared" si="6"/>
        <v>0</v>
      </c>
      <c r="H21" s="34">
        <f t="shared" si="6"/>
        <v>0</v>
      </c>
      <c r="I21" s="34">
        <f t="shared" si="6"/>
        <v>0</v>
      </c>
      <c r="J21" s="34">
        <f t="shared" si="6"/>
        <v>0</v>
      </c>
      <c r="K21" s="38">
        <f>SUM(C21:J21)</f>
        <v>0</v>
      </c>
    </row>
    <row r="22" spans="1:11">
      <c r="A22" s="41"/>
    </row>
    <row r="23" spans="1:11" s="3" customFormat="1" ht="22.5" customHeight="1">
      <c r="A23" s="41"/>
      <c r="B23" s="2"/>
      <c r="C23" s="1"/>
      <c r="D23" s="1"/>
      <c r="E23" s="1"/>
      <c r="F23" s="1"/>
      <c r="G23" s="1"/>
      <c r="H23" s="1"/>
      <c r="I23" s="1"/>
      <c r="J23" s="1"/>
      <c r="K23"/>
    </row>
    <row r="24" spans="1:11" s="3" customFormat="1">
      <c r="A24" s="41"/>
      <c r="B24" s="2"/>
      <c r="C24" s="1"/>
      <c r="D24" s="1"/>
      <c r="E24" s="1"/>
      <c r="F24" s="1"/>
      <c r="G24" s="1"/>
      <c r="H24" s="1"/>
      <c r="I24" s="1"/>
      <c r="J24" s="1"/>
      <c r="K24"/>
    </row>
    <row r="25" spans="1:11">
      <c r="A25" s="41"/>
    </row>
    <row r="26" spans="1:11">
      <c r="A26" s="41"/>
    </row>
    <row r="27" spans="1:11">
      <c r="A27" s="41"/>
    </row>
    <row r="28" spans="1:11">
      <c r="A28" s="41"/>
    </row>
    <row r="29" spans="1:11">
      <c r="A29" s="41"/>
    </row>
    <row r="30" spans="1:11">
      <c r="A30" s="26"/>
    </row>
  </sheetData>
  <sheetProtection password="DCBE" sheet="1" objects="1" scenarios="1"/>
  <mergeCells count="6">
    <mergeCell ref="A1:A29"/>
    <mergeCell ref="B1:K1"/>
    <mergeCell ref="B2:K2"/>
    <mergeCell ref="B3:K3"/>
    <mergeCell ref="B5:B6"/>
    <mergeCell ref="C5:K5"/>
  </mergeCells>
  <pageMargins left="0" right="0" top="0.74803149606299213" bottom="0" header="0.31496062992125984" footer="0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M29"/>
  <sheetViews>
    <sheetView zoomScale="109" zoomScaleNormal="109" workbookViewId="0">
      <selection activeCell="B8" sqref="B8"/>
    </sheetView>
  </sheetViews>
  <sheetFormatPr defaultRowHeight="15"/>
  <cols>
    <col min="1" max="1" width="9.5703125" customWidth="1"/>
    <col min="2" max="2" width="28.42578125" style="2" customWidth="1"/>
    <col min="3" max="5" width="11.28515625" style="1" customWidth="1"/>
    <col min="6" max="6" width="12" style="1" customWidth="1"/>
    <col min="7" max="10" width="11.28515625" style="1" customWidth="1"/>
    <col min="11" max="11" width="11.28515625" customWidth="1"/>
  </cols>
  <sheetData>
    <row r="1" spans="1:13" ht="15" customHeight="1">
      <c r="A1" s="41">
        <v>18</v>
      </c>
      <c r="B1" s="45" t="s">
        <v>52</v>
      </c>
      <c r="C1" s="45"/>
      <c r="D1" s="45"/>
      <c r="E1" s="45"/>
      <c r="F1" s="45"/>
      <c r="G1" s="45"/>
      <c r="H1" s="45"/>
      <c r="I1" s="45"/>
      <c r="J1" s="45"/>
      <c r="K1" s="45"/>
    </row>
    <row r="2" spans="1:13">
      <c r="A2" s="41"/>
      <c r="B2" s="46" t="s">
        <v>47</v>
      </c>
      <c r="C2" s="46"/>
      <c r="D2" s="46"/>
      <c r="E2" s="46"/>
      <c r="F2" s="46"/>
      <c r="G2" s="46"/>
      <c r="H2" s="46"/>
      <c r="I2" s="46"/>
      <c r="J2" s="46"/>
      <c r="K2" s="46"/>
    </row>
    <row r="3" spans="1:13">
      <c r="A3" s="41"/>
      <c r="B3" s="47">
        <v>40908</v>
      </c>
      <c r="C3" s="47"/>
      <c r="D3" s="47"/>
      <c r="E3" s="47"/>
      <c r="F3" s="47"/>
      <c r="G3" s="47"/>
      <c r="H3" s="47"/>
      <c r="I3" s="47"/>
      <c r="J3" s="47"/>
      <c r="K3" s="47"/>
    </row>
    <row r="4" spans="1:13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>
      <c r="A5" s="41"/>
      <c r="B5" s="43" t="s">
        <v>29</v>
      </c>
      <c r="C5" s="42" t="s">
        <v>16</v>
      </c>
      <c r="D5" s="42"/>
      <c r="E5" s="42"/>
      <c r="F5" s="42"/>
      <c r="G5" s="42"/>
      <c r="H5" s="42"/>
      <c r="I5" s="42"/>
      <c r="J5" s="42"/>
      <c r="K5" s="42"/>
    </row>
    <row r="6" spans="1:13" ht="72">
      <c r="A6" s="41"/>
      <c r="B6" s="44"/>
      <c r="C6" s="23" t="s">
        <v>30</v>
      </c>
      <c r="D6" s="23" t="s">
        <v>31</v>
      </c>
      <c r="E6" s="23" t="s">
        <v>32</v>
      </c>
      <c r="F6" s="23" t="s">
        <v>49</v>
      </c>
      <c r="G6" s="23" t="s">
        <v>33</v>
      </c>
      <c r="H6" s="23" t="s">
        <v>34</v>
      </c>
      <c r="I6" s="23" t="s">
        <v>35</v>
      </c>
      <c r="J6" s="23" t="s">
        <v>36</v>
      </c>
      <c r="K6" s="24" t="s">
        <v>4</v>
      </c>
    </row>
    <row r="7" spans="1:13" ht="22.5" customHeight="1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>
      <c r="A9" s="41"/>
      <c r="B9" s="14" t="s">
        <v>13</v>
      </c>
      <c r="C9" s="32">
        <v>0</v>
      </c>
      <c r="D9" s="32">
        <v>0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39">
        <v>0</v>
      </c>
      <c r="K9" s="33">
        <f>SUM(C9:J9)</f>
        <v>0</v>
      </c>
    </row>
    <row r="10" spans="1:13">
      <c r="A10" s="41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9">
        <v>0</v>
      </c>
      <c r="K10" s="33">
        <f>SUM(C10:J10)</f>
        <v>0</v>
      </c>
    </row>
    <row r="11" spans="1:13">
      <c r="A11" s="41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9">
        <v>0</v>
      </c>
      <c r="K11" s="33">
        <f>SUM(C11:J11)</f>
        <v>0</v>
      </c>
    </row>
    <row r="12" spans="1:13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 s="3" customFormat="1">
      <c r="A13" s="41"/>
      <c r="B13" s="30" t="s">
        <v>14</v>
      </c>
      <c r="C13" s="34">
        <f>SUM(C9,C10,-C11,C12)</f>
        <v>0</v>
      </c>
      <c r="D13" s="34">
        <f t="shared" ref="D13:J13" si="0">SUM(D9,D10,-D11,D12)</f>
        <v>0</v>
      </c>
      <c r="E13" s="34">
        <f>SUM(E9,E10,-E11,E12)</f>
        <v>0</v>
      </c>
      <c r="F13" s="34">
        <f t="shared" si="0"/>
        <v>0</v>
      </c>
      <c r="G13" s="34">
        <f t="shared" si="0"/>
        <v>0</v>
      </c>
      <c r="H13" s="34">
        <f>SUM(H9,H10,-H11,H12)</f>
        <v>0</v>
      </c>
      <c r="I13" s="34">
        <f t="shared" si="0"/>
        <v>0</v>
      </c>
      <c r="J13" s="34">
        <f t="shared" si="0"/>
        <v>0</v>
      </c>
      <c r="K13" s="33">
        <f>SUM(C13:J13)</f>
        <v>0</v>
      </c>
    </row>
    <row r="14" spans="1:13">
      <c r="A14" s="41"/>
      <c r="B14" s="13" t="s">
        <v>10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>
      <c r="A15" s="41"/>
      <c r="B15" s="14" t="s">
        <v>13</v>
      </c>
      <c r="C15" s="32">
        <v>0</v>
      </c>
      <c r="D15" s="32">
        <v>0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9">
        <v>0</v>
      </c>
      <c r="K15" s="33">
        <f>SUM(C15:J15)</f>
        <v>0</v>
      </c>
      <c r="M15" s="19"/>
    </row>
    <row r="16" spans="1:13">
      <c r="A16" s="41"/>
      <c r="B16" s="15" t="s">
        <v>6</v>
      </c>
      <c r="C16" s="32">
        <v>0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9">
        <v>0</v>
      </c>
      <c r="K16" s="33">
        <f>SUM(C16:J16)</f>
        <v>0</v>
      </c>
    </row>
    <row r="17" spans="1:11">
      <c r="A17" s="41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9">
        <v>0</v>
      </c>
      <c r="K17" s="33">
        <f>SUM(C17:J17)</f>
        <v>0</v>
      </c>
    </row>
    <row r="18" spans="1:11" s="3" customFormat="1">
      <c r="A18" s="41"/>
      <c r="B18" s="30" t="s">
        <v>14</v>
      </c>
      <c r="C18" s="34">
        <f t="shared" ref="C18:J18" si="1">SUM(C15,C16,-C17)</f>
        <v>0</v>
      </c>
      <c r="D18" s="34">
        <f t="shared" si="1"/>
        <v>0</v>
      </c>
      <c r="E18" s="34">
        <f t="shared" si="1"/>
        <v>0</v>
      </c>
      <c r="F18" s="34">
        <f t="shared" si="1"/>
        <v>0</v>
      </c>
      <c r="G18" s="34">
        <f t="shared" si="1"/>
        <v>0</v>
      </c>
      <c r="H18" s="34">
        <f t="shared" si="1"/>
        <v>0</v>
      </c>
      <c r="I18" s="34">
        <f t="shared" si="1"/>
        <v>0</v>
      </c>
      <c r="J18" s="34">
        <f t="shared" si="1"/>
        <v>0</v>
      </c>
      <c r="K18" s="33">
        <f>SUM(C18:J18)</f>
        <v>0</v>
      </c>
    </row>
    <row r="19" spans="1:11">
      <c r="A19" s="41"/>
      <c r="B19" s="13" t="s">
        <v>50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>
      <c r="A20" s="41"/>
      <c r="B20" s="14" t="s">
        <v>13</v>
      </c>
      <c r="C20" s="37">
        <f>SUM(C9,-C15)</f>
        <v>0</v>
      </c>
      <c r="D20" s="37">
        <f t="shared" ref="D20:J20" si="2">SUM(D9,-D15)</f>
        <v>0</v>
      </c>
      <c r="E20" s="37">
        <f>SUM(E9,-E15)</f>
        <v>0</v>
      </c>
      <c r="F20" s="37">
        <f t="shared" si="2"/>
        <v>0</v>
      </c>
      <c r="G20" s="37">
        <f t="shared" si="2"/>
        <v>0</v>
      </c>
      <c r="H20" s="37">
        <f t="shared" si="2"/>
        <v>0</v>
      </c>
      <c r="I20" s="37">
        <f>SUM(I9,-I15)</f>
        <v>0</v>
      </c>
      <c r="J20" s="37">
        <f t="shared" si="2"/>
        <v>0</v>
      </c>
      <c r="K20" s="33">
        <f>SUM(C20:J20)</f>
        <v>0</v>
      </c>
    </row>
    <row r="21" spans="1:11">
      <c r="A21" s="41"/>
      <c r="B21" s="16" t="s">
        <v>14</v>
      </c>
      <c r="C21" s="34">
        <f t="shared" ref="C21:I21" si="3">SUM(C13,-C18)</f>
        <v>0</v>
      </c>
      <c r="D21" s="34">
        <f>SUM(D13,-D18)</f>
        <v>0</v>
      </c>
      <c r="E21" s="34">
        <f t="shared" si="3"/>
        <v>0</v>
      </c>
      <c r="F21" s="34">
        <f>SUM(F13,-F18)</f>
        <v>0</v>
      </c>
      <c r="G21" s="34">
        <f t="shared" si="3"/>
        <v>0</v>
      </c>
      <c r="H21" s="34">
        <f>SUM(H13,-H18)</f>
        <v>0</v>
      </c>
      <c r="I21" s="34">
        <f t="shared" si="3"/>
        <v>0</v>
      </c>
      <c r="J21" s="34">
        <f>SUM(J13,-J18)</f>
        <v>0</v>
      </c>
      <c r="K21" s="38">
        <f>SUM(C21:J21)</f>
        <v>0</v>
      </c>
    </row>
    <row r="22" spans="1:11">
      <c r="A22" s="41"/>
    </row>
    <row r="23" spans="1:11" s="3" customFormat="1" ht="22.5" customHeight="1">
      <c r="A23" s="41"/>
      <c r="B23" s="2"/>
      <c r="C23" s="1"/>
      <c r="D23" s="1"/>
      <c r="E23" s="1"/>
      <c r="F23" s="1"/>
      <c r="G23" s="1"/>
      <c r="H23" s="1"/>
      <c r="I23" s="1"/>
      <c r="J23" s="1"/>
      <c r="K23"/>
    </row>
    <row r="24" spans="1:11">
      <c r="A24" s="41"/>
    </row>
    <row r="25" spans="1:11">
      <c r="A25" s="41"/>
    </row>
    <row r="26" spans="1:11">
      <c r="A26" s="41"/>
    </row>
    <row r="27" spans="1:11">
      <c r="A27" s="41"/>
    </row>
    <row r="28" spans="1:11">
      <c r="A28" s="41"/>
    </row>
    <row r="29" spans="1:11">
      <c r="A29" s="41"/>
    </row>
  </sheetData>
  <sheetProtection password="DCBE" sheet="1" objects="1" scenarios="1"/>
  <mergeCells count="6">
    <mergeCell ref="A1:A29"/>
    <mergeCell ref="B1:K1"/>
    <mergeCell ref="B2:K2"/>
    <mergeCell ref="B3:K3"/>
    <mergeCell ref="B5:B6"/>
    <mergeCell ref="C5:K5"/>
  </mergeCells>
  <pageMargins left="0" right="0" top="0.74803149606299213" bottom="0" header="0.31496062992125984" footer="0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1</vt:i4>
      </vt:variant>
    </vt:vector>
  </HeadingPairs>
  <TitlesOfParts>
    <vt:vector size="7" baseType="lpstr">
      <vt:lpstr>DNM_2011</vt:lpstr>
      <vt:lpstr>DNM_2010</vt:lpstr>
      <vt:lpstr>DHM_2011</vt:lpstr>
      <vt:lpstr>DHM_2010</vt:lpstr>
      <vt:lpstr>DFM_2011</vt:lpstr>
      <vt:lpstr>DFM_2010</vt:lpstr>
      <vt:lpstr>DFM_2010!_MailAutoSig</vt:lpstr>
    </vt:vector>
  </TitlesOfParts>
  <Company>KPMG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lstankovits</dc:creator>
  <cp:lastModifiedBy>server</cp:lastModifiedBy>
  <cp:lastPrinted>2013-03-17T16:18:02Z</cp:lastPrinted>
  <dcterms:created xsi:type="dcterms:W3CDTF">2011-11-04T12:05:36Z</dcterms:created>
  <dcterms:modified xsi:type="dcterms:W3CDTF">2013-03-17T16:19:13Z</dcterms:modified>
</cp:coreProperties>
</file>