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LINDA Dokumenty!!!!!!!!!!!!\Fe a Fe -uzávierky 2013\"/>
    </mc:Choice>
  </mc:AlternateContent>
  <bookViews>
    <workbookView xWindow="0" yWindow="105" windowWidth="15570" windowHeight="8505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52511"/>
</workbook>
</file>

<file path=xl/calcChain.xml><?xml version="1.0" encoding="utf-8"?>
<calcChain xmlns="http://schemas.openxmlformats.org/spreadsheetml/2006/main">
  <c r="F26" i="9" l="1"/>
  <c r="G25" i="9"/>
  <c r="E25" i="9"/>
  <c r="K20" i="9"/>
  <c r="K16" i="9"/>
  <c r="K9" i="9"/>
  <c r="J13" i="9"/>
  <c r="J26" i="9" s="1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D26" i="9" s="1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G26" i="6" s="1"/>
  <c r="F23" i="6"/>
  <c r="E23" i="6"/>
  <c r="E26" i="6" s="1"/>
  <c r="D23" i="6"/>
  <c r="C23" i="6"/>
  <c r="J23" i="6" s="1"/>
  <c r="J17" i="6"/>
  <c r="J15" i="6"/>
  <c r="I18" i="6"/>
  <c r="H18" i="6"/>
  <c r="H26" i="6" s="1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D26" i="2"/>
  <c r="K23" i="7" l="1"/>
  <c r="J18" i="6"/>
  <c r="I26" i="9"/>
  <c r="C26" i="6"/>
  <c r="C26" i="7"/>
  <c r="K25" i="9"/>
  <c r="K13" i="9"/>
  <c r="H26" i="7"/>
  <c r="K13" i="7"/>
  <c r="J13" i="6"/>
  <c r="J13" i="2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<sst xmlns="http://schemas.openxmlformats.org/spreadsheetml/2006/main" count="164" uniqueCount="42">
  <si>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</si>
  <si>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</si>
  <si>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</si>
  <si>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</si>
  <si>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</si>
  <si>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</si>
  <si>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</si>
  <si>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</si>
  <si>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</si>
  <si>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</si>
  <si>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</si>
  <si>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</si>
  <si>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</si>
  <si>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</si>
  <si>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</si>
  <si>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</si>
  <si>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</si>
  <si>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</si>
  <si>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</si>
  <si>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</si>
  <si>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</si>
  <si>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</si>
  <si>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</si>
  <si>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</si>
  <si>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</si>
  <si>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</si>
  <si>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</si>
  <si>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</si>
  <si>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</si>
  <si>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</si>
  <si>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</si>
  <si>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</si>
  <si>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</si>
  <si>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</si>
  <si>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</si>
  <si>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</si>
  <si>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</si>
  <si>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</si>
  <si>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</si>
  <si>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</si>
  <si>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</si>
  <si>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Fe a Fe,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</si>
</sst>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28" sqref="B28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4400</v>
      </c>
      <c r="E9" s="32">
        <v>130717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135117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112918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112918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4400</v>
      </c>
      <c r="E13" s="34">
        <f>SUM(E9,E10,-E11,E12)</f>
        <v>17799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22199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961</v>
      </c>
      <c r="E15" s="32">
        <v>67103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68064</v>
      </c>
    </row>
    <row r="16" spans="1:13" x14ac:dyDescent="0.25">
      <c r="A16" s="41"/>
      <c r="B16" s="15" t="s">
        <v>6</v>
      </c>
      <c r="C16" s="32">
        <v>0</v>
      </c>
      <c r="D16" s="32">
        <v>372</v>
      </c>
      <c r="E16" s="32">
        <v>53076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53448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112918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112918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1333</v>
      </c>
      <c r="E18" s="34">
        <f t="shared" si="1"/>
        <v>7261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8594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3439</v>
      </c>
      <c r="E25" s="37">
        <f t="shared" si="6"/>
        <v>63614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67053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3067</v>
      </c>
      <c r="E26" s="34">
        <f t="shared" si="7"/>
        <v>10538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13605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109" zoomScaleNormal="109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4400</v>
      </c>
      <c r="E9" s="32">
        <v>125769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130169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13186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13186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8238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8238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4400</v>
      </c>
      <c r="E13" s="34">
        <f t="shared" si="0"/>
        <v>130717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135117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589</v>
      </c>
      <c r="E15" s="32">
        <v>49311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49900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372</v>
      </c>
      <c r="E16" s="32">
        <v>26031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26403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8239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8239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961</v>
      </c>
      <c r="E18" s="34">
        <f t="shared" si="1"/>
        <v>67103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68064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3811</v>
      </c>
      <c r="E25" s="37">
        <f>SUM(E9,-E15,-E20)</f>
        <v>76458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80269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3439</v>
      </c>
      <c r="E26" s="34">
        <f t="shared" si="4"/>
        <v>63614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67053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PC</cp:lastModifiedBy>
  <cp:lastPrinted>2013-02-20T20:13:47Z</cp:lastPrinted>
  <dcterms:created xsi:type="dcterms:W3CDTF">2011-11-04T12:05:36Z</dcterms:created>
  <dcterms:modified xsi:type="dcterms:W3CDTF">2014-06-16T07:33:52Z</dcterms:modified>
</cp:coreProperties>
</file>