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4519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D26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H26" i="6"/>
  <c r="F25"/>
  <c r="D25"/>
  <c r="C25"/>
  <c r="J21"/>
  <c r="J16"/>
  <c r="J10"/>
  <c r="G13"/>
  <c r="D13"/>
  <c r="C13"/>
  <c r="C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E26" s="1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3" s="1"/>
  <c r="J12" i="6"/>
  <c r="J11"/>
  <c r="J9"/>
  <c r="I25"/>
  <c r="H25"/>
  <c r="G25"/>
  <c r="E25"/>
  <c r="J25" s="1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5" i="9" l="1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J26" s="1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<sst xmlns="http://schemas.openxmlformats.org/spreadsheetml/2006/main" count="238" uniqueCount="53">
  <si>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</si>
  <si>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</si>
  <si>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</si>
  <si>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</si>
  <si>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</si>
  <si>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</si>
  <si>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</si>
  <si>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</si>
  <si>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</si>
  <si>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</si>
  <si>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</si>
  <si>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</si>
  <si>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</si>
  <si>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</si>
  <si>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</si>
  <si>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</si>
  <si>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</si>
  <si>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</si>
  <si>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</si>
  <si>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</si>
  <si>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</si>
  <si>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</si>
  <si>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</si>
  <si>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</si>
  <si>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</si>
  <si>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</si>
  <si>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</si>
  <si>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</si>
  <si>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</si>
  <si>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</si>
  <si>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</si>
  <si>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</si>
  <si>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</si>
  <si>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</si>
  <si>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</si>
  <si>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</si>
  <si>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</si>
  <si>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</si>
  <si>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</si>
  <si>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</si>
  <si>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</si>
  <si>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</si>
  <si>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</si>
  <si>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</si>
  <si>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</si>
  <si>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</si>
  <si>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</si>
  <si>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</si>
  <si>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</si>
  <si>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</si>
  <si>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</si>
  <si>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</si>
  <si>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RAMBOLD INDUSTRIES SLOVAKIA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</si>
</sst>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E17" sqref="E17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15874</v>
      </c>
      <c r="E9" s="31">
        <v>3192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19066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15874</v>
      </c>
      <c r="E13" s="10">
        <f t="shared" si="1"/>
        <v>3192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19066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4371</v>
      </c>
      <c r="E15" s="31">
        <v>957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5328</v>
      </c>
    </row>
    <row r="16" spans="1:10">
      <c r="A16" s="41"/>
      <c r="B16" s="15" t="s">
        <v>6</v>
      </c>
      <c r="C16" s="31">
        <v>0</v>
      </c>
      <c r="D16" s="31">
        <v>3211</v>
      </c>
      <c r="E16" s="31">
        <v>639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3850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7582</v>
      </c>
      <c r="E18" s="10">
        <f t="shared" si="2"/>
        <v>1596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9178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11503</v>
      </c>
      <c r="E25" s="8">
        <f t="shared" si="10"/>
        <v>2235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13738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8292</v>
      </c>
      <c r="E26" s="10">
        <f t="shared" si="11"/>
        <v>1596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9888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7" workbookViewId="0">
      <selection activeCell="D18" sqref="D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16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15874</v>
      </c>
      <c r="E9" s="32">
        <v>3192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19066</v>
      </c>
    </row>
    <row r="10" spans="1:10">
      <c r="A10" s="41"/>
      <c r="B10" s="15" t="s">
        <v>6</v>
      </c>
      <c r="C10" s="32">
        <v>0</v>
      </c>
      <c r="D10" s="31">
        <v>0</v>
      </c>
      <c r="E10" s="31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15874</v>
      </c>
      <c r="E13" s="35">
        <f t="shared" ref="E13:I13" si="0">SUM(E9,E10,-E11,E12)</f>
        <v>3192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19066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1160</v>
      </c>
      <c r="E15" s="32">
        <v>319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1479</v>
      </c>
    </row>
    <row r="16" spans="1:10">
      <c r="A16" s="41"/>
      <c r="B16" s="15" t="s">
        <v>6</v>
      </c>
      <c r="C16" s="32">
        <v>0</v>
      </c>
      <c r="D16" s="31">
        <v>3211</v>
      </c>
      <c r="E16" s="31">
        <v>638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3849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4371</v>
      </c>
      <c r="E18" s="34">
        <f t="shared" si="1"/>
        <v>957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5328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14714</v>
      </c>
      <c r="E25" s="37">
        <f t="shared" ref="E25:I25" si="3">SUM(E9,-E15,-E20)</f>
        <v>2873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17587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11503</v>
      </c>
      <c r="E26" s="34">
        <f>SUM(E13,-E18,-E23)</f>
        <v>2235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13738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opLeftCell="A7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265753</v>
      </c>
      <c r="D9" s="32">
        <v>0</v>
      </c>
      <c r="E9" s="32">
        <v>337987</v>
      </c>
      <c r="F9" s="32">
        <v>0</v>
      </c>
      <c r="G9" s="32">
        <v>0</v>
      </c>
      <c r="H9" s="32">
        <v>0</v>
      </c>
      <c r="I9" s="32">
        <v>67048</v>
      </c>
      <c r="J9" s="39">
        <v>0</v>
      </c>
      <c r="K9" s="33">
        <f>SUM(C9:J9)</f>
        <v>670788</v>
      </c>
    </row>
    <row r="10" spans="1:13">
      <c r="A10" s="41"/>
      <c r="B10" s="15" t="s">
        <v>6</v>
      </c>
      <c r="C10" s="32">
        <v>20578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18998</v>
      </c>
      <c r="J10" s="39">
        <v>100</v>
      </c>
      <c r="K10" s="33">
        <f>SUM(C10:J10)</f>
        <v>39676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29428</v>
      </c>
      <c r="F11" s="32">
        <v>0</v>
      </c>
      <c r="G11" s="32">
        <v>0</v>
      </c>
      <c r="H11" s="32">
        <v>0</v>
      </c>
      <c r="I11" s="32">
        <v>20579</v>
      </c>
      <c r="J11" s="39">
        <v>0</v>
      </c>
      <c r="K11" s="33">
        <f>SUM(C11:J11)</f>
        <v>50007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286331</v>
      </c>
      <c r="D13" s="34">
        <f t="shared" ref="D13:I13" si="0">SUM(D9,D10,-D11,D12)</f>
        <v>0</v>
      </c>
      <c r="E13" s="34">
        <f>SUM(E9,E10,-E11,E12)</f>
        <v>308559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65467</v>
      </c>
      <c r="J13" s="34">
        <f>SUM(J9,J10,-J11,J12)</f>
        <v>100</v>
      </c>
      <c r="K13" s="33">
        <f>SUM(C13:J13)</f>
        <v>660457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87208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87208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72748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72748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29428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29428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130528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130528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265753</v>
      </c>
      <c r="D25" s="37">
        <f t="shared" ref="D25:J25" si="6">SUM(D9,-D15,-D20)</f>
        <v>0</v>
      </c>
      <c r="E25" s="37">
        <f t="shared" si="6"/>
        <v>250779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67048</v>
      </c>
      <c r="J25" s="37">
        <f t="shared" si="6"/>
        <v>0</v>
      </c>
      <c r="K25" s="33">
        <f>SUM(C25:J25)</f>
        <v>583580</v>
      </c>
    </row>
    <row r="26" spans="1:11">
      <c r="A26" s="41"/>
      <c r="B26" s="16" t="s">
        <v>14</v>
      </c>
      <c r="C26" s="34">
        <f>SUM(C13,-C18,-C23)</f>
        <v>286331</v>
      </c>
      <c r="D26" s="34">
        <f t="shared" ref="D26:J26" si="7">SUM(D13,-D18,-D23)</f>
        <v>0</v>
      </c>
      <c r="E26" s="34">
        <f t="shared" si="7"/>
        <v>178031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65467</v>
      </c>
      <c r="J26" s="34">
        <f t="shared" si="7"/>
        <v>100</v>
      </c>
      <c r="K26" s="38">
        <f>SUM(C26:J26)</f>
        <v>529929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F33" sqref="F3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259465</v>
      </c>
      <c r="D9" s="32">
        <v>0</v>
      </c>
      <c r="E9" s="32">
        <v>372987</v>
      </c>
      <c r="F9" s="32">
        <v>0</v>
      </c>
      <c r="G9" s="32">
        <v>0</v>
      </c>
      <c r="H9" s="32">
        <v>0</v>
      </c>
      <c r="I9" s="32">
        <v>591655</v>
      </c>
      <c r="J9" s="39">
        <v>0</v>
      </c>
      <c r="K9" s="33">
        <f>SUM(C9:J9)</f>
        <v>1224107</v>
      </c>
    </row>
    <row r="10" spans="1:13">
      <c r="A10" s="41"/>
      <c r="B10" s="15" t="s">
        <v>6</v>
      </c>
      <c r="C10" s="32">
        <v>6288</v>
      </c>
      <c r="D10" s="32">
        <v>0</v>
      </c>
      <c r="E10" s="32">
        <v>523949</v>
      </c>
      <c r="F10" s="32">
        <v>0</v>
      </c>
      <c r="G10" s="32">
        <v>0</v>
      </c>
      <c r="H10" s="32">
        <v>0</v>
      </c>
      <c r="I10" s="32">
        <v>5630</v>
      </c>
      <c r="J10" s="32">
        <v>0</v>
      </c>
      <c r="K10" s="33">
        <f>SUM(C10:J10)</f>
        <v>535867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558949</v>
      </c>
      <c r="F11" s="32">
        <v>0</v>
      </c>
      <c r="G11" s="32">
        <v>0</v>
      </c>
      <c r="H11" s="32">
        <v>0</v>
      </c>
      <c r="I11" s="32">
        <v>530237</v>
      </c>
      <c r="J11" s="32">
        <v>0</v>
      </c>
      <c r="K11" s="33">
        <f>SUM(C11:J11)</f>
        <v>1089186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265753</v>
      </c>
      <c r="D13" s="34">
        <f t="shared" ref="D13:I13" si="0">SUM(D9,D10,-D11,D12)</f>
        <v>0</v>
      </c>
      <c r="E13" s="34">
        <f t="shared" si="0"/>
        <v>337987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67048</v>
      </c>
      <c r="J13" s="34">
        <f>SUM(J9,J10,-J11,J12)</f>
        <v>0</v>
      </c>
      <c r="K13" s="33">
        <f>SUM(C13:J13)</f>
        <v>670788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28053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28053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618104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618104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558949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558949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87208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87208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259465</v>
      </c>
      <c r="D25" s="37">
        <f t="shared" si="3"/>
        <v>0</v>
      </c>
      <c r="E25" s="37">
        <f>SUM(E9,-E15,-E20)</f>
        <v>344934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591655</v>
      </c>
      <c r="J25" s="37">
        <f t="shared" si="3"/>
        <v>0</v>
      </c>
      <c r="K25" s="33">
        <f>SUM(C25:J25)</f>
        <v>1196054</v>
      </c>
    </row>
    <row r="26" spans="1:11">
      <c r="A26" s="41"/>
      <c r="B26" s="16" t="s">
        <v>14</v>
      </c>
      <c r="C26" s="34">
        <f t="shared" ref="C26:H26" si="4">SUM(C13,-C18,-C23)</f>
        <v>265753</v>
      </c>
      <c r="D26" s="34">
        <f>SUM(D13,-D18,-D23)</f>
        <v>0</v>
      </c>
      <c r="E26" s="34">
        <f t="shared" si="4"/>
        <v>250779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67048</v>
      </c>
      <c r="J26" s="34">
        <f>SUM(J13,-J18,-J23)</f>
        <v>0</v>
      </c>
      <c r="K26" s="38">
        <f>SUM(C26:J26)</f>
        <v>583580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30" sqref="A30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Notebook</cp:lastModifiedBy>
  <cp:lastPrinted>2014-06-01T14:56:48Z</cp:lastPrinted>
  <dcterms:created xsi:type="dcterms:W3CDTF">2011-11-04T12:05:36Z</dcterms:created>
  <dcterms:modified xsi:type="dcterms:W3CDTF">2014-06-01T14:59:29Z</dcterms:modified>
</cp:coreProperties>
</file>