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480" windowHeight="850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14210"/>
</workbook>
</file>

<file path=xl/calcChain.xml><?xml version="1.0" encoding="utf-8"?>
<calcChain xmlns="http://schemas.openxmlformats.org/spreadsheetml/2006/main">
  <c r="I13" i="9"/>
  <c r="I26"/>
  <c r="E13"/>
  <c r="J21" i="12"/>
  <c r="H21"/>
  <c r="F21"/>
  <c r="D13"/>
  <c r="D21"/>
  <c r="I20"/>
  <c r="E20"/>
  <c r="C20"/>
  <c r="C13"/>
  <c r="C18"/>
  <c r="C21"/>
  <c r="K21"/>
  <c r="D20"/>
  <c r="K20"/>
  <c r="K18"/>
  <c r="K16"/>
  <c r="K10"/>
  <c r="K13"/>
  <c r="H13"/>
  <c r="E13"/>
  <c r="F26" i="9"/>
  <c r="D13"/>
  <c r="D18"/>
  <c r="D26"/>
  <c r="G25"/>
  <c r="E25"/>
  <c r="C25"/>
  <c r="D25"/>
  <c r="H25"/>
  <c r="I25"/>
  <c r="K25"/>
  <c r="K20"/>
  <c r="K16"/>
  <c r="K9"/>
  <c r="J13"/>
  <c r="J26"/>
  <c r="G13"/>
  <c r="C13"/>
  <c r="C25" i="7"/>
  <c r="F25"/>
  <c r="H13"/>
  <c r="H18"/>
  <c r="H26"/>
  <c r="F26"/>
  <c r="C13"/>
  <c r="C26"/>
  <c r="D13"/>
  <c r="D18"/>
  <c r="D26"/>
  <c r="E13"/>
  <c r="E18"/>
  <c r="E23"/>
  <c r="E26"/>
  <c r="I13"/>
  <c r="I26"/>
  <c r="J13"/>
  <c r="J26"/>
  <c r="K26"/>
  <c r="K23"/>
  <c r="K17"/>
  <c r="K9"/>
  <c r="K13"/>
  <c r="G13"/>
  <c r="C13" i="6"/>
  <c r="C26"/>
  <c r="E26"/>
  <c r="H26"/>
  <c r="F25"/>
  <c r="D25"/>
  <c r="C25"/>
  <c r="J26"/>
  <c r="J25"/>
  <c r="J21"/>
  <c r="J16"/>
  <c r="J10"/>
  <c r="J13"/>
  <c r="G13"/>
  <c r="D13"/>
  <c r="J20" i="10"/>
  <c r="I20"/>
  <c r="H20"/>
  <c r="G20"/>
  <c r="F20"/>
  <c r="E20"/>
  <c r="D20"/>
  <c r="C20"/>
  <c r="J20" i="12"/>
  <c r="H20"/>
  <c r="G20"/>
  <c r="F20"/>
  <c r="J18"/>
  <c r="I18"/>
  <c r="H18"/>
  <c r="G18"/>
  <c r="F18"/>
  <c r="E18"/>
  <c r="D18"/>
  <c r="K17"/>
  <c r="K15"/>
  <c r="J13"/>
  <c r="I13"/>
  <c r="I21"/>
  <c r="G13"/>
  <c r="G21"/>
  <c r="F13"/>
  <c r="E2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F25"/>
  <c r="J23"/>
  <c r="I23"/>
  <c r="H23"/>
  <c r="G23"/>
  <c r="F23"/>
  <c r="E23"/>
  <c r="D23"/>
  <c r="C23"/>
  <c r="K22"/>
  <c r="K21"/>
  <c r="J18"/>
  <c r="I18"/>
  <c r="H18"/>
  <c r="G18"/>
  <c r="F18"/>
  <c r="E18"/>
  <c r="C18"/>
  <c r="K17"/>
  <c r="K15"/>
  <c r="H13"/>
  <c r="F13"/>
  <c r="K11"/>
  <c r="K10"/>
  <c r="J25" i="7"/>
  <c r="J23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D23"/>
  <c r="C23"/>
  <c r="G18"/>
  <c r="F18"/>
  <c r="C18"/>
  <c r="F13"/>
  <c r="J22" i="6"/>
  <c r="J20"/>
  <c r="I23"/>
  <c r="H23"/>
  <c r="G23"/>
  <c r="F23"/>
  <c r="E23"/>
  <c r="D23"/>
  <c r="C23"/>
  <c r="J23"/>
  <c r="J17"/>
  <c r="J15"/>
  <c r="I18"/>
  <c r="H18"/>
  <c r="G18"/>
  <c r="F18"/>
  <c r="E18"/>
  <c r="D18"/>
  <c r="C18"/>
  <c r="J18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J13"/>
  <c r="K12" i="9"/>
  <c r="K13"/>
  <c r="F21" i="10"/>
  <c r="H21"/>
  <c r="J21"/>
  <c r="G21"/>
  <c r="I21"/>
  <c r="C21"/>
  <c r="E21"/>
  <c r="K18"/>
  <c r="D21"/>
  <c r="K13"/>
  <c r="K20"/>
  <c r="K23" i="9"/>
  <c r="H26"/>
  <c r="C26"/>
  <c r="E26"/>
  <c r="G26"/>
  <c r="K18"/>
  <c r="K18" i="7"/>
  <c r="K25"/>
  <c r="G26"/>
  <c r="D26" i="6"/>
  <c r="F26"/>
  <c r="C26" i="2"/>
  <c r="E26"/>
  <c r="G26"/>
  <c r="I26"/>
  <c r="J25"/>
  <c r="J18"/>
  <c r="K26" i="9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<sst xmlns="http://schemas.openxmlformats.org/spreadsheetml/2006/main" count="238" uniqueCount="53">
  <si>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</si>
  <si>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</si>
  <si>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</si>
  <si>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</si>
  <si>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</si>
  <si>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</si>
  <si>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</si>
  <si>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</si>
  <si>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</si>
  <si>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</si>
  <si>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</si>
  <si>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</si>
  <si>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</si>
  <si>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</si>
  <si>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</si>
  <si>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</si>
  <si>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</si>
  <si>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</si>
  <si>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</si>
  <si>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</si>
  <si>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</si>
  <si>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</si>
  <si>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</si>
  <si>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</si>
  <si>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</si>
  <si>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</si>
  <si>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</si>
  <si>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</si>
  <si>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</si>
  <si>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</si>
  <si>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</si>
  <si>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</si>
  <si>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</si>
  <si>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</si>
  <si>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</si>
  <si>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</si>
  <si>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</si>
  <si>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</si>
  <si>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</si>
  <si>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</si>
  <si>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</si>
  <si>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</si>
  <si>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</si>
  <si>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</si>
  <si>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</si>
  <si>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</si>
  <si>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</si>
  <si>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</si>
  <si>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</si>
  <si>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</si>
  <si>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</si>
  <si>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</si>
  <si>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STAP SF,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</si>
</sst>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Normal="100" workbookViewId="0">
      <selection activeCell="B3" sqref="B3:J3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>SUM(C21:I21)</f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>SUM(C22:I22)</f>
        <v>0</v>
      </c>
    </row>
    <row r="23" spans="1:10">
      <c r="A23" s="41"/>
      <c r="B23" s="16" t="s">
        <v>14</v>
      </c>
      <c r="C23" s="10">
        <f t="shared" ref="C23:I23" si="3">SUM(C20,C21,-C22)</f>
        <v>0</v>
      </c>
      <c r="D23" s="10">
        <f t="shared" si="3"/>
        <v>0</v>
      </c>
      <c r="E23" s="10">
        <f t="shared" si="3"/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1">
        <f>SUM(C23:I23)</f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4">SUM(C9,-C15,-C20)</f>
        <v>0</v>
      </c>
      <c r="D25" s="8">
        <f t="shared" si="4"/>
        <v>0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</v>
      </c>
      <c r="I25" s="8">
        <f t="shared" si="4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5">SUM(C13,-C18,-C23)</f>
        <v>0</v>
      </c>
      <c r="D26" s="10">
        <f t="shared" si="5"/>
        <v>0</v>
      </c>
      <c r="E26" s="10">
        <f t="shared" si="5"/>
        <v>0</v>
      </c>
      <c r="F26" s="10">
        <f t="shared" si="5"/>
        <v>0</v>
      </c>
      <c r="G26" s="10">
        <f t="shared" si="5"/>
        <v>0</v>
      </c>
      <c r="H26" s="10">
        <f t="shared" si="5"/>
        <v>0</v>
      </c>
      <c r="I26" s="10">
        <f t="shared" si="5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honeticPr fontId="0" type="noConversion"/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 t="shared" ref="C13:I13" si="0">SUM(C9,C10,-C11,C12)</f>
        <v>0</v>
      </c>
      <c r="D13" s="35">
        <f t="shared" si="0"/>
        <v>0</v>
      </c>
      <c r="E13" s="35">
        <f t="shared" si="0"/>
        <v>0</v>
      </c>
      <c r="F13" s="35">
        <f t="shared" si="0"/>
        <v>0</v>
      </c>
      <c r="G13" s="35">
        <f t="shared" si="0"/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 t="shared" ref="C25:I25" si="3">SUM(C9,-C15,-C20)</f>
        <v>0</v>
      </c>
      <c r="D25" s="37">
        <f t="shared" si="3"/>
        <v>0</v>
      </c>
      <c r="E25" s="37">
        <f t="shared" si="3"/>
        <v>0</v>
      </c>
      <c r="F25" s="37">
        <f t="shared" si="3"/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honeticPr fontId="0" type="noConversion"/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193987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193987</v>
      </c>
    </row>
    <row r="10" spans="1:13">
      <c r="A10" s="41"/>
      <c r="B10" s="15" t="s">
        <v>6</v>
      </c>
      <c r="C10" s="32">
        <v>92238</v>
      </c>
      <c r="D10" s="32">
        <v>11474</v>
      </c>
      <c r="E10" s="32">
        <v>25020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128732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11474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11474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92238</v>
      </c>
      <c r="D13" s="34">
        <f t="shared" ref="D13:I13" si="0">SUM(D9,D10,-D11,D12)</f>
        <v>11474</v>
      </c>
      <c r="E13" s="34">
        <f>SUM(E9,E10,-E11,E12)</f>
        <v>207533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311245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47561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47561</v>
      </c>
    </row>
    <row r="16" spans="1:13">
      <c r="A16" s="41"/>
      <c r="B16" s="15" t="s">
        <v>6</v>
      </c>
      <c r="C16" s="32">
        <v>0</v>
      </c>
      <c r="D16" s="32">
        <v>2871</v>
      </c>
      <c r="E16" s="32">
        <v>37431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40302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1914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1914</v>
      </c>
    </row>
    <row r="18" spans="1:11">
      <c r="A18" s="41"/>
      <c r="B18" s="16" t="s">
        <v>14</v>
      </c>
      <c r="C18" s="34">
        <f t="shared" ref="C18:J18" si="1">SUM(C15,C16,-C17)</f>
        <v>0</v>
      </c>
      <c r="D18" s="34">
        <f t="shared" si="1"/>
        <v>2871</v>
      </c>
      <c r="E18" s="34">
        <f t="shared" si="1"/>
        <v>83078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85949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3">SUM(D9,-D15,-D20)</f>
        <v>0</v>
      </c>
      <c r="E25" s="37">
        <f t="shared" si="3"/>
        <v>146426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146426</v>
      </c>
    </row>
    <row r="26" spans="1:11">
      <c r="A26" s="41"/>
      <c r="B26" s="16" t="s">
        <v>14</v>
      </c>
      <c r="C26" s="34">
        <f>SUM(C13,-C18,-C23)</f>
        <v>92238</v>
      </c>
      <c r="D26" s="34">
        <f t="shared" ref="D26:J26" si="4">SUM(D13,-D18,-D23)</f>
        <v>8603</v>
      </c>
      <c r="E26" s="34">
        <f t="shared" si="4"/>
        <v>124455</v>
      </c>
      <c r="F26" s="34">
        <f>SUM(F13,-F18,-F23)</f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4">
        <f t="shared" si="4"/>
        <v>0</v>
      </c>
      <c r="K26" s="38">
        <f>SUM(C26:J26)</f>
        <v>225296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honeticPr fontId="0" type="noConversion"/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70039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70039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123948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123948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193987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193987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14438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14438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33123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33123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47561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47561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55601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55601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146426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146426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honeticPr fontId="0" type="noConversion"/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2">SUM(C9,-C15)</f>
        <v>0</v>
      </c>
      <c r="D20" s="37">
        <f t="shared" si="2"/>
        <v>0</v>
      </c>
      <c r="E20" s="37">
        <f t="shared" si="2"/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 t="shared" si="2"/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3">SUM(C13,-C18)</f>
        <v>0</v>
      </c>
      <c r="D21" s="34">
        <f t="shared" si="3"/>
        <v>0</v>
      </c>
      <c r="E21" s="34">
        <f t="shared" si="3"/>
        <v>0</v>
      </c>
      <c r="F21" s="34">
        <f t="shared" si="3"/>
        <v>0</v>
      </c>
      <c r="G21" s="34">
        <f t="shared" si="3"/>
        <v>0</v>
      </c>
      <c r="H21" s="34">
        <f t="shared" si="3"/>
        <v>0</v>
      </c>
      <c r="I21" s="34">
        <f t="shared" si="3"/>
        <v>0</v>
      </c>
      <c r="J21" s="34">
        <f t="shared" si="3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honeticPr fontId="0" type="noConversion"/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honeticPr fontId="0" type="noConversion"/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Ing. Zuzana Kozáková</cp:lastModifiedBy>
  <cp:lastPrinted>2013-04-08T12:10:06Z</cp:lastPrinted>
  <dcterms:created xsi:type="dcterms:W3CDTF">2011-11-04T12:05:36Z</dcterms:created>
  <dcterms:modified xsi:type="dcterms:W3CDTF">2014-06-30T18:51:58Z</dcterms:modified>
</cp:coreProperties>
</file>