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850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24519"/>
</workbook>
</file>

<file path=xl/calcChain.xml><?xml version="1.0" encoding="utf-8"?>
<calcChain xmlns="http://schemas.openxmlformats.org/spreadsheetml/2006/main">
  <c r="J21" i="12"/>
  <c r="H21"/>
  <c r="F21"/>
  <c r="I20"/>
  <c r="E20"/>
  <c r="C20"/>
  <c r="K16"/>
  <c r="K10"/>
  <c r="H13"/>
  <c r="E13"/>
  <c r="C13"/>
  <c r="F26" i="9"/>
  <c r="G25"/>
  <c r="E25"/>
  <c r="K20"/>
  <c r="K16"/>
  <c r="K9"/>
  <c r="J13"/>
  <c r="J26" s="1"/>
  <c r="G13"/>
  <c r="C13"/>
  <c r="C25" i="7"/>
  <c r="F25"/>
  <c r="F26"/>
  <c r="K17"/>
  <c r="K9"/>
  <c r="J13"/>
  <c r="G13"/>
  <c r="E13"/>
  <c r="C13"/>
  <c r="E26" i="6"/>
  <c r="H26"/>
  <c r="F25"/>
  <c r="D25"/>
  <c r="C25"/>
  <c r="J25"/>
  <c r="J21"/>
  <c r="J16"/>
  <c r="J10"/>
  <c r="G13"/>
  <c r="D13"/>
  <c r="C13"/>
  <c r="C26" s="1"/>
  <c r="J26" s="1"/>
  <c r="J20" i="10"/>
  <c r="I20"/>
  <c r="H20"/>
  <c r="G20"/>
  <c r="F20"/>
  <c r="E20"/>
  <c r="D20"/>
  <c r="C20"/>
  <c r="J20" i="12"/>
  <c r="H20"/>
  <c r="G20"/>
  <c r="F20"/>
  <c r="D20"/>
  <c r="J18"/>
  <c r="I18"/>
  <c r="H18"/>
  <c r="G18"/>
  <c r="F18"/>
  <c r="E18"/>
  <c r="D18"/>
  <c r="C18"/>
  <c r="K18" s="1"/>
  <c r="K17"/>
  <c r="K15"/>
  <c r="J13"/>
  <c r="I13"/>
  <c r="I21" s="1"/>
  <c r="G13"/>
  <c r="G21" s="1"/>
  <c r="F13"/>
  <c r="E21"/>
  <c r="D13"/>
  <c r="D21" s="1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D26" s="1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J18" s="1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3" s="1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K25" i="9" l="1"/>
  <c r="C26" i="7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K26" s="1"/>
  <c r="G26"/>
  <c r="K18"/>
  <c r="K18" i="7"/>
  <c r="K25"/>
  <c r="I26"/>
  <c r="D26"/>
  <c r="E26"/>
  <c r="G26"/>
  <c r="D26" i="6"/>
  <c r="F26"/>
  <c r="C26" i="2"/>
  <c r="E26"/>
  <c r="G26"/>
  <c r="I26"/>
  <c r="J25"/>
  <c r="J18"/>
  <c r="K26" i="7" l="1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<sst xmlns="http://schemas.openxmlformats.org/spreadsheetml/2006/main" count="238" uniqueCount="53">
  <si>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</si>
  <si>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</si>
  <si>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</si>
  <si>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</si>
  <si>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</si>
  <si>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</si>
  <si>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</si>
  <si>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</si>
  <si>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</si>
  <si>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</si>
  <si>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</si>
  <si>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</si>
  <si>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</si>
  <si>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</si>
  <si>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</si>
  <si>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</si>
  <si>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</si>
  <si>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</si>
  <si>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</si>
  <si>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</si>
  <si>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</si>
  <si>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</si>
  <si>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</si>
  <si>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</si>
  <si>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</si>
  <si>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</si>
  <si>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</si>
  <si>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</si>
  <si>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</si>
  <si>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</si>
  <si>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</si>
  <si>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</si>
  <si>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</si>
  <si>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</si>
  <si>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</si>
  <si>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</si>
  <si>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</si>
  <si>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</si>
  <si>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</si>
  <si>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</si>
  <si>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</si>
  <si>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</si>
  <si>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</si>
  <si>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</si>
  <si>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</si>
  <si>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</si>
  <si>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</si>
  <si>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</si>
  <si>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</si>
  <si>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</si>
  <si>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</si>
  <si>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</si>
  <si>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RECH, s.r.o.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</si>
</sst>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K1" sqref="K1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K1" sqref="K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B2" sqref="B2:K2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689</v>
      </c>
      <c r="D9" s="32">
        <v>168790</v>
      </c>
      <c r="E9" s="32">
        <v>53085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222564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344</v>
      </c>
      <c r="D11" s="32">
        <v>92598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92942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345</v>
      </c>
      <c r="D13" s="34">
        <f t="shared" ref="D13:I13" si="0">SUM(D9,D10,-D11,D12)</f>
        <v>76192</v>
      </c>
      <c r="E13" s="34">
        <f>SUM(E9,E10,-E11,E12)</f>
        <v>53085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129622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28594</v>
      </c>
      <c r="E15" s="32">
        <v>47420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76014</v>
      </c>
    </row>
    <row r="16" spans="1:13">
      <c r="A16" s="41"/>
      <c r="B16" s="15" t="s">
        <v>6</v>
      </c>
      <c r="C16" s="32">
        <v>0</v>
      </c>
      <c r="D16" s="32">
        <v>2540</v>
      </c>
      <c r="E16" s="32">
        <v>4983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7523</v>
      </c>
      <c r="M16" s="19"/>
    </row>
    <row r="17" spans="1:11">
      <c r="A17" s="41"/>
      <c r="B17" s="15" t="s">
        <v>7</v>
      </c>
      <c r="C17" s="32">
        <v>0</v>
      </c>
      <c r="D17" s="32">
        <v>15694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15694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15440</v>
      </c>
      <c r="E18" s="34">
        <f t="shared" si="1"/>
        <v>52403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67843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689</v>
      </c>
      <c r="D25" s="37">
        <f t="shared" ref="D25:J25" si="6">SUM(D9,-D15,-D20)</f>
        <v>140196</v>
      </c>
      <c r="E25" s="37">
        <f t="shared" si="6"/>
        <v>5665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146550</v>
      </c>
    </row>
    <row r="26" spans="1:11">
      <c r="A26" s="41"/>
      <c r="B26" s="16" t="s">
        <v>14</v>
      </c>
      <c r="C26" s="34">
        <f>SUM(C13,-C18,-C23)</f>
        <v>345</v>
      </c>
      <c r="D26" s="34">
        <f t="shared" ref="D26:J26" si="7">SUM(D13,-D18,-D23)</f>
        <v>60752</v>
      </c>
      <c r="E26" s="34">
        <f t="shared" si="7"/>
        <v>682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61779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E17" sqref="E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689</v>
      </c>
      <c r="D9" s="32">
        <v>168790</v>
      </c>
      <c r="E9" s="32">
        <v>53085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222564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689</v>
      </c>
      <c r="D13" s="34">
        <f t="shared" ref="D13:I13" si="0">SUM(D9,D10,-D11,D12)</f>
        <v>168790</v>
      </c>
      <c r="E13" s="34">
        <f t="shared" si="0"/>
        <v>53085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222564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22966</v>
      </c>
      <c r="E15" s="32">
        <v>42229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65195</v>
      </c>
      <c r="M15" s="19"/>
    </row>
    <row r="16" spans="1:13">
      <c r="A16" s="41"/>
      <c r="B16" s="15" t="s">
        <v>6</v>
      </c>
      <c r="C16" s="32">
        <v>0</v>
      </c>
      <c r="D16" s="32">
        <v>5628</v>
      </c>
      <c r="E16" s="32">
        <v>5191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10819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28594</v>
      </c>
      <c r="E18" s="34">
        <f t="shared" si="1"/>
        <v>47420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76014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689</v>
      </c>
      <c r="D25" s="37">
        <f t="shared" si="3"/>
        <v>145824</v>
      </c>
      <c r="E25" s="37">
        <f>SUM(E9,-E15,-E20)</f>
        <v>10856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157369</v>
      </c>
    </row>
    <row r="26" spans="1:11">
      <c r="A26" s="41"/>
      <c r="B26" s="16" t="s">
        <v>14</v>
      </c>
      <c r="C26" s="34">
        <f t="shared" ref="C26:H26" si="4">SUM(C13,-C18,-C23)</f>
        <v>689</v>
      </c>
      <c r="D26" s="34">
        <f>SUM(D13,-D18,-D23)</f>
        <v>140196</v>
      </c>
      <c r="E26" s="34">
        <f t="shared" si="4"/>
        <v>5665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146550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L3" sqref="L3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Notebook</cp:lastModifiedBy>
  <cp:lastPrinted>2014-06-29T12:38:03Z</cp:lastPrinted>
  <dcterms:created xsi:type="dcterms:W3CDTF">2011-11-04T12:05:36Z</dcterms:created>
  <dcterms:modified xsi:type="dcterms:W3CDTF">2014-06-29T12:38:25Z</dcterms:modified>
</cp:coreProperties>
</file>