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25" windowWidth="15480" windowHeight="8385" activeTab="5"/>
  </bookViews>
  <sheets>
    <sheet name="DNM_2012" sheetId="6" r:id="rId1"/>
    <sheet name="DNM_2013" sheetId="2" r:id="rId2"/>
    <sheet name="DHM_2012" sheetId="9" r:id="rId3"/>
    <sheet name="DHM_2013" sheetId="7" r:id="rId4"/>
    <sheet name="DFM_2012" sheetId="12" r:id="rId5"/>
    <sheet name="DFM_2013" sheetId="10" r:id="rId6"/>
  </sheets>
  <definedNames>
    <definedName name="_MailAutoSig" localSheetId="4">DFM_2012!$M$9</definedName>
  </definedNames>
  <calcPr calcId="145621"/>
</workbook>
</file>

<file path=xl/calcChain.xml><?xml version="1.0" encoding="utf-8"?>
<calcChain xmlns="http://schemas.openxmlformats.org/spreadsheetml/2006/main">
  <c r="E16" i="7" l="1"/>
  <c r="E16" i="9" l="1"/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D18" i="12"/>
  <c r="C18" i="12"/>
  <c r="K17" i="12"/>
  <c r="K15" i="12"/>
  <c r="J13" i="12"/>
  <c r="I13" i="12"/>
  <c r="I21" i="12" s="1"/>
  <c r="G13" i="12"/>
  <c r="G21" i="12" s="1"/>
  <c r="F13" i="12"/>
  <c r="E21" i="12"/>
  <c r="D13" i="12"/>
  <c r="D21" i="12" s="1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F26" i="9" s="1"/>
  <c r="E23" i="9"/>
  <c r="D23" i="9"/>
  <c r="C23" i="9"/>
  <c r="K22" i="9"/>
  <c r="K21" i="9"/>
  <c r="J18" i="9"/>
  <c r="I18" i="9"/>
  <c r="H18" i="9"/>
  <c r="G18" i="9"/>
  <c r="F18" i="9"/>
  <c r="E18" i="9"/>
  <c r="D18" i="9"/>
  <c r="C18" i="9"/>
  <c r="K17" i="9"/>
  <c r="K15" i="9"/>
  <c r="I13" i="9"/>
  <c r="I26" i="9" s="1"/>
  <c r="H13" i="9"/>
  <c r="F13" i="9"/>
  <c r="E13" i="9"/>
  <c r="D13" i="9"/>
  <c r="K12" i="9"/>
  <c r="K11" i="9"/>
  <c r="K10" i="9"/>
  <c r="J26" i="7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H26" i="7" s="1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G18" i="6"/>
  <c r="G26" i="6" s="1"/>
  <c r="F18" i="6"/>
  <c r="E18" i="6"/>
  <c r="D18" i="6"/>
  <c r="C18" i="6"/>
  <c r="I13" i="6"/>
  <c r="H13" i="6"/>
  <c r="F13" i="6"/>
  <c r="E13" i="6"/>
  <c r="I23" i="2"/>
  <c r="H23" i="2"/>
  <c r="H26" i="2" s="1"/>
  <c r="G23" i="2"/>
  <c r="F23" i="2"/>
  <c r="E23" i="2"/>
  <c r="D23" i="2"/>
  <c r="C23" i="2"/>
  <c r="J23" i="2" s="1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F26" i="2" l="1"/>
  <c r="D26" i="2"/>
  <c r="J25" i="6"/>
  <c r="E26" i="6"/>
  <c r="J18" i="6"/>
  <c r="D26" i="9"/>
  <c r="J23" i="6"/>
  <c r="K23" i="7"/>
  <c r="K18" i="12"/>
  <c r="H26" i="6"/>
  <c r="C26" i="6"/>
  <c r="J26" i="9"/>
  <c r="K20" i="12"/>
  <c r="C26" i="7"/>
  <c r="J13" i="2"/>
  <c r="K13" i="7"/>
  <c r="K13" i="9"/>
  <c r="K25" i="9"/>
  <c r="J13" i="6"/>
  <c r="K13" i="1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9" l="1"/>
  <c r="K26" i="7"/>
  <c r="J26" i="6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<sst xmlns="http://schemas.openxmlformats.org/spreadsheetml/2006/main" count="238" uniqueCount="53">
  <si>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</si>
  <si>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</si>
  <si>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</si>
  <si>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</si>
  <si>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</si>
  <si>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</si>
  <si>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</si>
  <si>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</si>
  <si>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</si>
  <si>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</si>
  <si>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</si>
  <si>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</si>
  <si>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</si>
  <si>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</si>
  <si>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</si>
  <si>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</si>
  <si>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</si>
  <si>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</si>
  <si>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</si>
  <si>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</si>
  <si>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</si>
  <si>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</si>
  <si>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</si>
  <si>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</si>
  <si>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</si>
  <si>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</si>
  <si>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</si>
  <si>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</si>
  <si>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</si>
  <si>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</si>
  <si>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</si>
  <si>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</si>
  <si>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</si>
  <si>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</si>
  <si>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</si>
  <si>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</si>
  <si>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</si>
  <si>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</si>
  <si>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</si>
  <si>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</si>
  <si>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</si>
  <si>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</si>
  <si>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</si>
  <si>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</si>
  <si>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</si>
  <si>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</si>
  <si>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</si>
  <si>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</si>
  <si>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</si>
  <si>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</si>
  <si>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</si>
  <si>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</si>
  <si>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SNET,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</si>
</sst>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8" zoomScaleNormal="100" workbookViewId="0">
      <selection activeCell="D16" sqref="D1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9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41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41"/>
      <c r="B3" s="44">
        <v>41274</v>
      </c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5" t="s">
        <v>0</v>
      </c>
      <c r="C5" s="47" t="s">
        <v>16</v>
      </c>
      <c r="D5" s="47"/>
      <c r="E5" s="47"/>
      <c r="F5" s="47"/>
      <c r="G5" s="47"/>
      <c r="H5" s="47"/>
      <c r="I5" s="47"/>
      <c r="J5" s="47"/>
    </row>
    <row r="6" spans="1:10" ht="60" x14ac:dyDescent="0.25">
      <c r="A6" s="41"/>
      <c r="B6" s="46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40582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40582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40582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40582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845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845</v>
      </c>
    </row>
    <row r="16" spans="1:10" x14ac:dyDescent="0.25">
      <c r="A16" s="41"/>
      <c r="B16" s="15" t="s">
        <v>6</v>
      </c>
      <c r="C16" s="32">
        <v>0</v>
      </c>
      <c r="D16" s="32">
        <v>10146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10146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10991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10991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39737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39737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29591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29591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10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41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5" t="s">
        <v>0</v>
      </c>
      <c r="C5" s="47" t="s">
        <v>1</v>
      </c>
      <c r="D5" s="47"/>
      <c r="E5" s="47"/>
      <c r="F5" s="47"/>
      <c r="G5" s="47"/>
      <c r="H5" s="47"/>
      <c r="I5" s="47"/>
      <c r="J5" s="47"/>
    </row>
    <row r="6" spans="1:10" ht="60" x14ac:dyDescent="0.25">
      <c r="A6" s="41"/>
      <c r="B6" s="46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40582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40582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40582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40582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10991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10991</v>
      </c>
    </row>
    <row r="16" spans="1:10" x14ac:dyDescent="0.25">
      <c r="A16" s="41"/>
      <c r="B16" s="15" t="s">
        <v>6</v>
      </c>
      <c r="C16" s="31">
        <v>0</v>
      </c>
      <c r="D16" s="31">
        <v>10146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10146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21137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21137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29591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29591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19445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19445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7" zoomScaleNormal="100" workbookViewId="0">
      <selection activeCell="E26" sqref="E2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11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41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41"/>
      <c r="B3" s="44">
        <v>41274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5" t="s">
        <v>25</v>
      </c>
      <c r="C5" s="47" t="s">
        <v>16</v>
      </c>
      <c r="D5" s="47"/>
      <c r="E5" s="47"/>
      <c r="F5" s="47"/>
      <c r="G5" s="47"/>
      <c r="H5" s="47"/>
      <c r="I5" s="47"/>
      <c r="J5" s="47"/>
      <c r="K5" s="47"/>
    </row>
    <row r="6" spans="1:13" ht="60" x14ac:dyDescent="0.25">
      <c r="A6" s="41"/>
      <c r="B6" s="46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5918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5918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5918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5918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135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135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f>1341+277</f>
        <v>1618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1618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1753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1753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5783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5783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4165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4165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12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41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5" t="s">
        <v>25</v>
      </c>
      <c r="C5" s="47" t="s">
        <v>1</v>
      </c>
      <c r="D5" s="47"/>
      <c r="E5" s="47"/>
      <c r="F5" s="47"/>
      <c r="G5" s="47"/>
      <c r="H5" s="47"/>
      <c r="I5" s="47"/>
      <c r="J5" s="47"/>
      <c r="K5" s="47"/>
    </row>
    <row r="6" spans="1:13" ht="60" x14ac:dyDescent="0.25">
      <c r="A6" s="41"/>
      <c r="B6" s="46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5918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5918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5918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5918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1753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1753</v>
      </c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f>1341+253</f>
        <v>1594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1594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3347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3347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4165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4165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2571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2571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9" zoomScaleNormal="100" workbookViewId="0">
      <selection activeCell="N27" sqref="N27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13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41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41"/>
      <c r="B3" s="44">
        <v>41274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5" t="s">
        <v>29</v>
      </c>
      <c r="C5" s="47" t="s">
        <v>16</v>
      </c>
      <c r="D5" s="47"/>
      <c r="E5" s="47"/>
      <c r="F5" s="47"/>
      <c r="G5" s="47"/>
      <c r="H5" s="47"/>
      <c r="I5" s="47"/>
      <c r="J5" s="47"/>
      <c r="K5" s="47"/>
    </row>
    <row r="6" spans="1:13" ht="72" x14ac:dyDescent="0.25">
      <c r="A6" s="41"/>
      <c r="B6" s="46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10157</v>
      </c>
      <c r="D9" s="32">
        <v>3492500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3502657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10157</v>
      </c>
      <c r="D13" s="34">
        <f t="shared" ref="D13:J13" si="0">SUM(D9,D10,-D11,D12)</f>
        <v>3492500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3502657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10157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10157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10157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10157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3492500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3492500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3492500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3492500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14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41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5" t="s">
        <v>29</v>
      </c>
      <c r="C5" s="47" t="s">
        <v>1</v>
      </c>
      <c r="D5" s="47"/>
      <c r="E5" s="47"/>
      <c r="F5" s="47"/>
      <c r="G5" s="47"/>
      <c r="H5" s="47"/>
      <c r="I5" s="47"/>
      <c r="J5" s="47"/>
      <c r="K5" s="47"/>
    </row>
    <row r="6" spans="1:13" ht="72" x14ac:dyDescent="0.25">
      <c r="A6" s="41"/>
      <c r="B6" s="46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10157</v>
      </c>
      <c r="D9" s="32">
        <v>3492500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3502657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10157</v>
      </c>
      <c r="D13" s="34">
        <f t="shared" ref="D13:J13" si="0">SUM(D9,D10,-D11,D12)</f>
        <v>3492500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3502657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10157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10157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10157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10157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3492500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3492500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3492500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3492500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DNM_2012</vt:lpstr>
      <vt:lpstr>DNM_2013</vt:lpstr>
      <vt:lpstr>DHM_2012</vt:lpstr>
      <vt:lpstr>DHM_2013</vt:lpstr>
      <vt:lpstr>DFM_2012</vt:lpstr>
      <vt:lpstr>DFM_2013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Marta Rostekova</cp:lastModifiedBy>
  <cp:lastPrinted>2012-03-12T10:01:55Z</cp:lastPrinted>
  <dcterms:created xsi:type="dcterms:W3CDTF">2011-11-04T12:05:36Z</dcterms:created>
  <dcterms:modified xsi:type="dcterms:W3CDTF">2014-03-25T20:03:28Z</dcterms:modified>
</cp:coreProperties>
</file>