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5" yWindow="225" windowWidth="11010" windowHeight="7605" activeTab="3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DFM_2013!$A$1:$Q$32</definedName>
    <definedName name="_xlnm.Print_Area" localSheetId="4">DFM_2014!$A$1:$Q$32</definedName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45621"/>
</workbook>
</file>

<file path=xl/calcChain.xml><?xml version="1.0" encoding="utf-8"?>
<calcChain xmlns="http://schemas.openxmlformats.org/spreadsheetml/2006/main">
  <c r="B1" i="9" l="1"/>
  <c r="B1" i="7"/>
  <c r="B1" i="6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K28" i="9" s="1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13" i="9" l="1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<sst xmlns="http://schemas.openxmlformats.org/spreadsheetml/2006/main" count="263" uniqueCount="57">
  <si>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</si>
  <si>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</si>
  <si>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</si>
  <si>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</si>
  <si>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</si>
  <si>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</si>
  <si>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</si>
  <si>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</si>
  <si>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</si>
  <si>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</si>
  <si>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</si>
  <si>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</si>
  <si>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</si>
  <si>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</si>
  <si>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</si>
  <si>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</si>
  <si>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</si>
  <si>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</si>
  <si>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</si>
  <si>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</si>
  <si>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</si>
  <si>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</si>
  <si>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</si>
  <si>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</si>
  <si>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</si>
  <si>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</si>
  <si>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</si>
  <si>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</si>
  <si>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</si>
  <si>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</si>
  <si>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</si>
  <si>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</si>
  <si>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</si>
  <si>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</si>
  <si>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</si>
  <si>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</si>
  <si>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</si>
  <si>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</si>
  <si>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</si>
  <si>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</si>
  <si>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</si>
  <si>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</si>
  <si>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</si>
  <si>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</si>
  <si>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</si>
  <si>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</si>
  <si>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</si>
  <si>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</si>
  <si>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</si>
  <si>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</si>
  <si>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</si>
  <si>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</si>
  <si>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</si>
  <si>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</si>
  <si>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</si>
  <si>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Sir COLOR s.r.o.</t>
  </si>
  <si>
    <t>SM - DENT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</si>
</sst>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topLeftCell="E1" zoomScaleNormal="100" zoomScaleSheetLayoutView="80" workbookViewId="0">
      <selection activeCell="M32" sqref="M32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>
        <v>15</v>
      </c>
      <c r="B1" s="83" t="s">
        <v>56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0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0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0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0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0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0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0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4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3</v>
      </c>
      <c r="N25" s="58"/>
      <c r="O25" s="66">
        <v>7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7</v>
      </c>
      <c r="N26" s="58"/>
      <c r="O26" s="66">
        <v>0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0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0</v>
      </c>
      <c r="K27" s="41"/>
      <c r="M27" s="66">
        <v>4</v>
      </c>
      <c r="N27" s="58"/>
      <c r="O27" s="66">
        <v>3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0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0</v>
      </c>
      <c r="K28" s="41"/>
      <c r="M28" s="66">
        <v>2</v>
      </c>
      <c r="N28" s="58"/>
      <c r="O28" s="66">
        <v>4</v>
      </c>
    </row>
    <row r="29" spans="1:15" ht="15" customHeight="1" x14ac:dyDescent="0.25">
      <c r="A29" s="75"/>
      <c r="K29" s="41"/>
      <c r="M29" s="66">
        <v>0</v>
      </c>
      <c r="N29" s="58"/>
      <c r="O29" s="66">
        <v>0</v>
      </c>
    </row>
    <row r="30" spans="1:15" ht="15" customHeight="1" x14ac:dyDescent="0.25">
      <c r="A30" s="75"/>
      <c r="B30" s="50"/>
      <c r="K30" s="41"/>
      <c r="M30" s="66">
        <v>8</v>
      </c>
      <c r="N30" s="58"/>
      <c r="O30" s="66">
        <v>8</v>
      </c>
    </row>
    <row r="31" spans="1:15" ht="15" customHeight="1" x14ac:dyDescent="0.25">
      <c r="A31" s="75"/>
      <c r="M31" s="66">
        <v>0</v>
      </c>
      <c r="N31" s="58"/>
      <c r="O31" s="66">
        <v>4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F15 H15:J15 B14:J14 B13 D13:J13 B26:J28 B25:E25 F25:J25 B9 D9:J9 F16 B10:C10 F10 H10:J10 H16:J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E13" zoomScaleNormal="100" zoomScaleSheetLayoutView="80" workbookViewId="0">
      <selection activeCell="M32" sqref="M32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>
        <v>16</v>
      </c>
      <c r="B1" s="83" t="str">
        <f>DNM_2014!B1</f>
        <v>SM - DENT s.r.o.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0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0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0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0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0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0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0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4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3</v>
      </c>
      <c r="N25" s="58"/>
      <c r="O25" s="66">
        <v>7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7</v>
      </c>
      <c r="N26" s="58"/>
      <c r="O26" s="65">
        <v>0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0</v>
      </c>
      <c r="K27" s="41"/>
      <c r="M27" s="66">
        <v>4</v>
      </c>
      <c r="N27" s="58"/>
      <c r="O27" s="66">
        <v>3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0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0</v>
      </c>
      <c r="K28" s="41"/>
      <c r="M28" s="65">
        <v>2</v>
      </c>
      <c r="N28" s="58"/>
      <c r="O28" s="65">
        <v>4</v>
      </c>
    </row>
    <row r="29" spans="1:15" x14ac:dyDescent="0.25">
      <c r="A29" s="75"/>
      <c r="K29" s="41"/>
      <c r="M29" s="66">
        <v>0</v>
      </c>
      <c r="N29" s="58"/>
      <c r="O29" s="66">
        <v>0</v>
      </c>
    </row>
    <row r="30" spans="1:15" x14ac:dyDescent="0.25">
      <c r="A30" s="75"/>
      <c r="K30" s="41"/>
      <c r="M30" s="66">
        <v>8</v>
      </c>
      <c r="N30" s="58"/>
      <c r="O30" s="66">
        <v>8</v>
      </c>
    </row>
    <row r="31" spans="1:15" x14ac:dyDescent="0.25">
      <c r="A31" s="75"/>
      <c r="M31" s="67">
        <v>0</v>
      </c>
      <c r="N31" s="58"/>
      <c r="O31" s="67">
        <v>4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J9 C27:J28 B11:J26 B10 D10:J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E13" zoomScaleNormal="100" zoomScaleSheetLayoutView="80" workbookViewId="0">
      <selection activeCell="M32" sqref="M32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17</v>
      </c>
      <c r="B1" s="83" t="str">
        <f>DNM_2014!B1</f>
        <v>SM - DENT s.r.o.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17300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17300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5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17300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17300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721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721</v>
      </c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4325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4325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5046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5046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4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3</v>
      </c>
      <c r="N25" s="59"/>
      <c r="O25" s="66">
        <v>7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7</v>
      </c>
      <c r="N26" s="59"/>
      <c r="O26" s="65">
        <v>0</v>
      </c>
    </row>
    <row r="27" spans="1:15" ht="15" customHeight="1" x14ac:dyDescent="0.25">
      <c r="A27" s="75"/>
      <c r="B27" s="8" t="s">
        <v>13</v>
      </c>
      <c r="C27" s="24">
        <f>SUM(C9,-C15,-C21)</f>
        <v>0</v>
      </c>
      <c r="D27" s="24">
        <f t="shared" ref="D27:J27" si="3">SUM(D9,-D15,-D21)</f>
        <v>0</v>
      </c>
      <c r="E27" s="24">
        <f t="shared" si="3"/>
        <v>16579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16579</v>
      </c>
      <c r="M27" s="66">
        <v>4</v>
      </c>
      <c r="N27" s="59"/>
      <c r="O27" s="66">
        <v>3</v>
      </c>
    </row>
    <row r="28" spans="1:15" ht="15" customHeight="1" x14ac:dyDescent="0.25">
      <c r="A28" s="75"/>
      <c r="B28" s="10" t="s">
        <v>14</v>
      </c>
      <c r="C28" s="22">
        <f>SUM(C13,-C19,-C25)</f>
        <v>0</v>
      </c>
      <c r="D28" s="22">
        <f t="shared" ref="D28:J28" si="4">SUM(D13,-D19,-D25)</f>
        <v>0</v>
      </c>
      <c r="E28" s="22">
        <f t="shared" si="4"/>
        <v>12254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12254</v>
      </c>
      <c r="M28" s="65">
        <v>2</v>
      </c>
      <c r="N28" s="59"/>
      <c r="O28" s="65">
        <v>4</v>
      </c>
    </row>
    <row r="29" spans="1:15" ht="15" customHeight="1" x14ac:dyDescent="0.25">
      <c r="A29" s="75"/>
      <c r="M29" s="66">
        <v>0</v>
      </c>
      <c r="N29" s="59"/>
      <c r="O29" s="66">
        <v>0</v>
      </c>
    </row>
    <row r="30" spans="1:15" ht="15" customHeight="1" x14ac:dyDescent="0.25">
      <c r="A30" s="75"/>
      <c r="M30" s="66">
        <v>8</v>
      </c>
      <c r="N30" s="59"/>
      <c r="O30" s="66">
        <v>8</v>
      </c>
    </row>
    <row r="31" spans="1:15" ht="15" customHeight="1" x14ac:dyDescent="0.25">
      <c r="A31" s="75"/>
      <c r="M31" s="67">
        <v>0</v>
      </c>
      <c r="N31" s="57"/>
      <c r="O31" s="67">
        <v>4</v>
      </c>
    </row>
    <row r="32" spans="1:15" x14ac:dyDescent="0.25">
      <c r="A32" s="75"/>
    </row>
    <row r="33" spans="1:1" x14ac:dyDescent="0.25">
      <c r="A33" s="7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F1" zoomScaleNormal="100" zoomScaleSheetLayoutView="80" workbookViewId="0">
      <selection activeCell="R24" sqref="R2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18</v>
      </c>
      <c r="B1" s="83" t="str">
        <f>DNM_2014!B1</f>
        <v>SM - DENT s.r.o.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17300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17300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 t="shared" si="0"/>
        <v>17300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17300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721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721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721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721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4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3</v>
      </c>
      <c r="N25" s="59"/>
      <c r="O25" s="66">
        <v>7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7</v>
      </c>
      <c r="N26" s="59"/>
      <c r="O26" s="65">
        <v>0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0</v>
      </c>
      <c r="D27" s="24">
        <f t="shared" si="3"/>
        <v>0</v>
      </c>
      <c r="E27" s="24">
        <f>SUM(E9,-E15,-E21)</f>
        <v>0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0</v>
      </c>
      <c r="M27" s="66">
        <v>4</v>
      </c>
      <c r="N27" s="59"/>
      <c r="O27" s="66">
        <v>3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0</v>
      </c>
      <c r="D28" s="22">
        <f>SUM(D13,-D19,-D25)</f>
        <v>0</v>
      </c>
      <c r="E28" s="22">
        <f t="shared" si="4"/>
        <v>16579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16579</v>
      </c>
      <c r="M28" s="65">
        <v>2</v>
      </c>
      <c r="N28" s="59"/>
      <c r="O28" s="65">
        <v>4</v>
      </c>
    </row>
    <row r="29" spans="1:15" ht="15" customHeight="1" x14ac:dyDescent="0.25">
      <c r="A29" s="75"/>
      <c r="M29" s="66">
        <v>0</v>
      </c>
      <c r="N29" s="59"/>
      <c r="O29" s="66">
        <v>0</v>
      </c>
    </row>
    <row r="30" spans="1:15" ht="15" customHeight="1" x14ac:dyDescent="0.25">
      <c r="A30" s="75"/>
      <c r="M30" s="66">
        <v>8</v>
      </c>
      <c r="N30" s="59"/>
      <c r="O30" s="66">
        <v>8</v>
      </c>
    </row>
    <row r="31" spans="1:15" ht="15" customHeight="1" x14ac:dyDescent="0.25">
      <c r="A31" s="75"/>
      <c r="M31" s="67">
        <v>0</v>
      </c>
      <c r="N31" s="57"/>
      <c r="O31" s="67">
        <v>4</v>
      </c>
    </row>
    <row r="32" spans="1:15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I26" sqref="I26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19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6</v>
      </c>
    </row>
    <row r="26" spans="1:15" ht="15" customHeight="1" x14ac:dyDescent="0.25">
      <c r="A26" s="75"/>
      <c r="M26" s="65">
        <v>1</v>
      </c>
      <c r="N26" s="59"/>
      <c r="O26" s="72">
        <v>5</v>
      </c>
    </row>
    <row r="27" spans="1:15" ht="15" customHeight="1" x14ac:dyDescent="0.25">
      <c r="A27" s="75"/>
      <c r="M27" s="66">
        <v>4</v>
      </c>
      <c r="N27" s="59"/>
      <c r="O27" s="72">
        <v>5</v>
      </c>
    </row>
    <row r="28" spans="1:15" ht="15" customHeight="1" x14ac:dyDescent="0.25">
      <c r="A28" s="75"/>
      <c r="M28" s="65">
        <v>6</v>
      </c>
      <c r="N28" s="59"/>
      <c r="O28" s="72">
        <v>4</v>
      </c>
    </row>
    <row r="29" spans="1:15" ht="15" customHeight="1" x14ac:dyDescent="0.25">
      <c r="A29" s="75"/>
      <c r="M29" s="66">
        <v>7</v>
      </c>
      <c r="N29" s="59"/>
      <c r="O29" s="72">
        <v>4</v>
      </c>
    </row>
    <row r="30" spans="1:15" ht="18" customHeight="1" x14ac:dyDescent="0.25">
      <c r="A30" s="75"/>
      <c r="M30" s="66">
        <v>9</v>
      </c>
      <c r="N30" s="59"/>
      <c r="O30" s="72">
        <v>5</v>
      </c>
    </row>
    <row r="31" spans="1:15" ht="15" customHeight="1" x14ac:dyDescent="0.25">
      <c r="A31" s="75"/>
      <c r="M31" s="67">
        <v>9</v>
      </c>
      <c r="N31" s="57"/>
      <c r="O31" s="72">
        <v>6</v>
      </c>
    </row>
    <row r="32" spans="1:15" ht="18" customHeight="1" x14ac:dyDescent="0.25">
      <c r="A32" s="7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B1" zoomScaleNormal="100" zoomScaleSheetLayoutView="80" workbookViewId="0">
      <selection activeCell="M30" sqref="M30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20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6</v>
      </c>
    </row>
    <row r="26" spans="1:15" ht="15" customHeight="1" x14ac:dyDescent="0.25">
      <c r="A26" s="75"/>
      <c r="M26" s="65">
        <v>1</v>
      </c>
      <c r="N26" s="59"/>
      <c r="O26" s="65">
        <v>5</v>
      </c>
    </row>
    <row r="27" spans="1:15" ht="15" customHeight="1" x14ac:dyDescent="0.25">
      <c r="A27" s="75"/>
      <c r="M27" s="66">
        <v>4</v>
      </c>
      <c r="N27" s="59"/>
      <c r="O27" s="66">
        <v>5</v>
      </c>
    </row>
    <row r="28" spans="1:15" ht="15" customHeight="1" x14ac:dyDescent="0.25">
      <c r="A28" s="75"/>
      <c r="M28" s="65">
        <v>6</v>
      </c>
      <c r="N28" s="59"/>
      <c r="O28" s="65">
        <v>4</v>
      </c>
    </row>
    <row r="29" spans="1:15" ht="15" customHeight="1" x14ac:dyDescent="0.25">
      <c r="A29" s="75"/>
      <c r="M29" s="66">
        <v>7</v>
      </c>
      <c r="N29" s="59"/>
      <c r="O29" s="66">
        <v>4</v>
      </c>
    </row>
    <row r="30" spans="1:15" ht="18" customHeight="1" x14ac:dyDescent="0.25">
      <c r="A30" s="75"/>
      <c r="M30" s="66">
        <v>9</v>
      </c>
      <c r="N30" s="59"/>
      <c r="O30" s="66">
        <v>5</v>
      </c>
    </row>
    <row r="31" spans="1:15" ht="15" customHeight="1" x14ac:dyDescent="0.25">
      <c r="A31" s="75"/>
      <c r="M31" s="67">
        <v>9</v>
      </c>
      <c r="N31" s="57"/>
      <c r="O31" s="67">
        <v>6</v>
      </c>
    </row>
    <row r="32" spans="1:15" ht="18" customHeight="1" x14ac:dyDescent="0.25">
      <c r="A32" s="7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b00f20d5-ceb3-4adf-8632-db85932f34e5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sharepoint/v3/fields"/>
    <ds:schemaRef ds:uri="http://schemas.openxmlformats.org/package/2006/metadata/core-properties"/>
    <ds:schemaRef ds:uri="cf981484-ed93-4090-baf6-fe2481f804a7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  <vt:lpstr>DFM_2013!Oblasť_tlače</vt:lpstr>
      <vt:lpstr>DFM_2014!Oblasť_tlače</vt:lpstr>
      <vt:lpstr>DHM_2013!Oblasť_tlače</vt:lpstr>
      <vt:lpstr>DHM_2014!Oblasť_tlače</vt:lpstr>
      <vt:lpstr>DNM_2013!Oblasť_tlače</vt:lpstr>
      <vt:lpstr>DNM_2014!Oblasť_tlače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LevickaIng</cp:lastModifiedBy>
  <cp:lastPrinted>2014-11-13T09:12:45Z</cp:lastPrinted>
  <dcterms:created xsi:type="dcterms:W3CDTF">2011-11-04T12:05:36Z</dcterms:created>
  <dcterms:modified xsi:type="dcterms:W3CDTF">2015-03-08T06:24:29Z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