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1"/>
  </bookViews>
  <sheets>
    <sheet name="DNM_2013" sheetId="2" r:id="rId1"/>
    <sheet name="DNM_2014" sheetId="6" r:id="rId2"/>
    <sheet name="DHM_2013" sheetId="7" r:id="rId3"/>
    <sheet name="DHM_2014" sheetId="9" r:id="rId4"/>
    <sheet name="DFM_2013" sheetId="10" r:id="rId5"/>
    <sheet name="DFM_2014" sheetId="12" r:id="rId6"/>
  </sheets>
  <definedNames>
    <definedName name="_MailAutoSig" localSheetId="5">DFM_2014!$M$9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H26" s="1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<sst xmlns="http://schemas.openxmlformats.org/spreadsheetml/2006/main" count="234" uniqueCount="53">
  <si>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</si>
  <si>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</si>
  <si>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</si>
  <si>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</si>
  <si>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</si>
  <si>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</si>
  <si>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</si>
  <si>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</si>
  <si>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</si>
  <si>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</si>
  <si>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</si>
  <si>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</si>
  <si>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</si>
  <si>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</si>
  <si>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</si>
  <si>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</si>
  <si>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</si>
  <si>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</si>
  <si>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</si>
  <si>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</si>
  <si>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</si>
  <si>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</si>
  <si>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</si>
  <si>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</si>
  <si>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</si>
  <si>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</si>
  <si>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</si>
  <si>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</si>
  <si>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</si>
  <si>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</si>
  <si>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</si>
  <si>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</si>
  <si>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</si>
  <si>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</si>
  <si>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</si>
  <si>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</si>
  <si>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</si>
  <si>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</si>
  <si>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</si>
  <si>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</si>
  <si>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</si>
  <si>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</si>
  <si>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</si>
  <si>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</si>
  <si>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</si>
  <si>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</si>
  <si>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</si>
  <si>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</si>
  <si>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</si>
  <si>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</si>
  <si>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</si>
  <si>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</si>
  <si>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TopTrial s.r.o., Strojnícka 10, 080 06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</si>
</sst>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C34" sqref="C3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16799</v>
      </c>
      <c r="D9" s="32">
        <v>73031</v>
      </c>
      <c r="E9" s="32">
        <v>73567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163397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>
        <v>10995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10995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16799</v>
      </c>
      <c r="D13" s="34">
        <f t="shared" ref="D13:I13" si="0">SUM(D9,D10,-D11,D12)</f>
        <v>73031</v>
      </c>
      <c r="E13" s="34">
        <f>SUM(E9,E10,-E11,E12)</f>
        <v>62572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152402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10804</v>
      </c>
      <c r="E15" s="32">
        <v>58778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69582</v>
      </c>
    </row>
    <row r="16" spans="1:13">
      <c r="A16" s="41"/>
      <c r="B16" s="15" t="s">
        <v>6</v>
      </c>
      <c r="C16" s="32">
        <v>0</v>
      </c>
      <c r="D16" s="32">
        <v>3652</v>
      </c>
      <c r="E16" s="32">
        <v>7502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11154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10996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10996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14456</v>
      </c>
      <c r="E18" s="34">
        <f t="shared" si="1"/>
        <v>55284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69740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16799</v>
      </c>
      <c r="D25" s="37">
        <f t="shared" ref="D25:J25" si="6">SUM(D9,-D15,-D20)</f>
        <v>62227</v>
      </c>
      <c r="E25" s="37">
        <f t="shared" si="6"/>
        <v>14789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93815</v>
      </c>
    </row>
    <row r="26" spans="1:11">
      <c r="A26" s="41"/>
      <c r="B26" s="16" t="s">
        <v>14</v>
      </c>
      <c r="C26" s="34">
        <f>SUM(C13,-C18,-C23)</f>
        <v>16799</v>
      </c>
      <c r="D26" s="34">
        <f t="shared" ref="D26:J26" si="7">SUM(D13,-D18,-D23)</f>
        <v>58575</v>
      </c>
      <c r="E26" s="34">
        <f t="shared" si="7"/>
        <v>7288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82662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L19" sqref="L1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16799</v>
      </c>
      <c r="D9" s="32">
        <v>73031</v>
      </c>
      <c r="E9" s="32">
        <v>62572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152402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16799</v>
      </c>
      <c r="D11" s="32">
        <v>73031</v>
      </c>
      <c r="E11" s="32">
        <v>62572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152402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14456</v>
      </c>
      <c r="E15" s="32">
        <v>55284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69740</v>
      </c>
      <c r="M15" s="19"/>
    </row>
    <row r="16" spans="1:13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14456</v>
      </c>
      <c r="E17" s="32">
        <v>55284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69740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16799</v>
      </c>
      <c r="D25" s="37">
        <f t="shared" si="3"/>
        <v>58575</v>
      </c>
      <c r="E25" s="37">
        <f>SUM(E9,-E15,-E20)</f>
        <v>7288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82662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DHM_2013!B1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DHM_2014!B1</f>
        <v>TopTrial s.r.o., Strojnícka 10, 080 06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2013-03-25T21:59:55Z</cp:lastPrinted>
  <dcterms:created xsi:type="dcterms:W3CDTF">2011-11-04T12:05:36Z</dcterms:created>
  <dcterms:modified xsi:type="dcterms:W3CDTF">2015-03-04T08:22:26Z</dcterms:modified>
</cp:coreProperties>
</file>