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8505" tabRatio="912" firstSheet="1" activeTab="2"/>
  </bookViews>
  <sheets>
    <sheet name="DFM_2014" sheetId="18" r:id="rId1"/>
    <sheet name="DHM_2014" sheetId="15" r:id="rId2"/>
    <sheet name="DHM_2013" sheetId="13" r:id="rId3"/>
  </sheets>
  <calcPr calcId="125725"/>
</workbook>
</file>

<file path=xl/calcChain.xml><?xml version="1.0" encoding="utf-8"?>
<calcChain xmlns="http://schemas.openxmlformats.org/spreadsheetml/2006/main">
  <c r="I22" i="18"/>
  <c r="E22"/>
  <c r="J21"/>
  <c r="I21"/>
  <c r="H21"/>
  <c r="G21"/>
  <c r="F21"/>
  <c r="E21"/>
  <c r="D21"/>
  <c r="C21"/>
  <c r="K21" s="1"/>
  <c r="J19"/>
  <c r="J22" s="1"/>
  <c r="I19"/>
  <c r="H19"/>
  <c r="H22" s="1"/>
  <c r="G19"/>
  <c r="G22" s="1"/>
  <c r="F19"/>
  <c r="F22" s="1"/>
  <c r="E19"/>
  <c r="D19"/>
  <c r="D22" s="1"/>
  <c r="C19"/>
  <c r="K18"/>
  <c r="K17"/>
  <c r="K16"/>
  <c r="K15"/>
  <c r="J13"/>
  <c r="I13"/>
  <c r="H13"/>
  <c r="G13"/>
  <c r="F13"/>
  <c r="E13"/>
  <c r="D13"/>
  <c r="C13"/>
  <c r="K13" s="1"/>
  <c r="K12"/>
  <c r="K11"/>
  <c r="K10"/>
  <c r="K9"/>
  <c r="C22" l="1"/>
  <c r="K22"/>
  <c r="K19"/>
  <c r="J25" i="15" l="1"/>
  <c r="I25"/>
  <c r="H25"/>
  <c r="G25"/>
  <c r="F25"/>
  <c r="E25"/>
  <c r="D25"/>
  <c r="C25"/>
  <c r="J23"/>
  <c r="I23"/>
  <c r="H23"/>
  <c r="G23"/>
  <c r="F23"/>
  <c r="E23"/>
  <c r="D23"/>
  <c r="C23"/>
  <c r="K23" s="1"/>
  <c r="K22"/>
  <c r="K21"/>
  <c r="K20"/>
  <c r="J18"/>
  <c r="J26" s="1"/>
  <c r="I18"/>
  <c r="H18"/>
  <c r="G18"/>
  <c r="F18"/>
  <c r="F26" s="1"/>
  <c r="E18"/>
  <c r="D18"/>
  <c r="C18"/>
  <c r="K17"/>
  <c r="K16"/>
  <c r="K15"/>
  <c r="J13"/>
  <c r="I13"/>
  <c r="H13"/>
  <c r="G13"/>
  <c r="F13"/>
  <c r="E13"/>
  <c r="D13"/>
  <c r="C13"/>
  <c r="K12"/>
  <c r="K11"/>
  <c r="K10"/>
  <c r="K9"/>
  <c r="G26" l="1"/>
  <c r="D26"/>
  <c r="H26"/>
  <c r="I26"/>
  <c r="K18"/>
  <c r="K13"/>
  <c r="E26"/>
  <c r="K25"/>
  <c r="C26"/>
  <c r="J25" i="13"/>
  <c r="I25"/>
  <c r="H25"/>
  <c r="G25"/>
  <c r="F25"/>
  <c r="E25"/>
  <c r="D25"/>
  <c r="C25"/>
  <c r="J23"/>
  <c r="I23"/>
  <c r="H23"/>
  <c r="G23"/>
  <c r="F23"/>
  <c r="E23"/>
  <c r="D23"/>
  <c r="C23"/>
  <c r="K22"/>
  <c r="K21"/>
  <c r="K20"/>
  <c r="J18"/>
  <c r="I18"/>
  <c r="I26" s="1"/>
  <c r="H18"/>
  <c r="G18"/>
  <c r="F18"/>
  <c r="E18"/>
  <c r="D18"/>
  <c r="C18"/>
  <c r="K17"/>
  <c r="K16"/>
  <c r="K15"/>
  <c r="J13"/>
  <c r="I13"/>
  <c r="H13"/>
  <c r="G13"/>
  <c r="F13"/>
  <c r="E13"/>
  <c r="D13"/>
  <c r="C13"/>
  <c r="K12"/>
  <c r="K11"/>
  <c r="K10"/>
  <c r="K9"/>
  <c r="G26" l="1"/>
  <c r="K26" i="15"/>
  <c r="K18" i="13"/>
  <c r="E26"/>
  <c r="K13"/>
  <c r="D26"/>
  <c r="F26"/>
  <c r="H26"/>
  <c r="J26"/>
  <c r="K23"/>
  <c r="K25"/>
  <c r="C26"/>
  <c r="K26" l="1"/>
</calcChain>
</file>

<file path=xl/sharedStrings.xml><?xml version="1.0" encoding="utf-8"?>
<sst xmlns="http://schemas.openxmlformats.org/spreadsheetml/2006/main" count="124" uniqueCount="46">
  <si>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</si>
  <si>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</si>
  <si>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</si>
  <si>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</si>
  <si>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</si>
  <si>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</si>
  <si>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</si>
  <si>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</si>
  <si>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</si>
  <si>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</si>
  <si>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</si>
  <si>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</si>
  <si>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</si>
  <si>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</si>
  <si>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</si>
  <si>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</si>
  <si>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</si>
  <si>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</si>
  <si>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</si>
  <si>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</si>
  <si>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</si>
  <si>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</si>
  <si>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</si>
  <si>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</si>
  <si>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</si>
  <si>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</si>
  <si>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</si>
  <si>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</si>
  <si>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</si>
  <si>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</si>
  <si>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</si>
  <si>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EOS KSI Slovensko, s.r.o.</t>
  </si>
  <si>
    <t>Poznámky Úč POD 3 - 04</t>
  </si>
  <si>
    <t>Prehľad o pohybe dlhodobého finančného majetku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</si>
  <si>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</si>
  <si>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</si>
  <si>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</si>
  <si>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</si>
  <si>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Pôžičky účtovnej jednotke v konsolidovanom celku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</si>
  <si>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</si>
  <si>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</si>
  <si>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</si>
  <si>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</si>
  <si>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DIČ</t>
  </si>
  <si>
    <t>Účtovná hodnota</t>
  </si>
  <si>
    <t>MK Real Estate, s r. o.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</si>
</sst>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1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  <xf numFmtId="43" fontId="8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10" fillId="5" borderId="1" xfId="0" applyNumberFormat="1" applyFont="1" applyFill="1" applyBorder="1" applyAlignment="1">
      <alignment horizontal="center"/>
    </xf>
    <xf numFmtId="14" fontId="10" fillId="5" borderId="1" xfId="0" applyNumberFormat="1" applyFont="1" applyFill="1" applyBorder="1" applyAlignment="1">
      <alignment horizontal="center" wrapText="1"/>
    </xf>
    <xf numFmtId="0" fontId="0" fillId="5" borderId="1" xfId="0" applyFill="1" applyBorder="1"/>
    <xf numFmtId="0" fontId="12" fillId="5" borderId="0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vertical="center"/>
    </xf>
    <xf numFmtId="0" fontId="12" fillId="5" borderId="2" xfId="0" applyFont="1" applyFill="1" applyBorder="1" applyAlignment="1">
      <alignment horizontal="center" vertical="center" wrapText="1"/>
    </xf>
    <xf numFmtId="0" fontId="0" fillId="5" borderId="2" xfId="0" applyFill="1" applyBorder="1"/>
    <xf numFmtId="0" fontId="13" fillId="5" borderId="0" xfId="0" applyFont="1" applyFill="1" applyAlignment="1"/>
    <xf numFmtId="3" fontId="12" fillId="5" borderId="0" xfId="4" applyNumberFormat="1" applyFont="1" applyFill="1" applyAlignment="1" applyProtection="1">
      <alignment horizontal="right" vertical="center" wrapText="1"/>
      <protection locked="0"/>
    </xf>
    <xf numFmtId="3" fontId="12" fillId="5" borderId="0" xfId="0" applyNumberFormat="1" applyFont="1" applyFill="1" applyAlignment="1" applyProtection="1">
      <alignment horizontal="right" vertical="center" wrapText="1"/>
      <protection locked="0"/>
    </xf>
    <xf numFmtId="3" fontId="13" fillId="5" borderId="0" xfId="0" applyNumberFormat="1" applyFont="1" applyFill="1" applyAlignment="1">
      <alignment horizontal="right" vertical="center" wrapText="1"/>
    </xf>
    <xf numFmtId="0" fontId="12" fillId="5" borderId="0" xfId="0" applyFont="1" applyFill="1" applyAlignment="1"/>
    <xf numFmtId="0" fontId="13" fillId="5" borderId="1" xfId="0" applyFont="1" applyFill="1" applyBorder="1" applyAlignment="1">
      <alignment vertical="center"/>
    </xf>
    <xf numFmtId="3" fontId="12" fillId="5" borderId="1" xfId="4" applyNumberFormat="1" applyFont="1" applyFill="1" applyBorder="1" applyAlignment="1">
      <alignment horizontal="right" vertical="center" wrapText="1"/>
    </xf>
    <xf numFmtId="3" fontId="12" fillId="5" borderId="2" xfId="0" applyNumberFormat="1" applyFont="1" applyFill="1" applyBorder="1" applyAlignment="1">
      <alignment horizontal="center" vertical="center" wrapText="1"/>
    </xf>
    <xf numFmtId="3" fontId="0" fillId="5" borderId="2" xfId="0" applyNumberFormat="1" applyFill="1" applyBorder="1" applyAlignment="1">
      <alignment vertical="center"/>
    </xf>
    <xf numFmtId="3" fontId="12" fillId="5" borderId="0" xfId="4" applyNumberFormat="1" applyFont="1" applyFill="1" applyAlignment="1">
      <alignment horizontal="right" vertical="center" wrapText="1"/>
    </xf>
    <xf numFmtId="0" fontId="11" fillId="0" borderId="4" xfId="0" applyFont="1" applyBorder="1" applyAlignment="1" applyProtection="1">
      <alignment textRotation="180"/>
      <protection locked="0"/>
    </xf>
    <xf numFmtId="0" fontId="13" fillId="5" borderId="1" xfId="0" applyFont="1" applyFill="1" applyBorder="1" applyAlignment="1"/>
    <xf numFmtId="3" fontId="13" fillId="5" borderId="1" xfId="0" applyNumberFormat="1" applyFont="1" applyFill="1" applyBorder="1" applyAlignment="1">
      <alignment horizontal="right" vertical="center" wrapText="1"/>
    </xf>
    <xf numFmtId="0" fontId="11" fillId="0" borderId="5" xfId="0" applyFont="1" applyBorder="1" applyAlignment="1" applyProtection="1">
      <alignment textRotation="180"/>
      <protection locked="0"/>
    </xf>
    <xf numFmtId="0" fontId="11" fillId="0" borderId="4" xfId="0" applyFont="1" applyBorder="1" applyAlignment="1" applyProtection="1">
      <alignment vertical="center" textRotation="180"/>
      <protection locked="0"/>
    </xf>
    <xf numFmtId="0" fontId="11" fillId="0" borderId="6" xfId="0" applyFont="1" applyBorder="1" applyAlignment="1" applyProtection="1">
      <alignment textRotation="180"/>
      <protection locked="0"/>
    </xf>
    <xf numFmtId="0" fontId="9" fillId="0" borderId="0" xfId="0" applyFont="1" applyAlignment="1">
      <alignment horizontal="center" textRotation="180"/>
    </xf>
    <xf numFmtId="0" fontId="9" fillId="0" borderId="0" xfId="0" applyFont="1" applyAlignment="1" applyProtection="1">
      <alignment horizontal="center" textRotation="180"/>
      <protection locked="0"/>
    </xf>
    <xf numFmtId="0" fontId="10" fillId="4" borderId="0" xfId="0" applyFont="1" applyFill="1" applyAlignment="1" applyProtection="1">
      <alignment horizontal="center" wrapText="1"/>
      <protection locked="0"/>
    </xf>
    <xf numFmtId="0" fontId="11" fillId="0" borderId="0" xfId="0" applyFont="1" applyAlignment="1">
      <alignment vertical="top" textRotation="180"/>
    </xf>
    <xf numFmtId="0" fontId="0" fillId="0" borderId="0" xfId="0" applyAlignment="1">
      <alignment vertical="top"/>
    </xf>
    <xf numFmtId="0" fontId="10" fillId="0" borderId="0" xfId="0" applyFont="1" applyAlignment="1">
      <alignment horizontal="center"/>
    </xf>
    <xf numFmtId="14" fontId="10" fillId="4" borderId="0" xfId="0" applyNumberFormat="1" applyFont="1" applyFill="1" applyAlignment="1" applyProtection="1">
      <alignment horizontal="center" wrapText="1"/>
      <protection locked="0"/>
    </xf>
    <xf numFmtId="0" fontId="12" fillId="5" borderId="3" xfId="0" applyFont="1" applyFill="1" applyBorder="1" applyAlignment="1">
      <alignment horizontal="left" vertical="center"/>
    </xf>
    <xf numFmtId="0" fontId="12" fillId="5" borderId="0" xfId="0" applyFont="1" applyFill="1" applyBorder="1" applyAlignment="1">
      <alignment horizontal="left" vertical="center"/>
    </xf>
    <xf numFmtId="0" fontId="12" fillId="5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textRotation="180"/>
    </xf>
    <xf numFmtId="0" fontId="0" fillId="0" borderId="0" xfId="0" applyAlignment="1"/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5">
    <cellStyle name="Comma 2" xfId="4"/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colors>
    <mruColors>
      <color rgb="FF0066FF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view="pageBreakPreview" topLeftCell="A2" zoomScale="90" zoomScaleNormal="100" zoomScaleSheetLayoutView="90" workbookViewId="0">
      <selection activeCell="C10" sqref="C10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  <col min="13" max="13" width="3.28515625" customWidth="1"/>
  </cols>
  <sheetData>
    <row r="1" spans="1:13" ht="15" customHeight="1">
      <c r="A1" s="57">
        <v>20</v>
      </c>
      <c r="B1" s="58" t="s">
        <v>31</v>
      </c>
      <c r="C1" s="58"/>
      <c r="D1" s="58"/>
      <c r="E1" s="58"/>
      <c r="F1" s="58"/>
      <c r="G1" s="58"/>
      <c r="H1" s="58"/>
      <c r="I1" s="58"/>
      <c r="J1" s="58"/>
      <c r="K1" s="58"/>
      <c r="M1" s="59" t="s">
        <v>32</v>
      </c>
    </row>
    <row r="2" spans="1:13">
      <c r="A2" s="57"/>
      <c r="B2" s="61" t="s">
        <v>33</v>
      </c>
      <c r="C2" s="61"/>
      <c r="D2" s="61"/>
      <c r="E2" s="61"/>
      <c r="F2" s="61"/>
      <c r="G2" s="61"/>
      <c r="H2" s="61"/>
      <c r="I2" s="61"/>
      <c r="J2" s="61"/>
      <c r="K2" s="61"/>
      <c r="M2" s="60"/>
    </row>
    <row r="3" spans="1:13">
      <c r="A3" s="57"/>
      <c r="B3" s="62">
        <v>42063</v>
      </c>
      <c r="C3" s="62"/>
      <c r="D3" s="62"/>
      <c r="E3" s="62"/>
      <c r="F3" s="62"/>
      <c r="G3" s="62"/>
      <c r="H3" s="62"/>
      <c r="I3" s="62"/>
      <c r="J3" s="62"/>
      <c r="K3" s="62"/>
      <c r="M3" s="60"/>
    </row>
    <row r="4" spans="1:13">
      <c r="A4" s="57"/>
      <c r="B4" s="29"/>
      <c r="C4" s="30"/>
      <c r="D4" s="30"/>
      <c r="E4" s="30"/>
      <c r="F4" s="30"/>
      <c r="G4" s="30"/>
      <c r="H4" s="30"/>
      <c r="I4" s="30"/>
      <c r="J4" s="30"/>
      <c r="K4" s="31"/>
      <c r="M4" s="60"/>
    </row>
    <row r="5" spans="1:13" ht="15" customHeight="1">
      <c r="A5" s="57"/>
      <c r="B5" s="63" t="s">
        <v>34</v>
      </c>
      <c r="C5" s="65" t="s">
        <v>0</v>
      </c>
      <c r="D5" s="65"/>
      <c r="E5" s="65"/>
      <c r="F5" s="65"/>
      <c r="G5" s="65"/>
      <c r="H5" s="65"/>
      <c r="I5" s="65"/>
      <c r="J5" s="65"/>
      <c r="K5" s="65"/>
      <c r="M5" s="60"/>
    </row>
    <row r="6" spans="1:13" ht="72">
      <c r="A6" s="57"/>
      <c r="B6" s="64"/>
      <c r="C6" s="32" t="s">
        <v>35</v>
      </c>
      <c r="D6" s="32" t="s">
        <v>36</v>
      </c>
      <c r="E6" s="32" t="s">
        <v>37</v>
      </c>
      <c r="F6" s="32" t="s">
        <v>38</v>
      </c>
      <c r="G6" s="32" t="s">
        <v>39</v>
      </c>
      <c r="H6" s="32" t="s">
        <v>40</v>
      </c>
      <c r="I6" s="32" t="s">
        <v>41</v>
      </c>
      <c r="J6" s="32" t="s">
        <v>42</v>
      </c>
      <c r="K6" s="33" t="s">
        <v>1</v>
      </c>
      <c r="M6" s="60"/>
    </row>
    <row r="7" spans="1:13" ht="22.5" customHeight="1">
      <c r="A7" s="57"/>
      <c r="B7" s="34" t="s">
        <v>21</v>
      </c>
      <c r="C7" s="35" t="s">
        <v>22</v>
      </c>
      <c r="D7" s="35" t="s">
        <v>23</v>
      </c>
      <c r="E7" s="35" t="s">
        <v>20</v>
      </c>
      <c r="F7" s="35" t="s">
        <v>24</v>
      </c>
      <c r="G7" s="35" t="s">
        <v>25</v>
      </c>
      <c r="H7" s="35" t="s">
        <v>26</v>
      </c>
      <c r="I7" s="35" t="s">
        <v>27</v>
      </c>
      <c r="J7" s="35" t="s">
        <v>28</v>
      </c>
      <c r="K7" s="36" t="s">
        <v>30</v>
      </c>
    </row>
    <row r="8" spans="1:13">
      <c r="A8" s="57"/>
      <c r="B8" s="37" t="s">
        <v>2</v>
      </c>
      <c r="C8" s="38"/>
      <c r="D8" s="38"/>
      <c r="E8" s="38"/>
      <c r="F8" s="38"/>
      <c r="G8" s="38"/>
      <c r="H8" s="38"/>
      <c r="I8" s="38"/>
      <c r="J8" s="38"/>
      <c r="K8" s="39"/>
    </row>
    <row r="9" spans="1:13">
      <c r="A9" s="57"/>
      <c r="B9" s="40" t="s">
        <v>8</v>
      </c>
      <c r="C9" s="41">
        <v>25482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2">
        <v>0</v>
      </c>
      <c r="K9" s="43">
        <f>SUM(C9:J9)</f>
        <v>25482</v>
      </c>
    </row>
    <row r="10" spans="1:13">
      <c r="A10" s="57"/>
      <c r="B10" s="44" t="s">
        <v>3</v>
      </c>
      <c r="C10" s="41">
        <v>25570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2">
        <v>0</v>
      </c>
      <c r="K10" s="43">
        <f>SUM(C10:J10)</f>
        <v>25570</v>
      </c>
    </row>
    <row r="11" spans="1:13">
      <c r="A11" s="57"/>
      <c r="B11" s="44" t="s">
        <v>4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2">
        <v>0</v>
      </c>
      <c r="K11" s="43">
        <f>SUM(C11:J11)</f>
        <v>0</v>
      </c>
    </row>
    <row r="12" spans="1:13">
      <c r="A12" s="57"/>
      <c r="B12" s="44" t="s">
        <v>5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  <c r="H12" s="41">
        <v>0</v>
      </c>
      <c r="I12" s="41">
        <v>0</v>
      </c>
      <c r="J12" s="42">
        <v>0</v>
      </c>
      <c r="K12" s="43">
        <f>SUM(C12:J12)</f>
        <v>0</v>
      </c>
    </row>
    <row r="13" spans="1:13" s="3" customFormat="1">
      <c r="A13" s="57"/>
      <c r="B13" s="45" t="s">
        <v>9</v>
      </c>
      <c r="C13" s="46">
        <f>SUM(C9,C10,-C11,C12)</f>
        <v>51052</v>
      </c>
      <c r="D13" s="46">
        <f t="shared" ref="D13:J13" si="0">SUM(D9,D10,-D11,D12)</f>
        <v>0</v>
      </c>
      <c r="E13" s="46">
        <f t="shared" si="0"/>
        <v>0</v>
      </c>
      <c r="F13" s="46">
        <f t="shared" si="0"/>
        <v>0</v>
      </c>
      <c r="G13" s="46">
        <f t="shared" si="0"/>
        <v>0</v>
      </c>
      <c r="H13" s="46">
        <f t="shared" si="0"/>
        <v>0</v>
      </c>
      <c r="I13" s="46">
        <f t="shared" si="0"/>
        <v>0</v>
      </c>
      <c r="J13" s="46">
        <f t="shared" si="0"/>
        <v>0</v>
      </c>
      <c r="K13" s="43">
        <f>SUM(C13:J13)</f>
        <v>51052</v>
      </c>
    </row>
    <row r="14" spans="1:13">
      <c r="A14" s="57"/>
      <c r="B14" s="37" t="s">
        <v>7</v>
      </c>
      <c r="C14" s="47"/>
      <c r="D14" s="47"/>
      <c r="E14" s="47"/>
      <c r="F14" s="47"/>
      <c r="G14" s="47"/>
      <c r="H14" s="47"/>
      <c r="I14" s="47"/>
      <c r="J14" s="47"/>
      <c r="K14" s="48"/>
    </row>
    <row r="15" spans="1:13">
      <c r="A15" s="57"/>
      <c r="B15" s="40" t="s">
        <v>8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2">
        <v>0</v>
      </c>
      <c r="K15" s="43">
        <f>SUM(C15:J15)</f>
        <v>0</v>
      </c>
      <c r="M15" s="12"/>
    </row>
    <row r="16" spans="1:13">
      <c r="A16" s="57"/>
      <c r="B16" s="44" t="s">
        <v>3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2">
        <v>0</v>
      </c>
      <c r="K16" s="43">
        <f>SUM(C16:J16)</f>
        <v>0</v>
      </c>
    </row>
    <row r="17" spans="1:13">
      <c r="A17" s="57"/>
      <c r="B17" s="44" t="s">
        <v>4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2">
        <v>0</v>
      </c>
      <c r="K17" s="43">
        <f>SUM(C17:J17)</f>
        <v>0</v>
      </c>
    </row>
    <row r="18" spans="1:13">
      <c r="A18" s="57"/>
      <c r="B18" s="44" t="s">
        <v>5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2">
        <v>0</v>
      </c>
      <c r="K18" s="43">
        <f>SUM(C18:J18)</f>
        <v>0</v>
      </c>
    </row>
    <row r="19" spans="1:13" s="3" customFormat="1">
      <c r="A19" s="57"/>
      <c r="B19" s="45" t="s">
        <v>9</v>
      </c>
      <c r="C19" s="46">
        <f t="shared" ref="C19:J19" si="1">SUM(C15,C16,-C17,C18)</f>
        <v>0</v>
      </c>
      <c r="D19" s="46">
        <f t="shared" si="1"/>
        <v>0</v>
      </c>
      <c r="E19" s="46">
        <f t="shared" si="1"/>
        <v>0</v>
      </c>
      <c r="F19" s="46">
        <f t="shared" si="1"/>
        <v>0</v>
      </c>
      <c r="G19" s="46">
        <f t="shared" si="1"/>
        <v>0</v>
      </c>
      <c r="H19" s="46">
        <f t="shared" si="1"/>
        <v>0</v>
      </c>
      <c r="I19" s="46">
        <f t="shared" si="1"/>
        <v>0</v>
      </c>
      <c r="J19" s="46">
        <f t="shared" si="1"/>
        <v>0</v>
      </c>
      <c r="K19" s="43">
        <f>SUM(C19:J19)</f>
        <v>0</v>
      </c>
      <c r="M19" s="66" t="s">
        <v>43</v>
      </c>
    </row>
    <row r="20" spans="1:13">
      <c r="A20" s="57"/>
      <c r="B20" s="37" t="s">
        <v>44</v>
      </c>
      <c r="C20" s="47"/>
      <c r="D20" s="47"/>
      <c r="E20" s="47"/>
      <c r="F20" s="47"/>
      <c r="G20" s="47"/>
      <c r="H20" s="47"/>
      <c r="I20" s="47"/>
      <c r="J20" s="47"/>
      <c r="K20" s="48"/>
      <c r="M20" s="67"/>
    </row>
    <row r="21" spans="1:13">
      <c r="A21" s="57"/>
      <c r="B21" s="40" t="s">
        <v>8</v>
      </c>
      <c r="C21" s="49">
        <f t="shared" ref="C21:J21" si="2">SUM(C9,-C15)</f>
        <v>25482</v>
      </c>
      <c r="D21" s="49">
        <f t="shared" si="2"/>
        <v>0</v>
      </c>
      <c r="E21" s="49">
        <f t="shared" si="2"/>
        <v>0</v>
      </c>
      <c r="F21" s="49">
        <f t="shared" si="2"/>
        <v>0</v>
      </c>
      <c r="G21" s="49">
        <f t="shared" si="2"/>
        <v>0</v>
      </c>
      <c r="H21" s="49">
        <f t="shared" si="2"/>
        <v>0</v>
      </c>
      <c r="I21" s="49">
        <f t="shared" si="2"/>
        <v>0</v>
      </c>
      <c r="J21" s="49">
        <f t="shared" si="2"/>
        <v>0</v>
      </c>
      <c r="K21" s="43">
        <f>SUM(C21:J21)</f>
        <v>25482</v>
      </c>
      <c r="M21" s="50">
        <v>2</v>
      </c>
    </row>
    <row r="22" spans="1:13">
      <c r="A22" s="57"/>
      <c r="B22" s="51" t="s">
        <v>9</v>
      </c>
      <c r="C22" s="46">
        <f t="shared" ref="C22:J22" si="3">SUM(C13,-C19)</f>
        <v>51052</v>
      </c>
      <c r="D22" s="46">
        <f t="shared" si="3"/>
        <v>0</v>
      </c>
      <c r="E22" s="46">
        <f t="shared" si="3"/>
        <v>0</v>
      </c>
      <c r="F22" s="46">
        <f t="shared" si="3"/>
        <v>0</v>
      </c>
      <c r="G22" s="46">
        <f t="shared" si="3"/>
        <v>0</v>
      </c>
      <c r="H22" s="46">
        <f t="shared" si="3"/>
        <v>0</v>
      </c>
      <c r="I22" s="46">
        <f t="shared" si="3"/>
        <v>0</v>
      </c>
      <c r="J22" s="46">
        <f t="shared" si="3"/>
        <v>0</v>
      </c>
      <c r="K22" s="52">
        <f>SUM(C22:J22)</f>
        <v>51052</v>
      </c>
      <c r="M22" s="50">
        <v>0</v>
      </c>
    </row>
    <row r="23" spans="1:13">
      <c r="A23" s="57"/>
      <c r="M23" s="53">
        <v>2</v>
      </c>
    </row>
    <row r="24" spans="1:13" s="3" customFormat="1" ht="22.5" customHeight="1">
      <c r="A24" s="57"/>
      <c r="B24" s="2"/>
      <c r="C24" s="1"/>
      <c r="D24" s="1"/>
      <c r="E24" s="1"/>
      <c r="F24" s="1"/>
      <c r="G24" s="1"/>
      <c r="H24" s="1"/>
      <c r="I24" s="1"/>
      <c r="J24" s="1"/>
      <c r="K24"/>
      <c r="M24" s="50">
        <v>0</v>
      </c>
    </row>
    <row r="25" spans="1:13" s="3" customFormat="1">
      <c r="A25" s="57"/>
      <c r="B25" s="2"/>
      <c r="C25" s="1"/>
      <c r="D25" s="1"/>
      <c r="E25" s="1"/>
      <c r="F25" s="1"/>
      <c r="G25" s="1"/>
      <c r="H25" s="1"/>
      <c r="I25" s="1"/>
      <c r="J25" s="1"/>
      <c r="K25"/>
      <c r="M25" s="53">
        <v>2</v>
      </c>
    </row>
    <row r="26" spans="1:13">
      <c r="A26" s="57"/>
      <c r="M26" s="54">
        <v>2</v>
      </c>
    </row>
    <row r="27" spans="1:13">
      <c r="A27" s="57"/>
      <c r="M27" s="53">
        <v>8</v>
      </c>
    </row>
    <row r="28" spans="1:13">
      <c r="A28" s="57"/>
      <c r="M28" s="50">
        <v>3</v>
      </c>
    </row>
    <row r="29" spans="1:13">
      <c r="A29" s="57"/>
      <c r="M29" s="50">
        <v>2</v>
      </c>
    </row>
    <row r="30" spans="1:13">
      <c r="A30" s="57"/>
      <c r="M30" s="55">
        <v>0</v>
      </c>
    </row>
    <row r="31" spans="1:13">
      <c r="A31" s="56"/>
    </row>
  </sheetData>
  <mergeCells count="8">
    <mergeCell ref="A1:A30"/>
    <mergeCell ref="B1:K1"/>
    <mergeCell ref="M1:M6"/>
    <mergeCell ref="B2:K2"/>
    <mergeCell ref="B3:K3"/>
    <mergeCell ref="B5:B6"/>
    <mergeCell ref="C5:K5"/>
    <mergeCell ref="M19:M20"/>
  </mergeCells>
  <pageMargins left="0" right="0" top="0.74803149606299213" bottom="0" header="0.31496062992125984" footer="0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66FF"/>
  </sheetPr>
  <dimension ref="A1:M30"/>
  <sheetViews>
    <sheetView zoomScaleNormal="100" workbookViewId="0">
      <selection activeCell="H9" sqref="H9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68">
        <v>5</v>
      </c>
      <c r="B1" s="69" t="s">
        <v>45</v>
      </c>
      <c r="C1" s="69"/>
      <c r="D1" s="69"/>
      <c r="E1" s="69"/>
      <c r="F1" s="69"/>
      <c r="G1" s="69"/>
      <c r="H1" s="69"/>
      <c r="I1" s="69"/>
      <c r="J1" s="69"/>
      <c r="K1" s="69"/>
    </row>
    <row r="2" spans="1:13">
      <c r="A2" s="68"/>
      <c r="B2" s="70" t="s">
        <v>29</v>
      </c>
      <c r="C2" s="70"/>
      <c r="D2" s="70"/>
      <c r="E2" s="70"/>
      <c r="F2" s="70"/>
      <c r="G2" s="70"/>
      <c r="H2" s="70"/>
      <c r="I2" s="70"/>
      <c r="J2" s="70"/>
      <c r="K2" s="70"/>
    </row>
    <row r="3" spans="1:13">
      <c r="A3" s="68"/>
      <c r="B3" s="71">
        <v>42004</v>
      </c>
      <c r="C3" s="71"/>
      <c r="D3" s="71"/>
      <c r="E3" s="71"/>
      <c r="F3" s="71"/>
      <c r="G3" s="71"/>
      <c r="H3" s="71"/>
      <c r="I3" s="71"/>
      <c r="J3" s="71"/>
      <c r="K3" s="71"/>
    </row>
    <row r="4" spans="1:13">
      <c r="A4" s="68"/>
      <c r="B4" s="13"/>
      <c r="C4" s="14"/>
      <c r="D4" s="14"/>
      <c r="E4" s="14"/>
      <c r="F4" s="14"/>
      <c r="G4" s="14"/>
      <c r="H4" s="14"/>
      <c r="I4" s="14"/>
      <c r="J4" s="14"/>
      <c r="K4" s="11"/>
    </row>
    <row r="5" spans="1:13" ht="15" customHeight="1">
      <c r="A5" s="68"/>
      <c r="B5" s="72" t="s">
        <v>19</v>
      </c>
      <c r="C5" s="74" t="s">
        <v>0</v>
      </c>
      <c r="D5" s="74"/>
      <c r="E5" s="74"/>
      <c r="F5" s="74"/>
      <c r="G5" s="74"/>
      <c r="H5" s="74"/>
      <c r="I5" s="74"/>
      <c r="J5" s="74"/>
      <c r="K5" s="74"/>
    </row>
    <row r="6" spans="1:13" ht="60">
      <c r="A6" s="68"/>
      <c r="B6" s="73"/>
      <c r="C6" s="16" t="s">
        <v>11</v>
      </c>
      <c r="D6" s="16" t="s">
        <v>12</v>
      </c>
      <c r="E6" s="16" t="s">
        <v>13</v>
      </c>
      <c r="F6" s="16" t="s">
        <v>17</v>
      </c>
      <c r="G6" s="16" t="s">
        <v>18</v>
      </c>
      <c r="H6" s="16" t="s">
        <v>14</v>
      </c>
      <c r="I6" s="16" t="s">
        <v>15</v>
      </c>
      <c r="J6" s="16" t="s">
        <v>16</v>
      </c>
      <c r="K6" s="17" t="s">
        <v>1</v>
      </c>
    </row>
    <row r="7" spans="1:13">
      <c r="A7" s="68"/>
      <c r="B7" s="15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3" ht="22.5" customHeight="1">
      <c r="A8" s="68"/>
      <c r="B8" s="6" t="s">
        <v>2</v>
      </c>
      <c r="C8" s="28"/>
      <c r="D8" s="28"/>
      <c r="E8" s="28"/>
      <c r="F8" s="28"/>
      <c r="G8" s="28"/>
      <c r="H8" s="28"/>
      <c r="I8" s="28"/>
      <c r="J8" s="28"/>
      <c r="K8" s="10"/>
    </row>
    <row r="9" spans="1:13">
      <c r="A9" s="68"/>
      <c r="B9" s="7" t="s">
        <v>8</v>
      </c>
      <c r="C9" s="19">
        <v>0</v>
      </c>
      <c r="D9" s="19">
        <v>133333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25">
        <v>0</v>
      </c>
      <c r="K9" s="20">
        <f>SUM(C9:J9)</f>
        <v>133333</v>
      </c>
    </row>
    <row r="10" spans="1:13">
      <c r="A10" s="68"/>
      <c r="B10" s="8" t="s">
        <v>3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25">
        <v>0</v>
      </c>
      <c r="K10" s="20">
        <f>SUM(C10:J10)</f>
        <v>0</v>
      </c>
    </row>
    <row r="11" spans="1:13">
      <c r="A11" s="68"/>
      <c r="B11" s="8" t="s">
        <v>4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25">
        <v>0</v>
      </c>
      <c r="K11" s="20">
        <f>SUM(C11:J11)</f>
        <v>0</v>
      </c>
    </row>
    <row r="12" spans="1:13">
      <c r="A12" s="68"/>
      <c r="B12" s="8" t="s">
        <v>5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25">
        <v>0</v>
      </c>
      <c r="K12" s="20">
        <f>SUM(C12:J12)</f>
        <v>0</v>
      </c>
    </row>
    <row r="13" spans="1:13">
      <c r="A13" s="68"/>
      <c r="B13" s="9" t="s">
        <v>9</v>
      </c>
      <c r="C13" s="21">
        <f>SUM(C9,C10,-C11,C12)</f>
        <v>0</v>
      </c>
      <c r="D13" s="21">
        <f t="shared" ref="D13:I13" si="0">SUM(D9,D10,-D11,D12)</f>
        <v>133333</v>
      </c>
      <c r="E13" s="21">
        <f>SUM(E9,E10,-E11,E12)</f>
        <v>0</v>
      </c>
      <c r="F13" s="21">
        <f t="shared" si="0"/>
        <v>0</v>
      </c>
      <c r="G13" s="21">
        <f>SUM(G9,G10,-G11,G12)</f>
        <v>0</v>
      </c>
      <c r="H13" s="21">
        <f t="shared" si="0"/>
        <v>0</v>
      </c>
      <c r="I13" s="21">
        <f t="shared" si="0"/>
        <v>0</v>
      </c>
      <c r="J13" s="21">
        <f>SUM(J9,J10,-J11,J12)</f>
        <v>0</v>
      </c>
      <c r="K13" s="20">
        <f>SUM(C13:J13)</f>
        <v>133333</v>
      </c>
    </row>
    <row r="14" spans="1:13" s="3" customFormat="1" ht="22.5" customHeight="1">
      <c r="A14" s="68"/>
      <c r="B14" s="6" t="s">
        <v>6</v>
      </c>
      <c r="C14" s="22"/>
      <c r="D14" s="22"/>
      <c r="E14" s="22"/>
      <c r="F14" s="22"/>
      <c r="G14" s="22"/>
      <c r="H14" s="22"/>
      <c r="I14" s="22"/>
      <c r="J14" s="22"/>
      <c r="K14" s="26"/>
    </row>
    <row r="15" spans="1:13">
      <c r="A15" s="68"/>
      <c r="B15" s="7" t="s">
        <v>8</v>
      </c>
      <c r="C15" s="19">
        <v>0</v>
      </c>
      <c r="D15" s="19">
        <v>1111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20">
        <f>SUM(C15:J15)</f>
        <v>1111</v>
      </c>
    </row>
    <row r="16" spans="1:13">
      <c r="A16" s="68"/>
      <c r="B16" s="8" t="s">
        <v>3</v>
      </c>
      <c r="C16" s="19">
        <v>0</v>
      </c>
      <c r="D16" s="19">
        <v>6667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20">
        <f>SUM(C16:J16)</f>
        <v>6667</v>
      </c>
      <c r="M16" s="12"/>
    </row>
    <row r="17" spans="1:11">
      <c r="A17" s="68"/>
      <c r="B17" s="8" t="s">
        <v>4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20">
        <f>SUM(C17:J17)</f>
        <v>0</v>
      </c>
    </row>
    <row r="18" spans="1:11">
      <c r="A18" s="68"/>
      <c r="B18" s="9" t="s">
        <v>9</v>
      </c>
      <c r="C18" s="21">
        <f t="shared" ref="C18:J18" si="1">SUM(C15,C16,-C17)</f>
        <v>0</v>
      </c>
      <c r="D18" s="21">
        <f t="shared" si="1"/>
        <v>7778</v>
      </c>
      <c r="E18" s="21">
        <f t="shared" si="1"/>
        <v>0</v>
      </c>
      <c r="F18" s="21">
        <f t="shared" si="1"/>
        <v>0</v>
      </c>
      <c r="G18" s="21">
        <f t="shared" si="1"/>
        <v>0</v>
      </c>
      <c r="H18" s="21">
        <f t="shared" si="1"/>
        <v>0</v>
      </c>
      <c r="I18" s="21">
        <f t="shared" si="1"/>
        <v>0</v>
      </c>
      <c r="J18" s="21">
        <f t="shared" si="1"/>
        <v>0</v>
      </c>
      <c r="K18" s="20">
        <f>SUM(C18:J18)</f>
        <v>7778</v>
      </c>
    </row>
    <row r="19" spans="1:11" s="3" customFormat="1" ht="22.5" customHeight="1">
      <c r="A19" s="68"/>
      <c r="B19" s="6" t="s">
        <v>7</v>
      </c>
      <c r="C19" s="22"/>
      <c r="D19" s="22"/>
      <c r="E19" s="22"/>
      <c r="F19" s="22"/>
      <c r="G19" s="22"/>
      <c r="H19" s="22"/>
      <c r="I19" s="22"/>
      <c r="J19" s="22"/>
      <c r="K19" s="26"/>
    </row>
    <row r="20" spans="1:11">
      <c r="A20" s="68"/>
      <c r="B20" s="7" t="s">
        <v>8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25">
        <v>0</v>
      </c>
      <c r="K20" s="20">
        <f>SUM(C20:J20)</f>
        <v>0</v>
      </c>
    </row>
    <row r="21" spans="1:11">
      <c r="A21" s="68"/>
      <c r="B21" s="8" t="s">
        <v>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25">
        <v>0</v>
      </c>
      <c r="K21" s="20">
        <f>SUM(C21:J21)</f>
        <v>0</v>
      </c>
    </row>
    <row r="22" spans="1:11">
      <c r="A22" s="68"/>
      <c r="B22" s="8" t="s">
        <v>4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25">
        <v>0</v>
      </c>
      <c r="K22" s="20">
        <f>SUM(C22:J22)</f>
        <v>0</v>
      </c>
    </row>
    <row r="23" spans="1:11">
      <c r="A23" s="68"/>
      <c r="B23" s="9" t="s">
        <v>9</v>
      </c>
      <c r="C23" s="21">
        <f>SUM(C20,C21,-C22)</f>
        <v>0</v>
      </c>
      <c r="D23" s="21">
        <f t="shared" ref="D23:J23" si="2">SUM(D20,D21,-D22)</f>
        <v>0</v>
      </c>
      <c r="E23" s="21">
        <f t="shared" si="2"/>
        <v>0</v>
      </c>
      <c r="F23" s="21">
        <f t="shared" si="2"/>
        <v>0</v>
      </c>
      <c r="G23" s="21">
        <f t="shared" si="2"/>
        <v>0</v>
      </c>
      <c r="H23" s="21">
        <f t="shared" si="2"/>
        <v>0</v>
      </c>
      <c r="I23" s="21">
        <f t="shared" si="2"/>
        <v>0</v>
      </c>
      <c r="J23" s="21">
        <f t="shared" si="2"/>
        <v>0</v>
      </c>
      <c r="K23" s="20">
        <f>SUM(C23:J23)</f>
        <v>0</v>
      </c>
    </row>
    <row r="24" spans="1:11" s="3" customFormat="1" ht="22.5" customHeight="1">
      <c r="A24" s="68"/>
      <c r="B24" s="6" t="s">
        <v>10</v>
      </c>
      <c r="C24" s="22"/>
      <c r="D24" s="22"/>
      <c r="E24" s="22"/>
      <c r="F24" s="22"/>
      <c r="G24" s="22"/>
      <c r="H24" s="22"/>
      <c r="I24" s="22"/>
      <c r="J24" s="22"/>
      <c r="K24" s="26"/>
    </row>
    <row r="25" spans="1:11">
      <c r="A25" s="68"/>
      <c r="B25" s="7" t="s">
        <v>8</v>
      </c>
      <c r="C25" s="23">
        <f>SUM(C9,-C15,-C20)</f>
        <v>0</v>
      </c>
      <c r="D25" s="23">
        <f t="shared" ref="D25:J25" si="3">SUM(D9,-D15,-D20)</f>
        <v>132222</v>
      </c>
      <c r="E25" s="23">
        <f t="shared" si="3"/>
        <v>0</v>
      </c>
      <c r="F25" s="23">
        <f>SUM(F9,-F15,-F20)</f>
        <v>0</v>
      </c>
      <c r="G25" s="23">
        <f t="shared" si="3"/>
        <v>0</v>
      </c>
      <c r="H25" s="23">
        <f t="shared" si="3"/>
        <v>0</v>
      </c>
      <c r="I25" s="23">
        <f t="shared" si="3"/>
        <v>0</v>
      </c>
      <c r="J25" s="23">
        <f t="shared" si="3"/>
        <v>0</v>
      </c>
      <c r="K25" s="20">
        <f>SUM(C25:J25)</f>
        <v>132222</v>
      </c>
    </row>
    <row r="26" spans="1:11">
      <c r="A26" s="68"/>
      <c r="B26" s="9" t="s">
        <v>9</v>
      </c>
      <c r="C26" s="21">
        <f>SUM(C13,-C18,-C23)</f>
        <v>0</v>
      </c>
      <c r="D26" s="21">
        <f t="shared" ref="D26:J26" si="4">SUM(D13,-D18,-D23)</f>
        <v>125555</v>
      </c>
      <c r="E26" s="21">
        <f t="shared" si="4"/>
        <v>0</v>
      </c>
      <c r="F26" s="21">
        <f>SUM(F13,-F18,-F23)</f>
        <v>0</v>
      </c>
      <c r="G26" s="21">
        <f t="shared" si="4"/>
        <v>0</v>
      </c>
      <c r="H26" s="21">
        <f>SUM(H13,-H18,-H23)</f>
        <v>0</v>
      </c>
      <c r="I26" s="21">
        <f t="shared" si="4"/>
        <v>0</v>
      </c>
      <c r="J26" s="21">
        <f t="shared" si="4"/>
        <v>0</v>
      </c>
      <c r="K26" s="24">
        <f>SUM(C26:J26)</f>
        <v>125555</v>
      </c>
    </row>
    <row r="27" spans="1:11">
      <c r="A27" s="68"/>
    </row>
    <row r="28" spans="1:11">
      <c r="A28" s="68"/>
    </row>
    <row r="29" spans="1:11">
      <c r="A29" s="68"/>
    </row>
    <row r="30" spans="1:11">
      <c r="A30" s="18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66FF"/>
  </sheetPr>
  <dimension ref="A1:M30"/>
  <sheetViews>
    <sheetView tabSelected="1" zoomScaleNormal="100" workbookViewId="0">
      <selection activeCell="B23" sqref="B23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68">
        <v>6</v>
      </c>
      <c r="B1" s="69" t="s">
        <v>45</v>
      </c>
      <c r="C1" s="69"/>
      <c r="D1" s="69"/>
      <c r="E1" s="69"/>
      <c r="F1" s="69"/>
      <c r="G1" s="69"/>
      <c r="H1" s="69"/>
      <c r="I1" s="69"/>
      <c r="J1" s="69"/>
      <c r="K1" s="69"/>
    </row>
    <row r="2" spans="1:13">
      <c r="A2" s="68"/>
      <c r="B2" s="70" t="s">
        <v>29</v>
      </c>
      <c r="C2" s="70"/>
      <c r="D2" s="70"/>
      <c r="E2" s="70"/>
      <c r="F2" s="70"/>
      <c r="G2" s="70"/>
      <c r="H2" s="70"/>
      <c r="I2" s="70"/>
      <c r="J2" s="70"/>
      <c r="K2" s="70"/>
    </row>
    <row r="3" spans="1:13">
      <c r="A3" s="68"/>
      <c r="B3" s="71">
        <v>41639</v>
      </c>
      <c r="C3" s="71"/>
      <c r="D3" s="71"/>
      <c r="E3" s="71"/>
      <c r="F3" s="71"/>
      <c r="G3" s="71"/>
      <c r="H3" s="71"/>
      <c r="I3" s="71"/>
      <c r="J3" s="71"/>
      <c r="K3" s="71"/>
    </row>
    <row r="4" spans="1:13">
      <c r="A4" s="68"/>
      <c r="B4" s="13"/>
      <c r="C4" s="14"/>
      <c r="D4" s="14"/>
      <c r="E4" s="14"/>
      <c r="F4" s="14"/>
      <c r="G4" s="14"/>
      <c r="H4" s="14"/>
      <c r="I4" s="14"/>
      <c r="J4" s="14"/>
      <c r="K4" s="11"/>
    </row>
    <row r="5" spans="1:13" ht="15" customHeight="1">
      <c r="A5" s="68"/>
      <c r="B5" s="72" t="s">
        <v>19</v>
      </c>
      <c r="C5" s="74" t="s">
        <v>0</v>
      </c>
      <c r="D5" s="74"/>
      <c r="E5" s="74"/>
      <c r="F5" s="74"/>
      <c r="G5" s="74"/>
      <c r="H5" s="74"/>
      <c r="I5" s="74"/>
      <c r="J5" s="74"/>
      <c r="K5" s="74"/>
    </row>
    <row r="6" spans="1:13" ht="60">
      <c r="A6" s="68"/>
      <c r="B6" s="73"/>
      <c r="C6" s="16" t="s">
        <v>11</v>
      </c>
      <c r="D6" s="16" t="s">
        <v>12</v>
      </c>
      <c r="E6" s="16" t="s">
        <v>13</v>
      </c>
      <c r="F6" s="16" t="s">
        <v>17</v>
      </c>
      <c r="G6" s="16" t="s">
        <v>18</v>
      </c>
      <c r="H6" s="16" t="s">
        <v>14</v>
      </c>
      <c r="I6" s="16" t="s">
        <v>15</v>
      </c>
      <c r="J6" s="16" t="s">
        <v>16</v>
      </c>
      <c r="K6" s="17" t="s">
        <v>1</v>
      </c>
    </row>
    <row r="7" spans="1:13">
      <c r="A7" s="68"/>
      <c r="B7" s="15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3" ht="22.5" customHeight="1">
      <c r="A8" s="68"/>
      <c r="B8" s="6" t="s">
        <v>2</v>
      </c>
      <c r="C8" s="27"/>
      <c r="D8" s="27"/>
      <c r="E8" s="27"/>
      <c r="F8" s="27"/>
      <c r="G8" s="27"/>
      <c r="H8" s="27"/>
      <c r="I8" s="27"/>
      <c r="J8" s="27"/>
      <c r="K8" s="10"/>
    </row>
    <row r="9" spans="1:13">
      <c r="A9" s="68"/>
      <c r="B9" s="7" t="s">
        <v>8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25">
        <v>0</v>
      </c>
      <c r="K9" s="20">
        <f>SUM(C9:J9)</f>
        <v>0</v>
      </c>
    </row>
    <row r="10" spans="1:13">
      <c r="A10" s="68"/>
      <c r="B10" s="8" t="s">
        <v>3</v>
      </c>
      <c r="C10" s="19">
        <v>0</v>
      </c>
      <c r="D10" s="19">
        <v>133333.32999999999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25">
        <v>0</v>
      </c>
      <c r="K10" s="20">
        <f>SUM(C10:J10)</f>
        <v>133333.32999999999</v>
      </c>
    </row>
    <row r="11" spans="1:13">
      <c r="A11" s="68"/>
      <c r="B11" s="8" t="s">
        <v>4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25">
        <v>0</v>
      </c>
      <c r="K11" s="20">
        <f>SUM(C11:J11)</f>
        <v>0</v>
      </c>
    </row>
    <row r="12" spans="1:13">
      <c r="A12" s="68"/>
      <c r="B12" s="8" t="s">
        <v>5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25">
        <v>0</v>
      </c>
      <c r="K12" s="20">
        <f>SUM(C12:J12)</f>
        <v>0</v>
      </c>
    </row>
    <row r="13" spans="1:13">
      <c r="A13" s="68"/>
      <c r="B13" s="9" t="s">
        <v>9</v>
      </c>
      <c r="C13" s="21">
        <f>SUM(C9,C10,-C11,C12)</f>
        <v>0</v>
      </c>
      <c r="D13" s="21">
        <f t="shared" ref="D13:I13" si="0">SUM(D9,D10,-D11,D12)</f>
        <v>133333.32999999999</v>
      </c>
      <c r="E13" s="21">
        <f>SUM(E9,E10,-E11,E12)</f>
        <v>0</v>
      </c>
      <c r="F13" s="21">
        <f t="shared" si="0"/>
        <v>0</v>
      </c>
      <c r="G13" s="21">
        <f>SUM(G9,G10,-G11,G12)</f>
        <v>0</v>
      </c>
      <c r="H13" s="21">
        <f t="shared" si="0"/>
        <v>0</v>
      </c>
      <c r="I13" s="21">
        <f t="shared" si="0"/>
        <v>0</v>
      </c>
      <c r="J13" s="21">
        <f>SUM(J9,J10,-J11,J12)</f>
        <v>0</v>
      </c>
      <c r="K13" s="20">
        <f>SUM(C13:J13)</f>
        <v>133333.32999999999</v>
      </c>
    </row>
    <row r="14" spans="1:13" s="3" customFormat="1" ht="22.5" customHeight="1">
      <c r="A14" s="68"/>
      <c r="B14" s="6" t="s">
        <v>6</v>
      </c>
      <c r="C14" s="22"/>
      <c r="D14" s="22"/>
      <c r="E14" s="22"/>
      <c r="F14" s="22"/>
      <c r="G14" s="22"/>
      <c r="H14" s="22"/>
      <c r="I14" s="22"/>
      <c r="J14" s="22"/>
      <c r="K14" s="26"/>
    </row>
    <row r="15" spans="1:13">
      <c r="A15" s="68"/>
      <c r="B15" s="7" t="s">
        <v>8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20">
        <f>SUM(C15:J15)</f>
        <v>0</v>
      </c>
    </row>
    <row r="16" spans="1:13">
      <c r="A16" s="68"/>
      <c r="B16" s="8" t="s">
        <v>3</v>
      </c>
      <c r="C16" s="19">
        <v>0</v>
      </c>
      <c r="D16" s="19">
        <v>1111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20">
        <f>SUM(C16:J16)</f>
        <v>1111</v>
      </c>
      <c r="M16" s="12"/>
    </row>
    <row r="17" spans="1:11">
      <c r="A17" s="68"/>
      <c r="B17" s="8" t="s">
        <v>4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20">
        <f>SUM(C17:J17)</f>
        <v>0</v>
      </c>
    </row>
    <row r="18" spans="1:11">
      <c r="A18" s="68"/>
      <c r="B18" s="9" t="s">
        <v>9</v>
      </c>
      <c r="C18" s="21">
        <f t="shared" ref="C18:J18" si="1">SUM(C15,C16,-C17)</f>
        <v>0</v>
      </c>
      <c r="D18" s="21">
        <f t="shared" si="1"/>
        <v>1111</v>
      </c>
      <c r="E18" s="21">
        <f t="shared" si="1"/>
        <v>0</v>
      </c>
      <c r="F18" s="21">
        <f t="shared" si="1"/>
        <v>0</v>
      </c>
      <c r="G18" s="21">
        <f t="shared" si="1"/>
        <v>0</v>
      </c>
      <c r="H18" s="21">
        <f t="shared" si="1"/>
        <v>0</v>
      </c>
      <c r="I18" s="21">
        <f t="shared" si="1"/>
        <v>0</v>
      </c>
      <c r="J18" s="21">
        <f t="shared" si="1"/>
        <v>0</v>
      </c>
      <c r="K18" s="20">
        <f>SUM(C18:J18)</f>
        <v>1111</v>
      </c>
    </row>
    <row r="19" spans="1:11" s="3" customFormat="1" ht="22.5" customHeight="1">
      <c r="A19" s="68"/>
      <c r="B19" s="6" t="s">
        <v>7</v>
      </c>
      <c r="C19" s="22"/>
      <c r="D19" s="22"/>
      <c r="E19" s="22"/>
      <c r="F19" s="22"/>
      <c r="G19" s="22"/>
      <c r="H19" s="22"/>
      <c r="I19" s="22"/>
      <c r="J19" s="22"/>
      <c r="K19" s="26"/>
    </row>
    <row r="20" spans="1:11">
      <c r="A20" s="68"/>
      <c r="B20" s="7" t="s">
        <v>8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25">
        <v>0</v>
      </c>
      <c r="K20" s="20">
        <f>SUM(C20:J20)</f>
        <v>0</v>
      </c>
    </row>
    <row r="21" spans="1:11">
      <c r="A21" s="68"/>
      <c r="B21" s="8" t="s">
        <v>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25">
        <v>0</v>
      </c>
      <c r="K21" s="20">
        <f>SUM(C21:J21)</f>
        <v>0</v>
      </c>
    </row>
    <row r="22" spans="1:11">
      <c r="A22" s="68"/>
      <c r="B22" s="8" t="s">
        <v>4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25">
        <v>0</v>
      </c>
      <c r="K22" s="20">
        <f>SUM(C22:J22)</f>
        <v>0</v>
      </c>
    </row>
    <row r="23" spans="1:11">
      <c r="A23" s="68"/>
      <c r="B23" s="9" t="s">
        <v>9</v>
      </c>
      <c r="C23" s="21">
        <f>SUM(C20,C21,-C22)</f>
        <v>0</v>
      </c>
      <c r="D23" s="21">
        <f t="shared" ref="D23:J23" si="2">SUM(D20,D21,-D22)</f>
        <v>0</v>
      </c>
      <c r="E23" s="21">
        <f t="shared" si="2"/>
        <v>0</v>
      </c>
      <c r="F23" s="21">
        <f t="shared" si="2"/>
        <v>0</v>
      </c>
      <c r="G23" s="21">
        <f t="shared" si="2"/>
        <v>0</v>
      </c>
      <c r="H23" s="21">
        <f t="shared" si="2"/>
        <v>0</v>
      </c>
      <c r="I23" s="21">
        <f t="shared" si="2"/>
        <v>0</v>
      </c>
      <c r="J23" s="21">
        <f t="shared" si="2"/>
        <v>0</v>
      </c>
      <c r="K23" s="20">
        <f>SUM(C23:J23)</f>
        <v>0</v>
      </c>
    </row>
    <row r="24" spans="1:11" s="3" customFormat="1" ht="22.5" customHeight="1">
      <c r="A24" s="68"/>
      <c r="B24" s="6" t="s">
        <v>10</v>
      </c>
      <c r="C24" s="22"/>
      <c r="D24" s="22"/>
      <c r="E24" s="22"/>
      <c r="F24" s="22"/>
      <c r="G24" s="22"/>
      <c r="H24" s="22"/>
      <c r="I24" s="22"/>
      <c r="J24" s="22"/>
      <c r="K24" s="26"/>
    </row>
    <row r="25" spans="1:11">
      <c r="A25" s="68"/>
      <c r="B25" s="7" t="s">
        <v>8</v>
      </c>
      <c r="C25" s="23">
        <f>SUM(C9,-C15,-C20)</f>
        <v>0</v>
      </c>
      <c r="D25" s="23">
        <f t="shared" ref="D25:J25" si="3">SUM(D9,-D15,-D20)</f>
        <v>0</v>
      </c>
      <c r="E25" s="23">
        <f t="shared" si="3"/>
        <v>0</v>
      </c>
      <c r="F25" s="23">
        <f>SUM(F9,-F15,-F20)</f>
        <v>0</v>
      </c>
      <c r="G25" s="23">
        <f t="shared" si="3"/>
        <v>0</v>
      </c>
      <c r="H25" s="23">
        <f t="shared" si="3"/>
        <v>0</v>
      </c>
      <c r="I25" s="23">
        <f t="shared" si="3"/>
        <v>0</v>
      </c>
      <c r="J25" s="23">
        <f t="shared" si="3"/>
        <v>0</v>
      </c>
      <c r="K25" s="20">
        <f>SUM(C25:J25)</f>
        <v>0</v>
      </c>
    </row>
    <row r="26" spans="1:11">
      <c r="A26" s="68"/>
      <c r="B26" s="9" t="s">
        <v>9</v>
      </c>
      <c r="C26" s="21">
        <f>SUM(C13,-C18,-C23)</f>
        <v>0</v>
      </c>
      <c r="D26" s="21">
        <f t="shared" ref="D26:J26" si="4">SUM(D13,-D18,-D23)</f>
        <v>132222.32999999999</v>
      </c>
      <c r="E26" s="21">
        <f t="shared" si="4"/>
        <v>0</v>
      </c>
      <c r="F26" s="21">
        <f>SUM(F13,-F18,-F23)</f>
        <v>0</v>
      </c>
      <c r="G26" s="21">
        <f t="shared" si="4"/>
        <v>0</v>
      </c>
      <c r="H26" s="21">
        <f>SUM(H13,-H18,-H23)</f>
        <v>0</v>
      </c>
      <c r="I26" s="21">
        <f t="shared" si="4"/>
        <v>0</v>
      </c>
      <c r="J26" s="21">
        <f t="shared" si="4"/>
        <v>0</v>
      </c>
      <c r="K26" s="24">
        <f>SUM(C26:J26)</f>
        <v>132222.32999999999</v>
      </c>
    </row>
    <row r="27" spans="1:11">
      <c r="A27" s="68"/>
    </row>
    <row r="28" spans="1:11">
      <c r="A28" s="68"/>
    </row>
    <row r="29" spans="1:11">
      <c r="A29" s="68"/>
    </row>
    <row r="30" spans="1:11">
      <c r="A30" s="18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DFM_2014</vt:lpstr>
      <vt:lpstr>DHM_2014</vt:lpstr>
      <vt:lpstr>DHM_2013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SK0037</cp:lastModifiedBy>
  <cp:lastPrinted>2015-03-29T15:33:50Z</cp:lastPrinted>
  <dcterms:created xsi:type="dcterms:W3CDTF">2011-11-04T12:05:36Z</dcterms:created>
  <dcterms:modified xsi:type="dcterms:W3CDTF">2015-03-29T15:58:13Z</dcterms:modified>
</cp:coreProperties>
</file>