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omova\Desktop\Závierka 2014\"/>
    </mc:Choice>
  </mc:AlternateContent>
  <bookViews>
    <workbookView xWindow="0" yWindow="0" windowWidth="19200" windowHeight="10095"/>
  </bookViews>
  <sheets>
    <sheet name="Sheet1" sheetId="1" r:id="rId1"/>
    <sheet name="Hárok2" sheetId="2" r:id="rId2"/>
  </sheets>
  <definedNames>
    <definedName name="_xlnm.Print_Area" localSheetId="0">Sheet1!$A$1:$E$83</definedName>
  </definedNames>
  <calcPr calcId="152511"/>
</workbook>
</file>

<file path=xl/calcChain.xml><?xml version="1.0" encoding="utf-8"?>
<calcChain xmlns="http://schemas.openxmlformats.org/spreadsheetml/2006/main">
  <c r="E61" i="1" l="1"/>
  <c r="E78" i="1" s="1"/>
  <c r="E51" i="1"/>
  <c r="E27" i="1"/>
  <c r="E31" i="1" s="1"/>
  <c r="E17" i="1"/>
  <c r="E3" i="1"/>
  <c r="E22" i="1" s="1"/>
  <c r="D83" i="1"/>
  <c r="D61" i="1"/>
  <c r="D52" i="1"/>
  <c r="D17" i="1"/>
  <c r="D3" i="1"/>
  <c r="D51" i="1"/>
  <c r="D16" i="2"/>
  <c r="D15" i="2"/>
  <c r="D17" i="2" s="1"/>
  <c r="D78" i="1" l="1"/>
  <c r="E79" i="1"/>
  <c r="D27" i="1"/>
  <c r="D31" i="1" s="1"/>
  <c r="D79" i="1" s="1"/>
  <c r="D22" i="1"/>
</calcChain>
</file>

<file path=xl/sharedStrings.xml><?xml version="1.0" encoding="utf-8"?>
<sst xmlns="http://schemas.openxmlformats.org/spreadsheetml/2006/main" count="253" uniqueCount="253">
  <si>
    <t>Pol.</t>
  </si>
  <si>
    <t>Názov položky</t>
  </si>
  <si>
    <t>č.r.</t>
  </si>
  <si>
    <t>bežné obdobie</t>
  </si>
  <si>
    <t>predchádzajúce obdobie</t>
  </si>
  <si>
    <t>Z/S </t>
  </si>
  <si>
    <t>Výsledok hospodárenia z bežnej činnosti pred zdanením </t>
  </si>
  <si>
    <t xml:space="preserve">01 </t>
  </si>
  <si>
    <t>A.1 </t>
  </si>
  <si>
    <t>Nepeňažné operácie ovlyvňujúce výsledok hosp. z bežnej činnosti pred zdanením (súčet A.1.1 až A.1.13)(+/-) </t>
  </si>
  <si>
    <t xml:space="preserve">02 </t>
  </si>
  <si>
    <t>A.1.1 </t>
  </si>
  <si>
    <t>Odpisy dlhodobého nehmotného majetku a dlhodobého hmotného majetku (+) </t>
  </si>
  <si>
    <t xml:space="preserve">03 </t>
  </si>
  <si>
    <t>A.1.2 </t>
  </si>
  <si>
    <t>Zostatková cena dlhodobého nehmotného majetku a dlhodobého hmotného majetku pri vyradení </t>
  </si>
  <si>
    <t xml:space="preserve">04 </t>
  </si>
  <si>
    <t>A.1.3 </t>
  </si>
  <si>
    <t>Odpis opravnej položky k nadobudnutému majetku (+/-) </t>
  </si>
  <si>
    <t xml:space="preserve">05 </t>
  </si>
  <si>
    <t>A.1.4 </t>
  </si>
  <si>
    <t>Zmena stavu dlhodobých rezerv (+/-) </t>
  </si>
  <si>
    <t xml:space="preserve">06 </t>
  </si>
  <si>
    <t>A.1.5 </t>
  </si>
  <si>
    <t>Zmena stavu opravných položiek (+/-) </t>
  </si>
  <si>
    <t xml:space="preserve">07 </t>
  </si>
  <si>
    <t>A.1.6 </t>
  </si>
  <si>
    <t>Zmena stavu položiek časového rozlíšenia nákladov a výnosov(+/-) </t>
  </si>
  <si>
    <t xml:space="preserve">08 </t>
  </si>
  <si>
    <t>A.1.7 </t>
  </si>
  <si>
    <t>Dividendy a iné podiely na zisku účtované do výnosov (-) </t>
  </si>
  <si>
    <t xml:space="preserve">09 </t>
  </si>
  <si>
    <t>A.1.8 </t>
  </si>
  <si>
    <t>Úroky účtované do nákladov (+) </t>
  </si>
  <si>
    <t xml:space="preserve">10 </t>
  </si>
  <si>
    <t>A.1.9 </t>
  </si>
  <si>
    <t>Úroky účtované do výnosov (-) </t>
  </si>
  <si>
    <t xml:space="preserve">11 </t>
  </si>
  <si>
    <t>A.1.10 </t>
  </si>
  <si>
    <t>Kurzový zisk vyčíslený k peňažným prostriedkom a peň.ekvival. ku dňi ku ktorému sa zostavuje účt.závierka ä-) </t>
  </si>
  <si>
    <t xml:space="preserve">12 </t>
  </si>
  <si>
    <t>A.1.11 </t>
  </si>
  <si>
    <t>Kurzová strata vyčíslená k peňažným prostriedkom a peň.ekvival. ku dňi ku ktorému sa zostavuje účt.závierka (+) </t>
  </si>
  <si>
    <t xml:space="preserve">13 </t>
  </si>
  <si>
    <t>A.1.12 </t>
  </si>
  <si>
    <t>Výsledok predaja dlhobého majetku , (+/-) </t>
  </si>
  <si>
    <t xml:space="preserve">14 </t>
  </si>
  <si>
    <t>A.1.13 </t>
  </si>
  <si>
    <t>Ostatné položky nepeňažného charakteru, ktoré ovlyvňujú výsledok hospodárenia z BČ (+/-) </t>
  </si>
  <si>
    <t xml:space="preserve">15 </t>
  </si>
  <si>
    <t>A.2 </t>
  </si>
  <si>
    <t>Vplyv zmien pracovného kapitálu (Súčet A.2.1 až A.2.4) </t>
  </si>
  <si>
    <t xml:space="preserve">16 </t>
  </si>
  <si>
    <t>A.2.1 </t>
  </si>
  <si>
    <t>Zmena stavu pohľadávok z prev. činnosti (+/-) </t>
  </si>
  <si>
    <t xml:space="preserve">17 </t>
  </si>
  <si>
    <t>A.2.2 </t>
  </si>
  <si>
    <t>Zmena stavu záväzkov z prevádzkovej činnosti (+/-) </t>
  </si>
  <si>
    <t xml:space="preserve">18 </t>
  </si>
  <si>
    <t>A.2.3 </t>
  </si>
  <si>
    <t>Zmena stavu zásob (-/+) </t>
  </si>
  <si>
    <t xml:space="preserve">19 </t>
  </si>
  <si>
    <t>A.2.4 </t>
  </si>
  <si>
    <t>Zmena stavu krátkodobého fin. majetku (-/+) </t>
  </si>
  <si>
    <t xml:space="preserve">20 </t>
  </si>
  <si>
    <t>Peňažné toky z prevádzkovej činnosti (+/-) (súčet Z/S a A.1 + A.2) </t>
  </si>
  <si>
    <t xml:space="preserve">21 </t>
  </si>
  <si>
    <t>A.3 </t>
  </si>
  <si>
    <t>Prijaté úroky, s výnimkou tých, ktoré sa začleňujú do IČ (+) </t>
  </si>
  <si>
    <t xml:space="preserve">22 </t>
  </si>
  <si>
    <t>A.4 </t>
  </si>
  <si>
    <t>Výdavky na zaplatené úroky, s výnimkou tých, ktoré sa začleňujú do IČ (-) </t>
  </si>
  <si>
    <t xml:space="preserve">23 </t>
  </si>
  <si>
    <t>A.5 </t>
  </si>
  <si>
    <t>Príjmy z dividend a iných podielov na zisku,s výnimkou tých, ktoré sa začleňujú do IČ (-) </t>
  </si>
  <si>
    <t xml:space="preserve">24 </t>
  </si>
  <si>
    <t>A.6 </t>
  </si>
  <si>
    <t>Výdavky na zaplatené dividendy a iné podiely na zisku, s výnimkou tých, ktoré sa začleňujú do IČ (-) </t>
  </si>
  <si>
    <t xml:space="preserve">25 </t>
  </si>
  <si>
    <t>Peňažné toky z prevádzkovej činnosti (+/-), súčet Z/S + A.1 až A.6) </t>
  </si>
  <si>
    <t xml:space="preserve">26 </t>
  </si>
  <si>
    <t>A.7 </t>
  </si>
  <si>
    <t>Výdavky na daň z príjmov účtovnej tých,s výnimkou tých, ktoré sa začleňujú do IČ alebo FČ (-/+) </t>
  </si>
  <si>
    <t xml:space="preserve">27 </t>
  </si>
  <si>
    <t>A.8 </t>
  </si>
  <si>
    <t>Príjmy výnimočného rozsahu alebo výskytu vzťahúceho sa na prevádzkovú činnosť (+) </t>
  </si>
  <si>
    <t xml:space="preserve">28 </t>
  </si>
  <si>
    <t>A.9 </t>
  </si>
  <si>
    <t xml:space="preserve">29 </t>
  </si>
  <si>
    <t>A </t>
  </si>
  <si>
    <t>Čisté peňažné toky z prevádzkovej činnosti (+/-) ( súčet Z/S + A.1 až A.9) </t>
  </si>
  <si>
    <t xml:space="preserve">30 </t>
  </si>
  <si>
    <t>B.1 </t>
  </si>
  <si>
    <t>Výdavky na obstaranie dlhodobého nehmotného majetku (-) </t>
  </si>
  <si>
    <t xml:space="preserve">31 </t>
  </si>
  <si>
    <t>B.2 </t>
  </si>
  <si>
    <t>Výdavky na obstaranie dlhodobého hmotného majetku (-) </t>
  </si>
  <si>
    <t xml:space="preserve">32 </t>
  </si>
  <si>
    <t>B.3 </t>
  </si>
  <si>
    <t>Výdavky na obstaranie dlhod. cenných papierov a podielov v iných UJ (-) </t>
  </si>
  <si>
    <t xml:space="preserve">33 </t>
  </si>
  <si>
    <t>B.4 </t>
  </si>
  <si>
    <t>Príjmy z predaja dlhodobého nehmotného majetju ( +) </t>
  </si>
  <si>
    <t xml:space="preserve">34 </t>
  </si>
  <si>
    <t>B.5 </t>
  </si>
  <si>
    <t>Príjmy z predaja dlhodobého hmotného majetju (+) </t>
  </si>
  <si>
    <t xml:space="preserve">35 </t>
  </si>
  <si>
    <t>B.6 </t>
  </si>
  <si>
    <t>Príjmy z predaja dlhodobých cenných papierov a podielov v iných UJ (+) </t>
  </si>
  <si>
    <t xml:space="preserve">36 </t>
  </si>
  <si>
    <t>B.7 </t>
  </si>
  <si>
    <t>Výdavky na dlhodobé pôžičky poskytnuté UJ inej UJ, ktorá je súčasťou kons. celku (-) </t>
  </si>
  <si>
    <t xml:space="preserve">37 </t>
  </si>
  <si>
    <t>B.8 </t>
  </si>
  <si>
    <t>Príjmy zo splácania dlhod. pôžičiek poskytnutých UJ inej UJ, ktorá je súčasťou kons. celku (+) </t>
  </si>
  <si>
    <t xml:space="preserve">38 </t>
  </si>
  <si>
    <t>B.9 </t>
  </si>
  <si>
    <t>Výdavky na dlhodobé pôžičky poskytnuté UJ tretím osobám (-) </t>
  </si>
  <si>
    <t xml:space="preserve">39 </t>
  </si>
  <si>
    <t>B.10 </t>
  </si>
  <si>
    <t>Príjmy zo splácania pôžičiek posk. UJ tretím osobám (+) </t>
  </si>
  <si>
    <t xml:space="preserve">40 </t>
  </si>
  <si>
    <t>B.11 </t>
  </si>
  <si>
    <t>Prijaté úroky, s výnimkou tých, ktoré sa začleňujú do prev. činnosti (+) </t>
  </si>
  <si>
    <t xml:space="preserve">42 </t>
  </si>
  <si>
    <t>B.12 </t>
  </si>
  <si>
    <t>Príjmy z dividend a iných podielov na zisku, s výnimkou tých, ktoré sa začleňujú do prev. činnosti (+) </t>
  </si>
  <si>
    <t xml:space="preserve">43 </t>
  </si>
  <si>
    <t>B.13 </t>
  </si>
  <si>
    <t>Výdavky súvisiace s derivátmi s výnimkou, ak sú určené na predaj alebo obchodovanie, alebo ak sa považujú za peňažné toky z FČ (-) </t>
  </si>
  <si>
    <t xml:space="preserve">44 </t>
  </si>
  <si>
    <t>B.14 </t>
  </si>
  <si>
    <t>Príjmy súvisiace s derivátmi s výnimkou, ak sú určené na predaj alebo obchodovanie (+) </t>
  </si>
  <si>
    <t xml:space="preserve">45 </t>
  </si>
  <si>
    <t>B.15 </t>
  </si>
  <si>
    <t>Výdavky na daň z príjmov UJ, ak je ju možné začleniť do inv.činnosti (-) </t>
  </si>
  <si>
    <t xml:space="preserve">46 </t>
  </si>
  <si>
    <t>B.16 </t>
  </si>
  <si>
    <t>Príjmy výnimočného rozsahu alebo výskytu vzťahujúce sa na inv. činnosť (+) </t>
  </si>
  <si>
    <t xml:space="preserve">47 </t>
  </si>
  <si>
    <t>B.17 </t>
  </si>
  <si>
    <t>Výdavky výnimočného rozsahu alebo výskytuvzťahujúce sa na inv. činnosť (-) </t>
  </si>
  <si>
    <t xml:space="preserve">48 </t>
  </si>
  <si>
    <t>B.18 </t>
  </si>
  <si>
    <t>Ostatné príjmy vzťahujúce sa na inv. činnosť (+) </t>
  </si>
  <si>
    <t xml:space="preserve">49 </t>
  </si>
  <si>
    <t>B.19 </t>
  </si>
  <si>
    <t>Ostatné výdavky vzťahujúce sa na inv. činnosť (-) </t>
  </si>
  <si>
    <t xml:space="preserve">50 </t>
  </si>
  <si>
    <t>B </t>
  </si>
  <si>
    <t>Čisté peňažné toky z inv. činnosti (súčet B.1 až B.19) </t>
  </si>
  <si>
    <t xml:space="preserve">51 </t>
  </si>
  <si>
    <t>C.1 </t>
  </si>
  <si>
    <t>Peňažné toky vo vlastnom imaní (súčet C.1.1 až C.1.8) </t>
  </si>
  <si>
    <t xml:space="preserve">52 </t>
  </si>
  <si>
    <t>C.1.1 </t>
  </si>
  <si>
    <t>Príjmy z upísaných akcií a obchodných podielov (+) </t>
  </si>
  <si>
    <t xml:space="preserve">53 </t>
  </si>
  <si>
    <t>C.1.2 </t>
  </si>
  <si>
    <t>Príjmy z ďalších vkladov do vlastného imania spoločníkmi (+) </t>
  </si>
  <si>
    <t xml:space="preserve">54 </t>
  </si>
  <si>
    <t>C.1.3 </t>
  </si>
  <si>
    <t>Prijaté peňažné dary (+) </t>
  </si>
  <si>
    <t xml:space="preserve">55 </t>
  </si>
  <si>
    <t>C.1.4 </t>
  </si>
  <si>
    <t>Príjmy z úhrady straty spoločníkmi (+) </t>
  </si>
  <si>
    <t xml:space="preserve">56 </t>
  </si>
  <si>
    <t>C.1.5 </t>
  </si>
  <si>
    <t>Výdavky na obstaranie alebo spätné odkúpenie vlastnách akcií alebo podielov (-) </t>
  </si>
  <si>
    <t xml:space="preserve">57 </t>
  </si>
  <si>
    <t>C.1.6 </t>
  </si>
  <si>
    <t>Výdavky spojené so znížením fondov vytvorených UJ (-) </t>
  </si>
  <si>
    <t xml:space="preserve">58 </t>
  </si>
  <si>
    <t>C.1.7 </t>
  </si>
  <si>
    <t>Výdavky na vyplatenie podielu na vlastnom imaní spoločníkmi UJ (-) </t>
  </si>
  <si>
    <t xml:space="preserve">59 </t>
  </si>
  <si>
    <t>C.1.8 </t>
  </si>
  <si>
    <t>Výdavky z iných dôvodov, ktoré súvisia so znížením vlastného imania (-) </t>
  </si>
  <si>
    <t xml:space="preserve">60 </t>
  </si>
  <si>
    <t>C.2 </t>
  </si>
  <si>
    <t>Peňažné toky vznikajúce z dlhodobých a krátkodobých záväzkov z FČ (súčet C.2.1 až C.2.9) </t>
  </si>
  <si>
    <t xml:space="preserve">61 </t>
  </si>
  <si>
    <t>C.2.1. </t>
  </si>
  <si>
    <t>Príjmy z emisie dlhových cenných papierov (+) </t>
  </si>
  <si>
    <t xml:space="preserve">41 </t>
  </si>
  <si>
    <t>C.2.2 </t>
  </si>
  <si>
    <t>Výdavky na úhradu záväzkov za prenájom súboru hnut. a nehnut.majetku používaného nájomcom </t>
  </si>
  <si>
    <t xml:space="preserve">67 </t>
  </si>
  <si>
    <t>C.2.3 </t>
  </si>
  <si>
    <t>Príjmy z úverov, ktoré UJ poskytla banka, s výnimkou úverov posk. na zabezp. hlavnej činnosti (+) </t>
  </si>
  <si>
    <t xml:space="preserve">62 </t>
  </si>
  <si>
    <t>C.2.4 </t>
  </si>
  <si>
    <t>Výdavky na úvery ktoré UJ poskytla banka, s výnimkou úverov posk. na zabezp. hlavnej činnosti (-) </t>
  </si>
  <si>
    <t xml:space="preserve">63 </t>
  </si>
  <si>
    <t>C.2.5 </t>
  </si>
  <si>
    <t>Príjmy z prijatých pôžičiek (+) </t>
  </si>
  <si>
    <t xml:space="preserve">64 </t>
  </si>
  <si>
    <t>C.2.6 </t>
  </si>
  <si>
    <t>Výdavky na splácanie pôžičiek (-) </t>
  </si>
  <si>
    <t xml:space="preserve">65 </t>
  </si>
  <si>
    <t>C.2.7 </t>
  </si>
  <si>
    <t>Výdavky na úhradu záväzkov z používania majetku, ktorý je predmetom zmluvy o kúpe prenaj. veci (-) </t>
  </si>
  <si>
    <t xml:space="preserve">66 </t>
  </si>
  <si>
    <t>C.2.8 </t>
  </si>
  <si>
    <t>Príjmy z ost.dlhodobých a krátkodobých záväzkov vyplývajúcich z FČ UJ </t>
  </si>
  <si>
    <t xml:space="preserve">68 </t>
  </si>
  <si>
    <t>C.2.9 </t>
  </si>
  <si>
    <t>Výdavky z ost.dlhodobých a krátkodobých záväzkov vyplývajúcich z FČ UJ </t>
  </si>
  <si>
    <t xml:space="preserve">69 </t>
  </si>
  <si>
    <t>C.3 </t>
  </si>
  <si>
    <t>Výdavky na zaplatené úroky, s výnimkou tých, ktoré sa začleňujú do prev.činností </t>
  </si>
  <si>
    <t xml:space="preserve">70 </t>
  </si>
  <si>
    <t>C.4 </t>
  </si>
  <si>
    <t>Výdavky na vyplatené dividendy a iné podiely na zisku,s výnimkou tých, ktoré sa začleňujú do prev.činností </t>
  </si>
  <si>
    <t xml:space="preserve">71 </t>
  </si>
  <si>
    <t>C.5 </t>
  </si>
  <si>
    <t>Výdavky súvisiace s derivátmi, s výnimkou ak sú určené na predaj alebo obchodovanie </t>
  </si>
  <si>
    <t xml:space="preserve">72 </t>
  </si>
  <si>
    <t>C.6 </t>
  </si>
  <si>
    <t>Príjmy súvisiace s derivátmi, s výnimkou ak sú určené na predaj alebo obchodovanie </t>
  </si>
  <si>
    <t xml:space="preserve">73 </t>
  </si>
  <si>
    <t>C.7 </t>
  </si>
  <si>
    <t>Výdavky na daň z príjmov UJ, ak ich možno začleniť do finančných činností (-) </t>
  </si>
  <si>
    <t xml:space="preserve">74 </t>
  </si>
  <si>
    <t>C.8 </t>
  </si>
  <si>
    <t>Príjmyvýnimočného rozsahu alebo výskytu vzťahujúce sa na finančnú činnosť (+) </t>
  </si>
  <si>
    <t xml:space="preserve">75 </t>
  </si>
  <si>
    <t>C.9 </t>
  </si>
  <si>
    <t>Výdavky výnimočného rozsahu alebo výskytu vzťahujúce sa na finančnú činnosť (-) </t>
  </si>
  <si>
    <t xml:space="preserve">76 </t>
  </si>
  <si>
    <t>C. </t>
  </si>
  <si>
    <t>Čisté peňažné toky z finančnej činnosti (súčet C.1 až C.9) </t>
  </si>
  <si>
    <t xml:space="preserve">77 </t>
  </si>
  <si>
    <t>D. </t>
  </si>
  <si>
    <t>Čisté zvýšenie alebo zníženie peň. prostriedkov (+/-) súčet A + B + C </t>
  </si>
  <si>
    <t xml:space="preserve">78 </t>
  </si>
  <si>
    <t>E. </t>
  </si>
  <si>
    <t>Stav peňažných prostriedkov a ekvivalentov na začiatku účt.obdobia (+/-) </t>
  </si>
  <si>
    <t xml:space="preserve">79 </t>
  </si>
  <si>
    <t>F. </t>
  </si>
  <si>
    <t>Stav peň.prostriedkov a ekvivalentov na konci obdobia pred zohľadnením kurz.rozdielov </t>
  </si>
  <si>
    <t xml:space="preserve">80 </t>
  </si>
  <si>
    <t>G. </t>
  </si>
  <si>
    <t>Kurzové rozdiely vyčíslené k peň.prostriedkom ku dňu zostavenia závierky (+/-) </t>
  </si>
  <si>
    <t xml:space="preserve">81 </t>
  </si>
  <si>
    <t>H. </t>
  </si>
  <si>
    <t>Zostatok peň.prostriedkov na konci účt.obdobia , upravený o kurzové rozdiely vyčíslené ku dňu závierky </t>
  </si>
  <si>
    <t xml:space="preserve">82 </t>
  </si>
  <si>
    <t>kz</t>
  </si>
  <si>
    <t>ps</t>
  </si>
  <si>
    <t>r.102</t>
  </si>
  <si>
    <t>r.122</t>
  </si>
  <si>
    <t>Výdavky výnimočného rozsahu alebo výskytu vzťahujúce sa na prev. činnosť (-)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</si>
</sst>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E_U_R_-;\-* #,##0.00\ _E_U_R_-;_-* &quot;-&quot;??\ _E_U_R_-;_-@_-"/>
  </numFmts>
  <fonts count="2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0"/>
      <color indexed="12"/>
      <name val="Arial"/>
      <family val="2"/>
      <charset val="238"/>
    </font>
    <font>
      <sz val="9"/>
      <name val="Arial"/>
      <family val="2"/>
      <charset val="238"/>
    </font>
    <font>
      <u/>
      <sz val="10"/>
      <color indexed="12"/>
      <name val="Arial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NumberFormat="1" applyFont="1" applyFill="1" applyBorder="1" applyAlignment="1" applyProtection="1"/>
    <xf numFmtId="0" fontId="19" fillId="0" borderId="0" xfId="0" quotePrefix="1" applyNumberFormat="1" applyFont="1" applyFill="1" applyBorder="1" applyAlignment="1" applyProtection="1"/>
    <xf numFmtId="0" fontId="20" fillId="0" borderId="0" xfId="0" applyNumberFormat="1" applyFont="1" applyFill="1" applyBorder="1" applyAlignment="1" applyProtection="1"/>
    <xf numFmtId="0" fontId="19" fillId="33" borderId="0" xfId="0" applyNumberFormat="1" applyFont="1" applyFill="1" applyBorder="1" applyAlignment="1" applyProtection="1"/>
    <xf numFmtId="164" fontId="18" fillId="0" borderId="0" xfId="0" applyNumberFormat="1" applyFont="1" applyFill="1" applyBorder="1" applyAlignment="1" applyProtection="1"/>
    <xf numFmtId="164" fontId="20" fillId="0" borderId="0" xfId="1" applyFont="1" applyFill="1" applyBorder="1" applyAlignment="1" applyProtection="1"/>
    <xf numFmtId="0" fontId="19" fillId="0" borderId="0" xfId="0" applyNumberFormat="1" applyFont="1" applyFill="1" applyBorder="1" applyAlignment="1" applyProtection="1"/>
    <xf numFmtId="164" fontId="19" fillId="0" borderId="0" xfId="0" applyNumberFormat="1" applyFont="1" applyFill="1" applyBorder="1" applyAlignment="1" applyProtection="1"/>
    <xf numFmtId="164" fontId="20" fillId="0" borderId="10" xfId="1" quotePrefix="1" applyFont="1" applyFill="1" applyBorder="1" applyAlignment="1" applyProtection="1"/>
    <xf numFmtId="0" fontId="19" fillId="33" borderId="10" xfId="0" quotePrefix="1" applyNumberFormat="1" applyFont="1" applyFill="1" applyBorder="1" applyAlignment="1" applyProtection="1"/>
    <xf numFmtId="0" fontId="21" fillId="33" borderId="10" xfId="0" quotePrefix="1" applyNumberFormat="1" applyFont="1" applyFill="1" applyBorder="1" applyAlignment="1" applyProtection="1"/>
    <xf numFmtId="164" fontId="19" fillId="33" borderId="10" xfId="1" quotePrefix="1" applyFont="1" applyFill="1" applyBorder="1" applyAlignment="1" applyProtection="1"/>
    <xf numFmtId="0" fontId="19" fillId="33" borderId="10" xfId="0" applyNumberFormat="1" applyFont="1" applyFill="1" applyBorder="1" applyAlignment="1" applyProtection="1"/>
    <xf numFmtId="0" fontId="20" fillId="0" borderId="10" xfId="0" quotePrefix="1" applyNumberFormat="1" applyFont="1" applyFill="1" applyBorder="1" applyAlignment="1" applyProtection="1"/>
    <xf numFmtId="0" fontId="19" fillId="0" borderId="10" xfId="0" quotePrefix="1" applyNumberFormat="1" applyFont="1" applyFill="1" applyBorder="1" applyAlignment="1" applyProtection="1"/>
    <xf numFmtId="0" fontId="21" fillId="0" borderId="10" xfId="0" quotePrefix="1" applyNumberFormat="1" applyFont="1" applyFill="1" applyBorder="1" applyAlignment="1" applyProtection="1"/>
    <xf numFmtId="164" fontId="19" fillId="0" borderId="10" xfId="1" quotePrefix="1" applyFont="1" applyFill="1" applyBorder="1" applyAlignment="1" applyProtection="1"/>
    <xf numFmtId="0" fontId="23" fillId="0" borderId="10" xfId="0" quotePrefix="1" applyNumberFormat="1" applyFont="1" applyFill="1" applyBorder="1" applyAlignment="1" applyProtection="1"/>
    <xf numFmtId="0" fontId="19" fillId="0" borderId="10" xfId="0" quotePrefix="1" applyNumberFormat="1" applyFont="1" applyFill="1" applyBorder="1" applyAlignment="1" applyProtection="1">
      <alignment wrapText="1"/>
    </xf>
    <xf numFmtId="0" fontId="20" fillId="0" borderId="10" xfId="0" quotePrefix="1" applyNumberFormat="1" applyFont="1" applyFill="1" applyBorder="1" applyAlignment="1" applyProtection="1">
      <alignment wrapText="1"/>
    </xf>
    <xf numFmtId="0" fontId="19" fillId="33" borderId="10" xfId="0" quotePrefix="1" applyNumberFormat="1" applyFont="1" applyFill="1" applyBorder="1" applyAlignment="1" applyProtection="1">
      <alignment wrapText="1"/>
    </xf>
    <xf numFmtId="0" fontId="22" fillId="0" borderId="0" xfId="0" applyNumberFormat="1" applyFont="1" applyFill="1" applyBorder="1" applyAlignment="1" applyProtection="1">
      <alignment horizontal="right" wrapText="1"/>
    </xf>
    <xf numFmtId="0" fontId="22" fillId="0" borderId="0" xfId="0" applyNumberFormat="1" applyFont="1" applyFill="1" applyBorder="1" applyAlignment="1" applyProtection="1">
      <alignment wrapText="1"/>
    </xf>
  </cellXfs>
  <cellStyles count="43">
    <cellStyle name="20 % - zvýraznenie1" xfId="20" builtinId="30" customBuiltin="1"/>
    <cellStyle name="20 % - zvýraznenie2" xfId="24" builtinId="34" customBuiltin="1"/>
    <cellStyle name="20 % - zvýraznenie3" xfId="28" builtinId="38" customBuiltin="1"/>
    <cellStyle name="20 % - zvýraznenie4" xfId="32" builtinId="42" customBuiltin="1"/>
    <cellStyle name="20 % - zvýraznenie5" xfId="36" builtinId="46" customBuiltin="1"/>
    <cellStyle name="20 % - zvýraznenie6" xfId="40" builtinId="50" customBuiltin="1"/>
    <cellStyle name="40 % - zvýraznenie1" xfId="21" builtinId="31" customBuiltin="1"/>
    <cellStyle name="40 % - zvýraznenie2" xfId="25" builtinId="35" customBuiltin="1"/>
    <cellStyle name="40 % - zvýraznenie3" xfId="29" builtinId="39" customBuiltin="1"/>
    <cellStyle name="40 % - zvýraznenie4" xfId="33" builtinId="43" customBuiltin="1"/>
    <cellStyle name="40 % - zvýraznenie5" xfId="37" builtinId="47" customBuiltin="1"/>
    <cellStyle name="40 % - zvýraznenie6" xfId="41" builtinId="51" customBuiltin="1"/>
    <cellStyle name="60 % - zvýraznenie1" xfId="22" builtinId="32" customBuiltin="1"/>
    <cellStyle name="60 % - zvýraznenie2" xfId="26" builtinId="36" customBuiltin="1"/>
    <cellStyle name="60 % - zvýraznenie3" xfId="30" builtinId="40" customBuiltin="1"/>
    <cellStyle name="60 % - zvýraznenie4" xfId="34" builtinId="44" customBuiltin="1"/>
    <cellStyle name="60 % - zvýraznenie5" xfId="38" builtinId="48" customBuiltin="1"/>
    <cellStyle name="60 % - zvýraznenie6" xfId="42" builtinId="52" customBuiltin="1"/>
    <cellStyle name="Čiarka" xfId="1" builtinId="3"/>
    <cellStyle name="Dobrá" xfId="7" builtinId="26" customBuiltin="1"/>
    <cellStyle name="Kontrolná bunka" xfId="14" builtinId="23" customBuiltin="1"/>
    <cellStyle name="Nadpis 1" xfId="3" builtinId="16" customBuiltin="1"/>
    <cellStyle name="Nadpis 2" xfId="4" builtinId="17" customBuiltin="1"/>
    <cellStyle name="Nadpis 3" xfId="5" builtinId="18" customBuiltin="1"/>
    <cellStyle name="Nadpis 4" xfId="6" builtinId="19" customBuiltin="1"/>
    <cellStyle name="Neutrálna" xfId="9" builtinId="28" customBuiltin="1"/>
    <cellStyle name="Normálne" xfId="0" builtinId="0"/>
    <cellStyle name="Poznámka" xfId="16" builtinId="10" customBuiltin="1"/>
    <cellStyle name="Prepojená bunka" xfId="13" builtinId="24" customBuiltin="1"/>
    <cellStyle name="Spolu" xfId="18" builtinId="25" customBuiltin="1"/>
    <cellStyle name="Text upozornenia" xfId="15" builtinId="11" customBuiltin="1"/>
    <cellStyle name="Titul" xfId="2" builtinId="15" customBuiltin="1"/>
    <cellStyle name="Vstup" xfId="10" builtinId="20" customBuiltin="1"/>
    <cellStyle name="Výpočet" xfId="12" builtinId="22" customBuiltin="1"/>
    <cellStyle name="Výstup" xfId="11" builtinId="21" customBuiltin="1"/>
    <cellStyle name="Vysvetľujúci text" xfId="17" builtinId="53" customBuiltin="1"/>
    <cellStyle name="Zlá" xfId="8" builtinId="27" customBuiltin="1"/>
    <cellStyle name="Zvýraznenie1" xfId="19" builtinId="29" customBuiltin="1"/>
    <cellStyle name="Zvýraznenie2" xfId="23" builtinId="33" customBuiltin="1"/>
    <cellStyle name="Zvýraznenie3" xfId="27" builtinId="37" customBuiltin="1"/>
    <cellStyle name="Zvýraznenie4" xfId="31" builtinId="41" customBuiltin="1"/>
    <cellStyle name="Zvýraznenie5" xfId="35" builtinId="45" customBuiltin="1"/>
    <cellStyle name="Zvýraznenie6" xfId="39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../../AppData/Local/Microsoft/Documents/imi/ESOFORM.ASP?TPage=ucet/V_CF_Det.idc&amp;idRadekVykazu=4258&amp;Ucet_Obd_Od=2014.01&amp;Ucet_Obd_Do=2014.12&amp;Radek=13&amp;NazevRadku=A.1.11%20Kurzov&#225;%20strata%20vy&#269;&#237;slen&#225;%20k%20pe&#328;a&#382;n&#253;m%20prostriedkom%20a%20%20pe&#328;.ekvival.%20ku%20d&#328;i%20ku%20ktor&#233;mu%20sa%20zostavuje%20&#250;&#269;t.z&#225;vierka%20(+)&amp;KODVYKAZU=CF_2014SK&amp;m" TargetMode="External"/><Relationship Id="rId18" Type="http://schemas.openxmlformats.org/officeDocument/2006/relationships/hyperlink" Target="../../AppData/Local/Microsoft/Documents/imi/ESOFORM.ASP?TPage=ucet/V_CF_Det.idc&amp;idRadekVykazu=4263&amp;Ucet_Obd_Od=2014.01&amp;Ucet_Obd_Do=2014.12&amp;Radek=18&amp;NazevRadku=A.2.2%20Zmena%20stavu%20z&#225;v&#228;zkov%20z%20prev&#225;dzkovej%20&#269;innosti%20(+/-)&amp;KODVYKAZU=CF_2014SK&amp;mf_vlUctovani=0&amp;SFormId=11" TargetMode="External"/><Relationship Id="rId26" Type="http://schemas.openxmlformats.org/officeDocument/2006/relationships/hyperlink" Target="../../AppData/Local/Microsoft/Documents/imi/ESOFORM.ASP?TPage=ucet/VSK_CF_Det_SumRadek.idc&amp;idRadekVykazu=4271&amp;Ucet_Obd_Od=2014.01&amp;Ucet_Obd_Do=2014.12&amp;Radek=26&amp;NazevRadku=%20Pe&#328;a&#382;n&#233;%20toky%20z%20prev&#225;dzkovej%20%20&#269;innosti%20(+/-),%20s&#250;&#269;et%20Z/S%20+%20A.1%20a&#382;%20A.6)&amp;KODVYKAZU=CF_2014SK&amp;mf_vlUctovani=0&amp;SFormId=11" TargetMode="External"/><Relationship Id="rId39" Type="http://schemas.openxmlformats.org/officeDocument/2006/relationships/hyperlink" Target="../../AppData/Local/Microsoft/Documents/imi/ESOFORM.ASP?TPage=ucet/V_CF_Det.idc&amp;idRadekVykazu=4284&amp;Ucet_Obd_Od=2014.01&amp;Ucet_Obd_Do=2014.12&amp;Radek=39&amp;NazevRadku=B.9%20V&#253;davky%20na%20dlhodob&#233;%20p&#244;&#382;i&#269;ky%20poskytnut&#233;%20UJ%20tret&#237;m%20osob&#225;m%20(-)&amp;KODVYKAZU=CF_2014SK&amp;mf_vlUctovani=0&amp;SFormId=11" TargetMode="External"/><Relationship Id="rId21" Type="http://schemas.openxmlformats.org/officeDocument/2006/relationships/hyperlink" Target="../../AppData/Local/Microsoft/Documents/imi/ESOFORM.ASP?TPage=ucet/VSK_CF_Det_SumRadek.idc&amp;idRadekVykazu=4266&amp;Ucet_Obd_Od=2014.01&amp;Ucet_Obd_Do=2014.12&amp;Radek=21&amp;NazevRadku=%20Pe&#328;a&#382;n&#233;%20toky%20z%20prev&#225;dzkovej%20&#269;innosti%20(+/-)%20(s&#250;&#269;et%20Z/S%20a%20A.1%20+%20A.2)&amp;KODVYKAZU=CF_2014SK&amp;mf_vlUctovani=0&amp;SFormId=11" TargetMode="External"/><Relationship Id="rId34" Type="http://schemas.openxmlformats.org/officeDocument/2006/relationships/hyperlink" Target="../../AppData/Local/Microsoft/Documents/imi/ESOFORM.ASP?TPage=ucet/V_CF_Det.idc&amp;idRadekVykazu=4279&amp;Ucet_Obd_Od=2014.01&amp;Ucet_Obd_Do=2014.12&amp;Radek=34&amp;NazevRadku=B.4%20Pr&#237;jmy%20z%20predaja%20dlhodob&#233;ho%20nehmotn&#233;ho%20majetju%20(%20+)&amp;KODVYKAZU=CF_2014SK&amp;mf_vlUctovani=0&amp;SFormId=11" TargetMode="External"/><Relationship Id="rId42" Type="http://schemas.openxmlformats.org/officeDocument/2006/relationships/hyperlink" Target="../../AppData/Local/Microsoft/Documents/imi/ESOFORM.ASP?TPage=ucet/V_CF_Det.idc&amp;idRadekVykazu=4288&amp;Ucet_Obd_Od=2014.01&amp;Ucet_Obd_Do=2014.12&amp;Radek=43&amp;NazevRadku=B.12%20Pr&#237;jmy%20z%20dividend%20a%20in&#253;ch%20podielov%20na%20zisku,%20s%20v&#253;nimkou%20t&#253;ch,%20ktor&#233;%20sa%20za&#269;le&#328;uj&#250;%20do%20prev.%20&#269;innosti%20(+)&amp;KODVYKAZU=CF_2014SK&amp;mf_vlUctovani" TargetMode="External"/><Relationship Id="rId47" Type="http://schemas.openxmlformats.org/officeDocument/2006/relationships/hyperlink" Target="../../AppData/Local/Microsoft/Documents/imi/ESOFORM.ASP?TPage=ucet/V_CF_Det.idc&amp;idRadekVykazu=4293&amp;Ucet_Obd_Od=2014.01&amp;Ucet_Obd_Do=2014.12&amp;Radek=48&amp;NazevRadku=B.17%20V&#253;davky%20v&#253;nimo&#269;n&#233;ho%20rozsahu%20alebo%20v&#253;skytuvz&#357;ahuj&#250;ce%20sa%20na%20inv.%20&#269;innos&#357;%20(-)&amp;KODVYKAZU=CF_2014SK&amp;mf_vlUctovani=0&amp;SFormId=11" TargetMode="External"/><Relationship Id="rId50" Type="http://schemas.openxmlformats.org/officeDocument/2006/relationships/hyperlink" Target="../../AppData/Local/Microsoft/Documents/imi/ESOFORM.ASP?TPage=ucet/VSK_CF_Det_SumRadek.idc&amp;idRadekVykazu=4296&amp;Ucet_Obd_Od=2014.01&amp;Ucet_Obd_Do=2014.12&amp;Radek=51&amp;NazevRadku=B%20&#268;ist&#233;%20pe&#328;a&#382;n&#233;%20toky%20z%20inv.%20&#269;innosti%20(s&#250;&#269;et%20B.1%20a&#382;%20B.19)&amp;KODVYKAZU=CF_2014SK&amp;mf_vlUctovani=0&amp;SFormId=11" TargetMode="External"/><Relationship Id="rId55" Type="http://schemas.openxmlformats.org/officeDocument/2006/relationships/hyperlink" Target="../../AppData/Local/Microsoft/Documents/imi/ESOFORM.ASP?TPage=ucet/V_CF_Det.idc&amp;idRadekVykazu=4301&amp;Ucet_Obd_Od=2014.01&amp;Ucet_Obd_Do=2014.12&amp;Radek=56&amp;NazevRadku=C.1.4%20Pr&#237;jmy%20z%20&#250;hrady%20straty%20spolo&#269;n&#237;kmi%20(+)&amp;KODVYKAZU=CF_2014SK&amp;mf_vlUctovani=0&amp;SFormId=11" TargetMode="External"/><Relationship Id="rId63" Type="http://schemas.openxmlformats.org/officeDocument/2006/relationships/hyperlink" Target="../../AppData/Local/Microsoft/Documents/imi/ESOFORM.ASP?TPage=ucet/V_CF_Det.idc&amp;idRadekVykazu=4307&amp;Ucet_Obd_Od=2014.01&amp;Ucet_Obd_Do=2014.12&amp;Radek=62&amp;NazevRadku=C.2.3%20Pr&#237;jmy%20z%20&#250;verov,%20ktor&#233;%20UJ%20poskytla%20banka,%20s%20v&#253;nimkou%20&#250;verov%20posk.%20na%20zabezp.%20hlavnej%20&#269;innosti%20(+)&amp;KODVYKAZU=CF_2014SK&amp;mf_vlUctovani=0&amp;S" TargetMode="External"/><Relationship Id="rId68" Type="http://schemas.openxmlformats.org/officeDocument/2006/relationships/hyperlink" Target="../../AppData/Local/Microsoft/Documents/imi/ESOFORM.ASP?TPage=ucet/V_CF_Det.idc&amp;idRadekVykazu=4313&amp;Ucet_Obd_Od=2014.01&amp;Ucet_Obd_Do=2014.12&amp;Radek=68&amp;NazevRadku=C.2.8%20Pr&#237;jmy%20z%20ost.dlhodob&#253;ch%20a%20kr&#225;tkodob&#253;ch%20z&#225;v&#228;zkov%20vypl&#253;vaj&#250;cich%20z%20F&#268;%20UJ&amp;KODVYKAZU=CF_2014SK&amp;mf_vlUctovani=0&amp;SFormId=11" TargetMode="External"/><Relationship Id="rId76" Type="http://schemas.openxmlformats.org/officeDocument/2006/relationships/hyperlink" Target="../../AppData/Local/Microsoft/Documents/imi/ESOFORM.ASP?TPage=ucet/V_CF_Det.idc&amp;idRadekVykazu=4321&amp;Ucet_Obd_Od=2014.01&amp;Ucet_Obd_Do=2014.12&amp;Radek=76&amp;NazevRadku=C.9%20V&#253;davky%20v&#253;nimo&#269;n&#233;ho%20rozsahu%20alebo%20v&#253;skytu%20vz&#357;ahuj&#250;ce%20sa%20na%20finan&#269;n&#250;%20&#269;innos&#357;%20(-)&amp;KODVYKAZU=CF_2014SK&amp;mf_vlUctovani=0&amp;SFormId=11" TargetMode="External"/><Relationship Id="rId7" Type="http://schemas.openxmlformats.org/officeDocument/2006/relationships/hyperlink" Target="../../AppData/Local/Microsoft/Documents/imi/ESOFORM.ASP?TPage=ucet/V_CF_Det.idc&amp;idRadekVykazu=4252&amp;Ucet_Obd_Od=2014.01&amp;Ucet_Obd_Do=2014.12&amp;Radek=07&amp;NazevRadku=A.1.5%20Zmena%20stavu%20opravn&#253;ch%20polo&#382;iek%20(+/-)&amp;KODVYKAZU=CF_2014SK&amp;mf_vlUctovani=0&amp;SFormId=11" TargetMode="External"/><Relationship Id="rId71" Type="http://schemas.openxmlformats.org/officeDocument/2006/relationships/hyperlink" Target="../../AppData/Local/Microsoft/Documents/imi/ESOFORM.ASP?TPage=ucet/V_CF_Det.idc&amp;idRadekVykazu=4316&amp;Ucet_Obd_Od=2014.01&amp;Ucet_Obd_Do=2014.12&amp;Radek=71&amp;NazevRadku=C.4%20V&#253;davky%20na%20vyplaten&#233;%20dividendy%20a%20in&#233;%20podiely%20na%20zisku,s%20v&#253;nimkou%20t&#253;ch,%20ktor&#233;%20sa%20za&#269;le&#328;uj&#250;%20do%20prev.&#269;innost&#237;&amp;KODVYKAZU=CF_2014SK&amp;mf_vlUctov" TargetMode="External"/><Relationship Id="rId2" Type="http://schemas.openxmlformats.org/officeDocument/2006/relationships/hyperlink" Target="../../AppData/Local/Microsoft/Documents/imi/ESOFORM.ASP?TPage=ucet/VSK_CF_Det_SumRadek.idc&amp;idRadekVykazu=4247&amp;Ucet_Obd_Od=2014.01&amp;Ucet_Obd_Do=2014.12&amp;Radek=02&amp;NazevRadku=A.1%20Nepe&#328;a&#382;n&#233;%20oper&#225;cie%20ovlyv&#328;uj&#250;ce%20v&#253;sledok%20hosp.%20z%20be&#382;nej%20&#269;innosti%20pred%20zdanen&#237;m%20(s&#250;&#269;et%20A.1.1%20a&#382;%20A.1.13)(+/-)&amp;KODVYKAZU=CF_2014SK" TargetMode="External"/><Relationship Id="rId16" Type="http://schemas.openxmlformats.org/officeDocument/2006/relationships/hyperlink" Target="../../AppData/Local/Microsoft/Documents/imi/ESOFORM.ASP?TPage=ucet/VSK_CF_Det_SumRadek.idc&amp;idRadekVykazu=4261&amp;Ucet_Obd_Od=2014.01&amp;Ucet_Obd_Do=2014.12&amp;Radek=16&amp;NazevRadku=A.2%20Vplyv%20zmien%20pracovn&#233;ho%20kapit&#225;lu%20(S&#250;&#269;et%20A.2.1%20a&#382;%20A.2.4)&amp;KODVYKAZU=CF_2014SK&amp;mf_vlUctovani=0&amp;SFormId=11" TargetMode="External"/><Relationship Id="rId29" Type="http://schemas.openxmlformats.org/officeDocument/2006/relationships/hyperlink" Target="../../AppData/Local/Microsoft/Documents/imi/ESOFORM.ASP?TPage=ucet/V_CF_Det.idc&amp;idRadekVykazu=4274&amp;Ucet_Obd_Od=2014.01&amp;Ucet_Obd_Do=2014.12&amp;Radek=29&amp;NazevRadku=A.9%20V&#253;davkyv&#253;nimo&#269;n&#233;ho%20rozsahu%20alebo%20v&#253;skytu%20vz&#357;ahuj&#250;ce%20sa%20na%20prev.%20&#269;innos&#357;%20(-)&amp;KODVYKAZU=CF_2014SK&amp;mf_vlUctovani=0&amp;SFormId=11" TargetMode="External"/><Relationship Id="rId11" Type="http://schemas.openxmlformats.org/officeDocument/2006/relationships/hyperlink" Target="../../AppData/Local/Microsoft/Documents/imi/ESOFORM.ASP?TPage=ucet/V_CF_Det.idc&amp;idRadekVykazu=4256&amp;Ucet_Obd_Od=2014.01&amp;Ucet_Obd_Do=2014.12&amp;Radek=11&amp;NazevRadku=A.1.9%20&#218;roky%20&#250;&#269;tovan&#233;%20do%20v&#253;nosov%20(-)&amp;KODVYKAZU=CF_2014SK&amp;mf_vlUctovani=0&amp;SFormId=11" TargetMode="External"/><Relationship Id="rId24" Type="http://schemas.openxmlformats.org/officeDocument/2006/relationships/hyperlink" Target="../../AppData/Local/Microsoft/Documents/imi/ESOFORM.ASP?TPage=ucet/V_CF_Det.idc&amp;idRadekVykazu=4269&amp;Ucet_Obd_Od=2014.01&amp;Ucet_Obd_Do=2014.12&amp;Radek=24&amp;NazevRadku=A.5%20Pr&#237;jmy%20z%20dividend%20a%20in&#253;ch%20podielov%20na%20zisku,s%20v&#253;nimkou%20t&#253;ch,%20ktor&#233;%20sa%20za&#269;le&#328;uj&#250;%20do%20I&#268;%20(-)&amp;KODVYKAZU=CF_2014SK&amp;mf_vlUctovani=0&amp;SFormId=11" TargetMode="External"/><Relationship Id="rId32" Type="http://schemas.openxmlformats.org/officeDocument/2006/relationships/hyperlink" Target="../../AppData/Local/Microsoft/Documents/imi/ESOFORM.ASP?TPage=ucet/V_CF_Det.idc&amp;idRadekVykazu=4277&amp;Ucet_Obd_Od=2014.01&amp;Ucet_Obd_Do=2014.12&amp;Radek=32&amp;NazevRadku=B.2%20V&#253;davky%20na%20obstaranie%20dlhodob&#233;ho%20hmotn&#233;ho%20majetku%20(-)&amp;KODVYKAZU=CF_2014SK&amp;mf_vlUctovani=0&amp;SFormId=11" TargetMode="External"/><Relationship Id="rId37" Type="http://schemas.openxmlformats.org/officeDocument/2006/relationships/hyperlink" Target="../../AppData/Local/Microsoft/Documents/imi/ESOFORM.ASP?TPage=ucet/V_CF_Det.idc&amp;idRadekVykazu=4282&amp;Ucet_Obd_Od=2014.01&amp;Ucet_Obd_Do=2014.12&amp;Radek=37&amp;NazevRadku=B.7%20V&#253;davky%20na%20dlhodob&#233;%20p&#244;&#382;i&#269;ky%20poskytnut&#233;%20UJ%20inej%20UJ,%20ktor&#225;%20je%20s&#250;&#269;as&#357;ou%20kons.%20celku%20(-)&amp;KODVYKAZU=CF_2014SK&amp;mf_vlUctovani=0&amp;SFormId=11" TargetMode="External"/><Relationship Id="rId40" Type="http://schemas.openxmlformats.org/officeDocument/2006/relationships/hyperlink" Target="../../AppData/Local/Microsoft/Documents/imi/ESOFORM.ASP?TPage=ucet/V_CF_Det.idc&amp;idRadekVykazu=4285&amp;Ucet_Obd_Od=2014.01&amp;Ucet_Obd_Do=2014.12&amp;Radek=40&amp;NazevRadku=B.10%20Pr&#237;jmy%20zo%20spl&#225;cania%20p&#244;&#382;i&#269;iek%20posk.%20UJ%20tret&#237;m%20osob&#225;m%20(+)&amp;KODVYKAZU=CF_2014SK&amp;mf_vlUctovani=0&amp;SFormId=11" TargetMode="External"/><Relationship Id="rId45" Type="http://schemas.openxmlformats.org/officeDocument/2006/relationships/hyperlink" Target="../../AppData/Local/Microsoft/Documents/imi/ESOFORM.ASP?TPage=ucet/V_CF_Det.idc&amp;idRadekVykazu=4291&amp;Ucet_Obd_Od=2014.01&amp;Ucet_Obd_Do=2014.12&amp;Radek=46&amp;NazevRadku=B.15%20V&#253;davky%20na%20da&#328;%20z%20pr&#237;jmov%20UJ,%20ak%20je%20ju%20mo&#382;n&#233;%20za&#269;leni&#357;%20do%20inv.&#269;innosti%20(-)&amp;KODVYKAZU=CF_2014SK&amp;mf_vlUctovani=0&amp;SFormId=11" TargetMode="External"/><Relationship Id="rId53" Type="http://schemas.openxmlformats.org/officeDocument/2006/relationships/hyperlink" Target="../../AppData/Local/Microsoft/Documents/imi/ESOFORM.ASP?TPage=ucet/V_CF_Det.idc&amp;idRadekVykazu=4299&amp;Ucet_Obd_Od=2014.01&amp;Ucet_Obd_Do=2014.12&amp;Radek=54&amp;NazevRadku=C.1.2%20Pr&#237;jmy%20z%20&#271;al&#353;&#237;ch%20vkladov%20do%20vlastn&#233;ho%20imania%20spolo&#269;n&#237;kmi%20(+)&amp;KODVYKAZU=CF_2014SK&amp;mf_vlUctovani=0&amp;SFormId=11" TargetMode="External"/><Relationship Id="rId58" Type="http://schemas.openxmlformats.org/officeDocument/2006/relationships/hyperlink" Target="../../AppData/Local/Microsoft/Documents/imi/ESOFORM.ASP?TPage=ucet/V_CF_Det.idc&amp;idRadekVykazu=4304&amp;Ucet_Obd_Od=2014.01&amp;Ucet_Obd_Do=2014.12&amp;Radek=59&amp;NazevRadku=C.1.7%20V&#253;davky%20na%20vyplatenie%20podielu%20na%20vlastnom%20iman&#237;%20spolo&#269;n&#237;kmi%20UJ%20(-)&amp;KODVYKAZU=CF_2014SK&amp;mf_vlUctovani=0&amp;SFormId=11" TargetMode="External"/><Relationship Id="rId66" Type="http://schemas.openxmlformats.org/officeDocument/2006/relationships/hyperlink" Target="../../AppData/Local/Microsoft/Documents/imi/ESOFORM.ASP?TPage=ucet/V_CF_Det.idc&amp;idRadekVykazu=4310&amp;Ucet_Obd_Od=2014.01&amp;Ucet_Obd_Do=2014.12&amp;Radek=65&amp;NazevRadku=C.2.6%20V&#253;davky%20na%20spl&#225;canie%20p&#244;&#382;i&#269;iek%20(-)&amp;KODVYKAZU=CF_2014SK&amp;mf_vlUctovani=0&amp;SFormId=11" TargetMode="External"/><Relationship Id="rId74" Type="http://schemas.openxmlformats.org/officeDocument/2006/relationships/hyperlink" Target="../../AppData/Local/Microsoft/Documents/imi/ESOFORM.ASP?TPage=ucet/V_CF_Det.idc&amp;idRadekVykazu=4319&amp;Ucet_Obd_Od=2014.01&amp;Ucet_Obd_Do=2014.12&amp;Radek=74&amp;NazevRadku=C.7%20V&#253;davky%20na%20da&#328;%20z%20pr&#237;jmov%20UJ,%20ak%20ich%20mo&#382;no%20za&#269;leni&#357;%20do%20finan&#269;n&#253;ch%20&#269;innost&#237;%20(-)&amp;KODVYKAZU=CF_2014SK&amp;mf_vlUctovani=0&amp;SFormId=11" TargetMode="External"/><Relationship Id="rId79" Type="http://schemas.openxmlformats.org/officeDocument/2006/relationships/hyperlink" Target="../../AppData/Local/Microsoft/Documents/imi/ESOFORM.ASP?TPage=ucet/V_CF_Det.idc&amp;idRadekVykazu=4324&amp;Ucet_Obd_Od=2014.01&amp;Ucet_Obd_Do=2014.12&amp;Radek=79&amp;NazevRadku=E.%20Stav%20pe&#328;a&#382;n&#253;ch%20prostriedkov%20a%20ekvivalentov%20na%20za&#269;iatku%20&#250;&#269;t.obdobia%20(+/-)&amp;KODVYKAZU=CF_2014SK&amp;mf_vlUctovani=0&amp;SFormId=11" TargetMode="External"/><Relationship Id="rId5" Type="http://schemas.openxmlformats.org/officeDocument/2006/relationships/hyperlink" Target="../../AppData/Local/Microsoft/Documents/imi/ESOFORM.ASP?TPage=ucet/V_CF_Det.idc&amp;idRadekVykazu=4250&amp;Ucet_Obd_Od=2014.01&amp;Ucet_Obd_Do=2014.12&amp;Radek=05&amp;NazevRadku=A.1.3%20Odpis%20opravnej%20polo&#382;ky%20k%20nadobudnut&#233;mu%20majetku%20(+/-)&amp;KODVYKAZU=CF_2014SK&amp;mf_vlUctovani=0&amp;SFormId=11" TargetMode="External"/><Relationship Id="rId61" Type="http://schemas.openxmlformats.org/officeDocument/2006/relationships/hyperlink" Target="../../AppData/Local/Microsoft/Documents/imi/ESOFORM.ASP?TPage=ucet/V_CF_Det.idc&amp;idRadekVykazu=4286&amp;Ucet_Obd_Od=2014.01&amp;Ucet_Obd_Do=2014.12&amp;Radek=41&amp;NazevRadku=C.2.1.%20Pr&#237;jmy%20z%20emisie%20dlhov&#253;ch%20cenn&#253;ch%20papierov%20(+)&amp;KODVYKAZU=CF_2014SK&amp;mf_vlUctovani=0&amp;SFormId=11" TargetMode="External"/><Relationship Id="rId82" Type="http://schemas.openxmlformats.org/officeDocument/2006/relationships/hyperlink" Target="../../AppData/Local/Microsoft/Documents/imi/ESOFORM.ASP?TPage=ucet/VSK_CF_Det_SumRadek.idc&amp;idRadekVykazu=4327&amp;Ucet_Obd_Od=2014.01&amp;Ucet_Obd_Do=2014.12&amp;Radek=82&amp;NazevRadku=H.%20Zostatok%20pe&#328;.prostriedkov%20na%20konci%20&#250;&#269;t.obdobia%20,%20upraven&#253;%20o%20kurzov&#233;%20rozdiely%20vy&#269;&#237;slen&#233;%20ku%20d&#328;u%20z&#225;vierky&amp;KODVYKAZU=CF_2014SK&amp;mf_v" TargetMode="External"/><Relationship Id="rId10" Type="http://schemas.openxmlformats.org/officeDocument/2006/relationships/hyperlink" Target="../../AppData/Local/Microsoft/Documents/imi/ESOFORM.ASP?TPage=ucet/V_CF_Det.idc&amp;idRadekVykazu=4255&amp;Ucet_Obd_Od=2014.01&amp;Ucet_Obd_Do=2014.12&amp;Radek=10&amp;NazevRadku=A.1.8%20&#218;roky%20&#250;&#269;tovan&#233;%20do%20n&#225;kladov%20(+)&amp;KODVYKAZU=CF_2014SK&amp;mf_vlUctovani=0&amp;SFormId=11" TargetMode="External"/><Relationship Id="rId19" Type="http://schemas.openxmlformats.org/officeDocument/2006/relationships/hyperlink" Target="../../AppData/Local/Microsoft/Documents/imi/ESOFORM.ASP?TPage=ucet/V_CF_Det.idc&amp;idRadekVykazu=4264&amp;Ucet_Obd_Od=2014.01&amp;Ucet_Obd_Do=2014.12&amp;Radek=19&amp;NazevRadku=A.2.3%20Zmena%20stavu%20z&#225;sob%20(-/+)&amp;KODVYKAZU=CF_2014SK&amp;mf_vlUctovani=0&amp;SFormId=11" TargetMode="External"/><Relationship Id="rId31" Type="http://schemas.openxmlformats.org/officeDocument/2006/relationships/hyperlink" Target="../../AppData/Local/Microsoft/Documents/imi/ESOFORM.ASP?TPage=ucet/V_CF_Det.idc&amp;idRadekVykazu=4276&amp;Ucet_Obd_Od=2014.01&amp;Ucet_Obd_Do=2014.12&amp;Radek=31&amp;NazevRadku=B.1%20V&#253;davky%20na%20obstaranie%20dlhodob&#233;ho%20nehmotn&#233;ho%20majetku%20(-)&amp;KODVYKAZU=CF_2014SK&amp;mf_vlUctovani=0&amp;SFormId=11" TargetMode="External"/><Relationship Id="rId44" Type="http://schemas.openxmlformats.org/officeDocument/2006/relationships/hyperlink" Target="../../AppData/Local/Microsoft/Documents/imi/ESOFORM.ASP?TPage=ucet/V_CF_Det.idc&amp;idRadekVykazu=4290&amp;Ucet_Obd_Od=2014.01&amp;Ucet_Obd_Do=2014.12&amp;Radek=45&amp;NazevRadku=B.14%20Pr&#237;jmy%20s&#250;visiace%20s%20deriv&#225;tmi%20s%20v&#253;nimkou,%20ak%20s&#250;%20ur&#269;en&#233;%20na%20predaj%20alebo%20obchodovanie%20(+)&amp;KODVYKAZU=CF_2014SK&amp;mf_vlUctovani=0&amp;SFormId=11" TargetMode="External"/><Relationship Id="rId52" Type="http://schemas.openxmlformats.org/officeDocument/2006/relationships/hyperlink" Target="../../AppData/Local/Microsoft/Documents/imi/ESOFORM.ASP?TPage=ucet/V_CF_Det.idc&amp;idRadekVykazu=4298&amp;Ucet_Obd_Od=2014.01&amp;Ucet_Obd_Do=2014.12&amp;Radek=53&amp;NazevRadku=C.1.1%20Pr&#237;jmy%20z%20up&#237;san&#253;ch%20akci&#237;%20a%20obchodn&#253;ch%20podielov%20(+)&amp;KODVYKAZU=CF_2014SK&amp;mf_vlUctovani=0&amp;SFormId=11" TargetMode="External"/><Relationship Id="rId60" Type="http://schemas.openxmlformats.org/officeDocument/2006/relationships/hyperlink" Target="../../AppData/Local/Microsoft/Documents/imi/ESOFORM.ASP?TPage=ucet/VSK_CF_Det_SumRadek.idc&amp;idRadekVykazu=4306&amp;Ucet_Obd_Od=2014.01&amp;Ucet_Obd_Do=2014.12&amp;Radek=61&amp;NazevRadku=C.2%20Pe&#328;a&#382;n&#233;%20toky%20vznikaj&#250;ce%20z%20dlhodob&#253;ch%20a%20kr&#225;tkodob&#253;ch%20z&#225;v&#228;zkov%20z%20F&#268;%20(s&#250;&#269;et%20C.2.1%20a&#382;%20C.2.9)&amp;KODVYKAZU=CF_2014SK&amp;mf_vlUctovani=0&amp;S" TargetMode="External"/><Relationship Id="rId65" Type="http://schemas.openxmlformats.org/officeDocument/2006/relationships/hyperlink" Target="../../AppData/Local/Microsoft/Documents/imi/ESOFORM.ASP?TPage=ucet/V_CF_Det.idc&amp;idRadekVykazu=4309&amp;Ucet_Obd_Od=2014.01&amp;Ucet_Obd_Do=2014.12&amp;Radek=64&amp;NazevRadku=C.2.5%20Pr&#237;jmy%20z%20prijat&#253;ch%20p&#244;&#382;i&#269;iek%20(+)&amp;KODVYKAZU=CF_2014SK&amp;mf_vlUctovani=0&amp;SFormId=11" TargetMode="External"/><Relationship Id="rId73" Type="http://schemas.openxmlformats.org/officeDocument/2006/relationships/hyperlink" Target="../../AppData/Local/Microsoft/Documents/imi/ESOFORM.ASP?TPage=ucet/V_CF_Det.idc&amp;idRadekVykazu=4318&amp;Ucet_Obd_Od=2014.01&amp;Ucet_Obd_Do=2014.12&amp;Radek=73&amp;NazevRadku=C.6%20Pr&#237;jmy%20s&#250;visiace%20s%20deriv&#225;tmi,%20s%20v&#253;nimkou%20ak%20s&#250;%20ur&#269;en&#233;%20na%20predaj%20alebo%20obchodovanie&amp;KODVYKAZU=CF_2014SK&amp;mf_vlUctovani=0&amp;SFormId=11" TargetMode="External"/><Relationship Id="rId78" Type="http://schemas.openxmlformats.org/officeDocument/2006/relationships/hyperlink" Target="../../AppData/Local/Microsoft/Documents/imi/ESOFORM.ASP?TPage=ucet/VSK_CF_Det_SumRadek.idc&amp;idRadekVykazu=4323&amp;Ucet_Obd_Od=2014.01&amp;Ucet_Obd_Do=2014.12&amp;Radek=78&amp;NazevRadku=D.%20&#268;ist&#233;%20zv&#253;&#353;enie%20alebo%20zn&#237;&#382;enie%20pe&#328;.%20prostriedkov%20(+/-)%20%20%20s&#250;&#269;et%20A%20+%20B%20+%20C&amp;KODVYKAZU=CF_2014SK&amp;mf_vlUctovani=0&amp;SFormId=11" TargetMode="External"/><Relationship Id="rId81" Type="http://schemas.openxmlformats.org/officeDocument/2006/relationships/hyperlink" Target="../../AppData/Local/Microsoft/Documents/imi/ESOFORM.ASP?TPage=ucet/VSK_CF_Det_SumRadek.idc&amp;idRadekVykazu=4326&amp;Ucet_Obd_Od=2014.01&amp;Ucet_Obd_Do=2014.12&amp;Radek=81&amp;NazevRadku=G.%20Kurzov&#233;%20rozdiely%20vy&#269;&#237;slen&#233;%20k%20pe&#328;.prostriedkom%20ku%20d&#328;u%20zostavenia%20z&#225;vierky%20(+/-)&amp;KODVYKAZU=CF_2014SK&amp;mf_vlUctovani=0&amp;SFormId=11" TargetMode="External"/><Relationship Id="rId4" Type="http://schemas.openxmlformats.org/officeDocument/2006/relationships/hyperlink" Target="../../AppData/Local/Microsoft/Documents/imi/ESOFORM.ASP?TPage=ucet/V_CF_Det.idc&amp;idRadekVykazu=4249&amp;Ucet_Obd_Od=2014.01&amp;Ucet_Obd_Do=2014.12&amp;Radek=04&amp;NazevRadku=A.1.2%20Zostatkov&#225;%20cena%20dlhodob&#233;ho%20nehmotn&#233;ho%20majetku%20a%20dlhodob&#233;ho%20hmotn&#233;ho%20majetku%20pri%20vyraden&#237;&amp;KODVYKAZU=CF_2014SK&amp;mf_vlUctovani=0&amp;SFormId=11" TargetMode="External"/><Relationship Id="rId9" Type="http://schemas.openxmlformats.org/officeDocument/2006/relationships/hyperlink" Target="../../AppData/Local/Microsoft/Documents/imi/ESOFORM.ASP?TPage=ucet/V_CF_Det.idc&amp;idRadekVykazu=4254&amp;Ucet_Obd_Od=2014.01&amp;Ucet_Obd_Do=2014.12&amp;Radek=09&amp;NazevRadku=A.1.7%20Dividendy%20a%20in&#233;%20podiely%20na%20zisku%20&#250;&#269;tovan&#233;%20do%20v&#253;nosov%20(-)&amp;KODVYKAZU=CF_2014SK&amp;mf_vlUctovani=0&amp;SFormId=11" TargetMode="External"/><Relationship Id="rId14" Type="http://schemas.openxmlformats.org/officeDocument/2006/relationships/hyperlink" Target="../../AppData/Local/Microsoft/Documents/imi/ESOFORM.ASP?TPage=ucet/V_CF_Det.idc&amp;idRadekVykazu=4259&amp;Ucet_Obd_Od=2014.01&amp;Ucet_Obd_Do=2014.12&amp;Radek=14&amp;NazevRadku=A.1.12%20V&#253;sledok%20predaja%20dlhob&#233;ho%20majetku%20,%20(+/-)&amp;KODVYKAZU=CF_2014SK&amp;mf_vlUctovani=0&amp;SFormId=11" TargetMode="External"/><Relationship Id="rId22" Type="http://schemas.openxmlformats.org/officeDocument/2006/relationships/hyperlink" Target="../../AppData/Local/Microsoft/Documents/imi/ESOFORM.ASP?TPage=ucet/V_CF_Det.idc&amp;idRadekVykazu=4267&amp;Ucet_Obd_Od=2014.01&amp;Ucet_Obd_Do=2014.12&amp;Radek=22&amp;NazevRadku=A.3%20Prijat&#233;%20&#250;roky,%20s%20v&#253;nimkou%20t&#253;ch,%20ktor&#233;%20sa%20za&#269;le&#328;uj&#250;%20do%20I&#268;%20(+)&amp;KODVYKAZU=CF_2014SK&amp;mf_vlUctovani=0&amp;SFormId=11" TargetMode="External"/><Relationship Id="rId27" Type="http://schemas.openxmlformats.org/officeDocument/2006/relationships/hyperlink" Target="../../AppData/Local/Microsoft/Documents/imi/ESOFORM.ASP?TPage=ucet/V_CF_Det.idc&amp;idRadekVykazu=4272&amp;Ucet_Obd_Od=2014.01&amp;Ucet_Obd_Do=2014.12&amp;Radek=27&amp;NazevRadku=A.7%20V&#253;davky%20na%20da&#328;%20z%20pr&#237;jmov%20&#250;&#269;tovnej%20t&#253;ch,s%20v&#253;nimkou%20t&#253;ch,%20ktor&#233;%20sa%20za&#269;le&#328;uj&#250;%20do%20I&#268;%20alebo%20F&#268;%20(-/+)&amp;KODVYKAZU=CF_2014SK&amp;mf_vlUctovani=0&amp;SForm" TargetMode="External"/><Relationship Id="rId30" Type="http://schemas.openxmlformats.org/officeDocument/2006/relationships/hyperlink" Target="../../AppData/Local/Microsoft/Documents/imi/ESOFORM.ASP?TPage=ucet/VSK_CF_Det_SumRadek.idc&amp;idRadekVykazu=4275&amp;Ucet_Obd_Od=2014.01&amp;Ucet_Obd_Do=2014.12&amp;Radek=30&amp;NazevRadku=A%20&#268;ist&#233;%20pe&#328;a&#382;n&#233;%20toky%20z%20prev&#225;dzkovej%20&#269;innosti%20(+/-)%20(%20s&#250;&#269;et%20Z/S%20+%20A.1%20a&#382;%20A.9)&amp;KODVYKAZU=CF_2014SK&amp;mf_vlUctovani=0&amp;SFormId=11" TargetMode="External"/><Relationship Id="rId35" Type="http://schemas.openxmlformats.org/officeDocument/2006/relationships/hyperlink" Target="../../AppData/Local/Microsoft/Documents/imi/ESOFORM.ASP?TPage=ucet/V_CF_Det.idc&amp;idRadekVykazu=4280&amp;Ucet_Obd_Od=2014.01&amp;Ucet_Obd_Do=2014.12&amp;Radek=35&amp;NazevRadku=B.5%20Pr&#237;jmy%20z%20predaja%20dlhodob&#233;ho%20hmotn&#233;ho%20majetju%20(+)&amp;KODVYKAZU=CF_2014SK&amp;mf_vlUctovani=0&amp;SFormId=11" TargetMode="External"/><Relationship Id="rId43" Type="http://schemas.openxmlformats.org/officeDocument/2006/relationships/hyperlink" Target="../../AppData/Local/Microsoft/Documents/imi/ESOFORM.ASP?TPage=ucet/V_CF_Det.idc&amp;idRadekVykazu=4289&amp;Ucet_Obd_Od=2014.01&amp;Ucet_Obd_Do=2014.12&amp;Radek=44&amp;NazevRadku=B.13%20V&#253;davky%20s&#250;visiace%20s%20deriv&#225;tmi%20s%20v&#253;nimkou,%20ak%20s&#250;%20ur&#269;en&#233;%20na%20predaj%20alebo%20obchodovanie,%20alebo%20ak%20sa%20pova&#382;uj&#250;%20za%20pe&#328;a&#382;n&#233;%20toky%20z%20F&#268;%20(-)&amp;KODVY" TargetMode="External"/><Relationship Id="rId48" Type="http://schemas.openxmlformats.org/officeDocument/2006/relationships/hyperlink" Target="../../AppData/Local/Microsoft/Documents/imi/ESOFORM.ASP?TPage=ucet/V_CF_Det.idc&amp;idRadekVykazu=4294&amp;Ucet_Obd_Od=2014.01&amp;Ucet_Obd_Do=2014.12&amp;Radek=49&amp;NazevRadku=B.18%20Ostatn&#233;%20pr&#237;jmy%20vz&#357;ahuj&#250;ce%20sa%20na%20inv.%20&#269;innos&#357;%20(+)&amp;KODVYKAZU=CF_2014SK&amp;mf_vlUctovani=0&amp;SFormId=11" TargetMode="External"/><Relationship Id="rId56" Type="http://schemas.openxmlformats.org/officeDocument/2006/relationships/hyperlink" Target="../../AppData/Local/Microsoft/Documents/imi/ESOFORM.ASP?TPage=ucet/V_CF_Det.idc&amp;idRadekVykazu=4302&amp;Ucet_Obd_Od=2014.01&amp;Ucet_Obd_Do=2014.12&amp;Radek=57&amp;NazevRadku=C.1.5%20V&#253;davky%20na%20obstaranie%20alebo%20sp&#228;tn&#233;%20odk&#250;penie%20vlastn&#225;ch%20akci&#237;%20alebo%20podielov%20(-)&amp;KODVYKAZU=CF_2014SK&amp;mf_vlUctovani=0&amp;SFormId=11" TargetMode="External"/><Relationship Id="rId64" Type="http://schemas.openxmlformats.org/officeDocument/2006/relationships/hyperlink" Target="../../AppData/Local/Microsoft/Documents/imi/ESOFORM.ASP?TPage=ucet/V_CF_Det.idc&amp;idRadekVykazu=4308&amp;Ucet_Obd_Od=2014.01&amp;Ucet_Obd_Do=2014.12&amp;Radek=63&amp;NazevRadku=C.2.4%20V&#253;davky%20na%20&#250;very%20ktor&#233;%20UJ%20poskytla%20banka,%20s%20v&#253;nimkou%20&#250;verov%20posk.%20na%20zabezp.%20hlavnej%20&#269;innosti%20(-)&amp;KODVYKAZU=CF_2014SK&amp;mf_vlUctovani=0&amp;S" TargetMode="External"/><Relationship Id="rId69" Type="http://schemas.openxmlformats.org/officeDocument/2006/relationships/hyperlink" Target="../../AppData/Local/Microsoft/Documents/imi/ESOFORM.ASP?TPage=ucet/V_CF_Det.idc&amp;idRadekVykazu=4314&amp;Ucet_Obd_Od=2014.01&amp;Ucet_Obd_Do=2014.12&amp;Radek=69&amp;NazevRadku=C.2.9%20V&#253;davky%20z%20ost.dlhodob&#253;ch%20a%20kr&#225;tkodob&#253;ch%20z&#225;v&#228;zkov%20vypl&#253;vaj&#250;cich%20z%20F&#268;%20UJ&amp;KODVYKAZU=CF_2014SK&amp;mf_vlUctovani=0&amp;SFormId=11" TargetMode="External"/><Relationship Id="rId77" Type="http://schemas.openxmlformats.org/officeDocument/2006/relationships/hyperlink" Target="../../AppData/Local/Microsoft/Documents/imi/ESOFORM.ASP?TPage=ucet/VSK_CF_Det_SumRadek.idc&amp;idRadekVykazu=4322&amp;Ucet_Obd_Od=2014.01&amp;Ucet_Obd_Do=2014.12&amp;Radek=77&amp;NazevRadku=C.%20&#268;ist&#233;%20pe&#328;a&#382;n&#233;%20toky%20z%20finan&#269;nej%20&#269;innosti%20(s&#250;&#269;et%20C.1%20a&#382;%20C.9)&amp;KODVYKAZU=CF_2014SK&amp;mf_vlUctovani=0&amp;SFormId=11" TargetMode="External"/><Relationship Id="rId8" Type="http://schemas.openxmlformats.org/officeDocument/2006/relationships/hyperlink" Target="../../AppData/Local/Microsoft/Documents/imi/ESOFORM.ASP?TPage=ucet/V_CF_Det.idc&amp;idRadekVykazu=4253&amp;Ucet_Obd_Od=2014.01&amp;Ucet_Obd_Do=2014.12&amp;Radek=08&amp;NazevRadku=A.1.6%20Zmena%20stavu%20polo&#382;iek%20&#269;asov&#233;ho%20rozl&#237;&#353;enia%20n&#225;kladov%20a%20v&#253;nosov(+/-)&amp;KODVYKAZU=CF_2014SK&amp;mf_vlUctovani=0&amp;SFormId=11" TargetMode="External"/><Relationship Id="rId51" Type="http://schemas.openxmlformats.org/officeDocument/2006/relationships/hyperlink" Target="../../AppData/Local/Microsoft/Documents/imi/ESOFORM.ASP?TPage=ucet/VSK_CF_Det_SumRadek.idc&amp;idRadekVykazu=4297&amp;Ucet_Obd_Od=2014.01&amp;Ucet_Obd_Do=2014.12&amp;Radek=52&amp;NazevRadku=C.1%20Pe&#328;a&#382;n&#233;%20toky%20vo%20vlastnom%20iman&#237;%20(s&#250;&#269;et%20C.1.1%20a&#382;%20%20C.1.8)&amp;KODVYKAZU=CF_2014SK&amp;mf_vlUctovani=0&amp;SFormId=11" TargetMode="External"/><Relationship Id="rId72" Type="http://schemas.openxmlformats.org/officeDocument/2006/relationships/hyperlink" Target="../../AppData/Local/Microsoft/Documents/imi/ESOFORM.ASP?TPage=ucet/V_CF_Det.idc&amp;idRadekVykazu=4317&amp;Ucet_Obd_Od=2014.01&amp;Ucet_Obd_Do=2014.12&amp;Radek=72&amp;NazevRadku=C.5%20V&#253;davky%20s&#250;visiace%20s%20deriv&#225;tmi,%20s%20v&#253;nimkou%20ak%20s&#250;%20ur&#269;en&#233;%20na%20predaj%20alebo%20obchodovanie&amp;KODVYKAZU=CF_2014SK&amp;mf_vlUctovani=0&amp;SFormId=11" TargetMode="External"/><Relationship Id="rId80" Type="http://schemas.openxmlformats.org/officeDocument/2006/relationships/hyperlink" Target="../../AppData/Local/Microsoft/Documents/imi/ESOFORM.ASP?TPage=ucet/VSK_CF_Det_SumRadek.idc&amp;idRadekVykazu=4325&amp;Ucet_Obd_Od=2014.01&amp;Ucet_Obd_Do=2014.12&amp;Radek=80&amp;NazevRadku=F.%20Stav%20pe&#328;.prostriedkov%20a%20ekvivalentov%20na%20konci%20obdobia%20pred%20zoh&#318;adnen&#237;m%20kurz.rozdielov&amp;KODVYKAZU=CF_2014SK&amp;mf_vlUctovani=0&amp;SForm" TargetMode="External"/><Relationship Id="rId3" Type="http://schemas.openxmlformats.org/officeDocument/2006/relationships/hyperlink" Target="../../AppData/Local/Microsoft/Documents/imi/ESOFORM.ASP?TPage=ucet/V_CF_Det.idc&amp;idRadekVykazu=4248&amp;Ucet_Obd_Od=2014.01&amp;Ucet_Obd_Do=2014.12&amp;Radek=03&amp;NazevRadku=A.1.1%20Odpisy%20dlhodob&#233;ho%20nehmotn&#233;ho%20majetku%20a%20dlhodob&#233;ho%20hmotn&#233;ho%20majetku%20(+)&amp;KODVYKAZU=CF_2014SK&amp;mf_vlUctovani=0&amp;SFormId=11" TargetMode="External"/><Relationship Id="rId12" Type="http://schemas.openxmlformats.org/officeDocument/2006/relationships/hyperlink" Target="../../AppData/Local/Microsoft/Documents/imi/ESOFORM.ASP?TPage=ucet/V_CF_Det.idc&amp;idRadekVykazu=4257&amp;Ucet_Obd_Od=2014.01&amp;Ucet_Obd_Do=2014.12&amp;Radek=12&amp;NazevRadku=A.1.10%20Kurzov&#253;%20zisk%20vy&#269;&#237;slen&#253;%20k%20pe&#328;a&#382;n&#253;m%20prostriedkom%20a%20pe&#328;.ekvival.%20ku%20d&#328;i%20ku%20ktor&#233;mu%20sa%20zostavuje%20&#250;&#269;t.z&#225;vierka%20&#228;-)&amp;KODVYKAZU=CF_2014SK&amp;mf_v" TargetMode="External"/><Relationship Id="rId17" Type="http://schemas.openxmlformats.org/officeDocument/2006/relationships/hyperlink" Target="../../AppData/Local/Microsoft/Documents/imi/ESOFORM.ASP?TPage=ucet/V_CF_Det.idc&amp;idRadekVykazu=4262&amp;Ucet_Obd_Od=2014.01&amp;Ucet_Obd_Do=2014.12&amp;Radek=17&amp;NazevRadku=A.2.1%20Zmena%20stavu%20poh&#318;ad&#225;vok%20z%20prev.%20&#269;innosti%20(+/-)&amp;KODVYKAZU=CF_2014SK&amp;mf_vlUctovani=0&amp;SFormId=11" TargetMode="External"/><Relationship Id="rId25" Type="http://schemas.openxmlformats.org/officeDocument/2006/relationships/hyperlink" Target="../../AppData/Local/Microsoft/Documents/imi/ESOFORM.ASP?TPage=ucet/V_CF_Det.idc&amp;idRadekVykazu=4270&amp;Ucet_Obd_Od=2014.01&amp;Ucet_Obd_Do=2014.12&amp;Radek=25&amp;NazevRadku=A.6%20V&#253;davky%20na%20zaplaten&#233;%20dividendy%20a%20in&#233;%20podiely%20na%20zisku,%20s%20v&#253;nimkou%20t&#253;ch,%20ktor&#233;%20sa%20za&#269;le&#328;uj&#250;%20do%20I&#268;%20(-)&amp;KODVYKAZU=CF_2014SK&amp;mf_vlUctovani=0&amp;" TargetMode="External"/><Relationship Id="rId33" Type="http://schemas.openxmlformats.org/officeDocument/2006/relationships/hyperlink" Target="../../AppData/Local/Microsoft/Documents/imi/ESOFORM.ASP?TPage=ucet/V_CF_Det.idc&amp;idRadekVykazu=4278&amp;Ucet_Obd_Od=2014.01&amp;Ucet_Obd_Do=2014.12&amp;Radek=33&amp;NazevRadku=B.3%20V&#253;davky%20na%20obstaranie%20dlhod.%20cenn&#253;ch%20papierov%20a%20podielov%20v%20in&#253;ch%20UJ%20(-)&amp;KODVYKAZU=CF_2014SK&amp;mf_vlUctovani=0&amp;SFormId=11" TargetMode="External"/><Relationship Id="rId38" Type="http://schemas.openxmlformats.org/officeDocument/2006/relationships/hyperlink" Target="../../AppData/Local/Microsoft/Documents/imi/ESOFORM.ASP?TPage=ucet/V_CF_Det.idc&amp;idRadekVykazu=4283&amp;Ucet_Obd_Od=2014.01&amp;Ucet_Obd_Do=2014.12&amp;Radek=38&amp;NazevRadku=B.8%20Pr&#237;jmy%20zo%20spl&#225;cania%20dlhod.%20p&#244;&#382;i&#269;iek%20poskytnut&#253;ch%20UJ%20inej%20UJ,%20ktor&#225;%20je%20s&#250;&#269;as&#357;ou%20kons.%20celku%20(+)&amp;KODVYKAZU=CF_2014SK&amp;mf_vlUctovani=0&amp;SFormI" TargetMode="External"/><Relationship Id="rId46" Type="http://schemas.openxmlformats.org/officeDocument/2006/relationships/hyperlink" Target="../../AppData/Local/Microsoft/Documents/imi/ESOFORM.ASP?TPage=ucet/V_CF_Det.idc&amp;idRadekVykazu=4292&amp;Ucet_Obd_Od=2014.01&amp;Ucet_Obd_Do=2014.12&amp;Radek=47&amp;NazevRadku=B.16%20Pr&#237;jmy%20v&#253;nimo&#269;n&#233;ho%20rozsahu%20alebo%20v&#253;skytu%20vz&#357;ahuj&#250;ce%20sa%20na%20inv.%20&#269;innos&#357;%20(+)&amp;KODVYKAZU=CF_2014SK&amp;mf_vlUctovani=0&amp;SFormId=11" TargetMode="External"/><Relationship Id="rId59" Type="http://schemas.openxmlformats.org/officeDocument/2006/relationships/hyperlink" Target="../../AppData/Local/Microsoft/Documents/imi/ESOFORM.ASP?TPage=ucet/V_CF_Det.idc&amp;idRadekVykazu=4305&amp;Ucet_Obd_Od=2014.01&amp;Ucet_Obd_Do=2014.12&amp;Radek=60&amp;NazevRadku=C.1.8%20V&#253;davky%20z%20in&#253;ch%20d&#244;vodov,%20ktor&#233;%20s&#250;visia%20so%20zn&#237;&#382;en&#237;m%20vlastn&#233;ho%20imania%20(-)&amp;KODVYKAZU=CF_2014SK&amp;mf_vlUctovani=0&amp;SFormId=11" TargetMode="External"/><Relationship Id="rId67" Type="http://schemas.openxmlformats.org/officeDocument/2006/relationships/hyperlink" Target="../../AppData/Local/Microsoft/Documents/imi/ESOFORM.ASP?TPage=ucet/V_CF_Det.idc&amp;idRadekVykazu=4311&amp;Ucet_Obd_Od=2014.01&amp;Ucet_Obd_Do=2014.12&amp;Radek=66&amp;NazevRadku=C.2.7%20V&#253;davky%20na%20&#250;hradu%20z&#225;v&#228;zkov%20z%20pou&#382;&#237;vania%20majetku,%20ktor&#253;%20je%20predmetom%20zmluvy%20o%20k&#250;pe%20prenaj.%20veci%20(-)&amp;KODVYKAZU=CF_2014SK&amp;mf_vlUctovani=0&amp;" TargetMode="External"/><Relationship Id="rId20" Type="http://schemas.openxmlformats.org/officeDocument/2006/relationships/hyperlink" Target="../../AppData/Local/Microsoft/Documents/imi/ESOFORM.ASP?TPage=ucet/V_CF_Det.idc&amp;idRadekVykazu=4265&amp;Ucet_Obd_Od=2014.01&amp;Ucet_Obd_Do=2014.12&amp;Radek=20&amp;NazevRadku=A.2.4%20Zmena%20stavu%20kr&#225;tkodob&#233;ho%20fin.%20majetku%20(-/+)&amp;KODVYKAZU=CF_2014SK&amp;mf_vlUctovani=0&amp;SFormId=11" TargetMode="External"/><Relationship Id="rId41" Type="http://schemas.openxmlformats.org/officeDocument/2006/relationships/hyperlink" Target="../../AppData/Local/Microsoft/Documents/imi/ESOFORM.ASP?TPage=ucet/V_CF_Det.idc&amp;idRadekVykazu=4287&amp;Ucet_Obd_Od=2014.01&amp;Ucet_Obd_Do=2014.12&amp;Radek=42&amp;NazevRadku=B.11%20Prijat&#233;%20&#250;roky,%20s%20v&#253;nimkou%20t&#253;ch,%20ktor&#233;%20sa%20za&#269;le&#328;uj&#250;%20do%20prev.%20&#269;innosti%20(+)&amp;KODVYKAZU=CF_2014SK&amp;mf_vlUctovani=0&amp;SFormId=11" TargetMode="External"/><Relationship Id="rId54" Type="http://schemas.openxmlformats.org/officeDocument/2006/relationships/hyperlink" Target="../../AppData/Local/Microsoft/Documents/imi/ESOFORM.ASP?TPage=ucet/V_CF_Det.idc&amp;idRadekVykazu=4300&amp;Ucet_Obd_Od=2014.01&amp;Ucet_Obd_Do=2014.12&amp;Radek=55&amp;NazevRadku=C.1.3%20Prijat&#233;%20pe&#328;a&#382;n&#233;%20dary%20(+)&amp;KODVYKAZU=CF_2014SK&amp;mf_vlUctovani=0&amp;SFormId=11" TargetMode="External"/><Relationship Id="rId62" Type="http://schemas.openxmlformats.org/officeDocument/2006/relationships/hyperlink" Target="../../AppData/Local/Microsoft/Documents/imi/ESOFORM.ASP?TPage=ucet/V_CF_Det.idc&amp;idRadekVykazu=4312&amp;Ucet_Obd_Od=2014.01&amp;Ucet_Obd_Do=2014.12&amp;Radek=67&amp;NazevRadku=C.2.2%20V&#253;davky%20na%20&#250;hradu%20z&#225;v&#228;zkov%20za%20pren&#225;jom%20s&#250;boru%20hnut.%20a%20nehnut.majetku%20pou&#382;&#237;van&#233;ho%20n&#225;jomcom&amp;KODVYKAZU=CF_2014SK&amp;mf_vlUctovani=0&amp;SFormId=1" TargetMode="External"/><Relationship Id="rId70" Type="http://schemas.openxmlformats.org/officeDocument/2006/relationships/hyperlink" Target="../../AppData/Local/Microsoft/Documents/imi/ESOFORM.ASP?TPage=ucet/V_CF_Det.idc&amp;idRadekVykazu=4315&amp;Ucet_Obd_Od=2014.01&amp;Ucet_Obd_Do=2014.12&amp;Radek=70&amp;NazevRadku=C.3%20V&#253;davky%20na%20zaplaten&#233;%20&#250;roky,%20s%20v&#253;nimkou%20t&#253;ch,%20ktor&#233;%20sa%20za&#269;le&#328;uj&#250;%20do%20prev.&#269;innost&#237;&amp;KODVYKAZU=CF_2014SK&amp;mf_vlUctovani=0&amp;SFormId=11" TargetMode="External"/><Relationship Id="rId75" Type="http://schemas.openxmlformats.org/officeDocument/2006/relationships/hyperlink" Target="../../AppData/Local/Microsoft/Documents/imi/ESOFORM.ASP?TPage=ucet/V_CF_Det.idc&amp;idRadekVykazu=4320&amp;Ucet_Obd_Od=2014.01&amp;Ucet_Obd_Do=2014.12&amp;Radek=75&amp;NazevRadku=C.8%20Pr&#237;jmyv&#253;nimo&#269;n&#233;ho%20rozsahu%20alebo%20v&#253;skytu%20vz&#357;ahuj&#250;ce%20sa%20na%20finan&#269;n&#250;%20&#269;innos&#357;%20(+)&amp;KODVYKAZU=CF_2014SK&amp;mf_vlUctovani=0&amp;SFormId=11" TargetMode="External"/><Relationship Id="rId83" Type="http://schemas.openxmlformats.org/officeDocument/2006/relationships/printerSettings" Target="../printerSettings/printerSettings1.bin"/><Relationship Id="rId1" Type="http://schemas.openxmlformats.org/officeDocument/2006/relationships/hyperlink" Target="../../AppData/Local/Microsoft/Documents/imi/ESOFORM.ASP?TPage=ucet/V_CF_Det.idc&amp;idRadekVykazu=4246&amp;Ucet_Obd_Od=2014.01&amp;Ucet_Obd_Do=2014.12&amp;Radek=01&amp;NazevRadku=Z/S%20V&#253;sledok%20hospod&#225;renia%20z%20be&#382;nej%20&#269;innosti%20pred%20zdanen&#237;m&amp;KODVYKAZU=CF_2014SK&amp;mf_vlUctovani=0&amp;SFormId=11" TargetMode="External"/><Relationship Id="rId6" Type="http://schemas.openxmlformats.org/officeDocument/2006/relationships/hyperlink" Target="../../AppData/Local/Microsoft/Documents/imi/ESOFORM.ASP?TPage=ucet/V_CF_Det.idc&amp;idRadekVykazu=4251&amp;Ucet_Obd_Od=2014.01&amp;Ucet_Obd_Do=2014.12&amp;Radek=06&amp;NazevRadku=A.1.4%20Zmena%20stavu%20dlhodob&#253;ch%20rezerv%20(+/-)&amp;KODVYKAZU=CF_2014SK&amp;mf_vlUctovani=0&amp;SFormId=11" TargetMode="External"/><Relationship Id="rId15" Type="http://schemas.openxmlformats.org/officeDocument/2006/relationships/hyperlink" Target="../../AppData/Local/Microsoft/Documents/imi/ESOFORM.ASP?TPage=ucet/V_CF_Det.idc&amp;idRadekVykazu=4260&amp;Ucet_Obd_Od=2014.01&amp;Ucet_Obd_Do=2014.12&amp;Radek=15&amp;NazevRadku=A.1.13%20Ostatn&#233;%20polo&#382;ky%20nepe&#328;a&#382;n&#233;ho%20charakteru,%20ktor&#233;%20ovlyv&#328;uj&#250;%20v&#253;sledok%20hospod&#225;renia%20z%20B&#268;%20(+/-)&amp;KODVYKAZU=CF_2014SK&amp;mf_vlUctovani=0&amp;SFormId=1" TargetMode="External"/><Relationship Id="rId23" Type="http://schemas.openxmlformats.org/officeDocument/2006/relationships/hyperlink" Target="../../AppData/Local/Microsoft/Documents/imi/ESOFORM.ASP?TPage=ucet/V_CF_Det.idc&amp;idRadekVykazu=4268&amp;Ucet_Obd_Od=2014.01&amp;Ucet_Obd_Do=2014.12&amp;Radek=23&amp;NazevRadku=A.4%20V&#253;davky%20na%20zaplaten&#233;%20&#250;roky,%20s%20v&#253;nimkou%20t&#253;ch,%20ktor&#233;%20sa%20za&#269;le&#328;uj&#250;%20do%20I&#268;%20(-)&amp;KODVYKAZU=CF_2014SK&amp;mf_vlUctovani=0&amp;SFormId=11" TargetMode="External"/><Relationship Id="rId28" Type="http://schemas.openxmlformats.org/officeDocument/2006/relationships/hyperlink" Target="../../AppData/Local/Microsoft/Documents/imi/ESOFORM.ASP?TPage=ucet/V_CF_Det.idc&amp;idRadekVykazu=4273&amp;Ucet_Obd_Od=2014.01&amp;Ucet_Obd_Do=2014.12&amp;Radek=28&amp;NazevRadku=A.8%20Pr&#237;jmy%20v&#253;nimo&#269;n&#233;ho%20rozsahu%20alebo%20v&#253;skytu%20vz&#357;ah&#250;ceho%20sa%20na%20prev&#225;dzkov&#250;%20&#269;innos&#357;%20(+)&amp;KODVYKAZU=CF_2014SK&amp;mf_vlUctovani=0&amp;SFormId=11" TargetMode="External"/><Relationship Id="rId36" Type="http://schemas.openxmlformats.org/officeDocument/2006/relationships/hyperlink" Target="../../AppData/Local/Microsoft/Documents/imi/ESOFORM.ASP?TPage=ucet/V_CF_Det.idc&amp;idRadekVykazu=4281&amp;Ucet_Obd_Od=2014.01&amp;Ucet_Obd_Do=2014.12&amp;Radek=36&amp;NazevRadku=B.6%20Pr&#237;jmy%20z%20predaja%20dlhodob&#253;ch%20cenn&#253;ch%20papierov%20a%20podielov%20v%20in&#253;ch%20UJ%20(+)&amp;KODVYKAZU=CF_2014SK&amp;mf_vlUctovani=0&amp;SFormId=11" TargetMode="External"/><Relationship Id="rId49" Type="http://schemas.openxmlformats.org/officeDocument/2006/relationships/hyperlink" Target="../../AppData/Local/Microsoft/Documents/imi/ESOFORM.ASP?TPage=ucet/V_CF_Det.idc&amp;idRadekVykazu=4295&amp;Ucet_Obd_Od=2014.01&amp;Ucet_Obd_Do=2014.12&amp;Radek=50&amp;NazevRadku=B.19%20Ostatn&#233;%20v&#253;davky%20vz&#357;ahuj&#250;ce%20sa%20na%20inv.%20&#269;innos&#357;%20(-)&amp;KODVYKAZU=CF_2014SK&amp;mf_vlUctovani=0&amp;SFormId=11" TargetMode="External"/><Relationship Id="rId57" Type="http://schemas.openxmlformats.org/officeDocument/2006/relationships/hyperlink" Target="../../AppData/Local/Microsoft/Documents/imi/ESOFORM.ASP?TPage=ucet/V_CF_Det.idc&amp;idRadekVykazu=4303&amp;Ucet_Obd_Od=2014.01&amp;Ucet_Obd_Do=2014.12&amp;Radek=58&amp;NazevRadku=C.1.6%20V&#253;davky%20spojen&#233;%20so%20zn&#237;&#382;en&#237;m%20fondov%20vytvoren&#253;ch%20UJ%20(-)&amp;KODVYKAZU=CF_2014SK&amp;mf_vlUctovani=0&amp;SFormId=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85"/>
  <sheetViews>
    <sheetView tabSelected="1" workbookViewId="0">
      <selection activeCell="D85" sqref="D85"/>
    </sheetView>
  </sheetViews>
  <sheetFormatPr defaultColWidth="9.140625" defaultRowHeight="27.75" customHeight="1" x14ac:dyDescent="0.2"/>
  <cols>
    <col min="1" max="1" width="6.7109375" style="1" bestFit="1" customWidth="1"/>
    <col min="2" max="2" width="75.28515625" style="23" customWidth="1"/>
    <col min="3" max="3" width="3.85546875" style="1" bestFit="1" customWidth="1"/>
    <col min="4" max="4" width="15.85546875" style="6" bestFit="1" customWidth="1"/>
    <col min="5" max="5" width="25.140625" style="6" bestFit="1" customWidth="1"/>
    <col min="6" max="6" width="9.140625" style="1"/>
    <col min="7" max="7" width="14.85546875" style="1" bestFit="1" customWidth="1"/>
    <col min="8" max="8" width="9.140625" style="1"/>
    <col min="9" max="9" width="10" style="1" bestFit="1" customWidth="1"/>
    <col min="10" max="10" width="11" style="1" bestFit="1" customWidth="1"/>
    <col min="11" max="11" width="10.5703125" style="1" bestFit="1" customWidth="1"/>
    <col min="12" max="12" width="11.42578125" style="1" bestFit="1" customWidth="1"/>
    <col min="13" max="16384" width="9.140625" style="1"/>
  </cols>
  <sheetData>
    <row r="1" spans="1:13" ht="27.75" customHeight="1" x14ac:dyDescent="0.2">
      <c r="A1" s="15" t="s">
        <v>0</v>
      </c>
      <c r="B1" s="19" t="s">
        <v>1</v>
      </c>
      <c r="C1" s="15" t="s">
        <v>2</v>
      </c>
      <c r="D1" s="17" t="s">
        <v>3</v>
      </c>
      <c r="E1" s="17" t="s">
        <v>4</v>
      </c>
    </row>
    <row r="2" spans="1:13" ht="27.75" customHeight="1" x14ac:dyDescent="0.2">
      <c r="A2" s="14" t="s">
        <v>5</v>
      </c>
      <c r="B2" s="20" t="s">
        <v>6</v>
      </c>
      <c r="C2" s="18" t="s">
        <v>7</v>
      </c>
      <c r="D2" s="9">
        <v>14866</v>
      </c>
      <c r="E2" s="9">
        <v>29195</v>
      </c>
    </row>
    <row r="3" spans="1:13" s="7" customFormat="1" ht="27.75" customHeight="1" x14ac:dyDescent="0.2">
      <c r="A3" s="10" t="s">
        <v>8</v>
      </c>
      <c r="B3" s="21" t="s">
        <v>9</v>
      </c>
      <c r="C3" s="11" t="s">
        <v>10</v>
      </c>
      <c r="D3" s="12">
        <f>SUM(D4:D16)</f>
        <v>74438</v>
      </c>
      <c r="E3" s="12">
        <f>SUM(E4:E16)</f>
        <v>193220</v>
      </c>
      <c r="G3" s="2"/>
    </row>
    <row r="4" spans="1:13" ht="27.75" customHeight="1" x14ac:dyDescent="0.2">
      <c r="A4" s="14" t="s">
        <v>11</v>
      </c>
      <c r="B4" s="20" t="s">
        <v>12</v>
      </c>
      <c r="C4" s="18" t="s">
        <v>13</v>
      </c>
      <c r="D4" s="9">
        <v>134938</v>
      </c>
      <c r="E4" s="9">
        <v>138258</v>
      </c>
    </row>
    <row r="5" spans="1:13" ht="27.75" customHeight="1" x14ac:dyDescent="0.2">
      <c r="A5" s="14" t="s">
        <v>14</v>
      </c>
      <c r="B5" s="20" t="s">
        <v>15</v>
      </c>
      <c r="C5" s="18" t="s">
        <v>16</v>
      </c>
      <c r="D5" s="9">
        <v>46246</v>
      </c>
      <c r="E5" s="9">
        <v>1379</v>
      </c>
    </row>
    <row r="6" spans="1:13" ht="27.75" customHeight="1" x14ac:dyDescent="0.2">
      <c r="A6" s="14" t="s">
        <v>17</v>
      </c>
      <c r="B6" s="20" t="s">
        <v>18</v>
      </c>
      <c r="C6" s="18" t="s">
        <v>19</v>
      </c>
      <c r="D6" s="9">
        <v>0</v>
      </c>
      <c r="E6" s="9">
        <v>0</v>
      </c>
    </row>
    <row r="7" spans="1:13" ht="27.75" customHeight="1" x14ac:dyDescent="0.2">
      <c r="A7" s="14" t="s">
        <v>20</v>
      </c>
      <c r="B7" s="20" t="s">
        <v>21</v>
      </c>
      <c r="C7" s="18" t="s">
        <v>22</v>
      </c>
      <c r="D7" s="9">
        <v>0</v>
      </c>
      <c r="E7" s="9">
        <v>0</v>
      </c>
    </row>
    <row r="8" spans="1:13" ht="27.75" customHeight="1" x14ac:dyDescent="0.2">
      <c r="A8" s="14" t="s">
        <v>23</v>
      </c>
      <c r="B8" s="20" t="s">
        <v>24</v>
      </c>
      <c r="C8" s="18" t="s">
        <v>25</v>
      </c>
      <c r="D8" s="9">
        <v>25110</v>
      </c>
      <c r="E8" s="9">
        <v>0</v>
      </c>
    </row>
    <row r="9" spans="1:13" ht="27.75" customHeight="1" x14ac:dyDescent="0.2">
      <c r="A9" s="14" t="s">
        <v>26</v>
      </c>
      <c r="B9" s="20" t="s">
        <v>27</v>
      </c>
      <c r="C9" s="18" t="s">
        <v>28</v>
      </c>
      <c r="D9" s="9">
        <v>-16437</v>
      </c>
      <c r="E9" s="9">
        <v>-7839</v>
      </c>
    </row>
    <row r="10" spans="1:13" ht="27.75" customHeight="1" x14ac:dyDescent="0.2">
      <c r="A10" s="14" t="s">
        <v>29</v>
      </c>
      <c r="B10" s="20" t="s">
        <v>30</v>
      </c>
      <c r="C10" s="18" t="s">
        <v>31</v>
      </c>
      <c r="D10" s="9">
        <v>0</v>
      </c>
      <c r="E10" s="9">
        <v>0</v>
      </c>
    </row>
    <row r="11" spans="1:13" ht="27.75" customHeight="1" x14ac:dyDescent="0.2">
      <c r="A11" s="14" t="s">
        <v>32</v>
      </c>
      <c r="B11" s="20" t="s">
        <v>33</v>
      </c>
      <c r="C11" s="18" t="s">
        <v>34</v>
      </c>
      <c r="D11" s="9">
        <v>74339</v>
      </c>
      <c r="E11" s="9">
        <v>70142</v>
      </c>
    </row>
    <row r="12" spans="1:13" ht="27.75" customHeight="1" x14ac:dyDescent="0.2">
      <c r="A12" s="14" t="s">
        <v>35</v>
      </c>
      <c r="B12" s="20" t="s">
        <v>36</v>
      </c>
      <c r="C12" s="18" t="s">
        <v>37</v>
      </c>
      <c r="D12" s="9">
        <v>-7067</v>
      </c>
      <c r="E12" s="9">
        <v>-6856</v>
      </c>
    </row>
    <row r="13" spans="1:13" ht="27.75" customHeight="1" x14ac:dyDescent="0.2">
      <c r="A13" s="14" t="s">
        <v>38</v>
      </c>
      <c r="B13" s="20" t="s">
        <v>39</v>
      </c>
      <c r="C13" s="18" t="s">
        <v>40</v>
      </c>
      <c r="D13" s="9">
        <v>-8205</v>
      </c>
      <c r="E13" s="9">
        <v>0</v>
      </c>
      <c r="M13" s="3"/>
    </row>
    <row r="14" spans="1:13" ht="27.75" customHeight="1" x14ac:dyDescent="0.2">
      <c r="A14" s="14" t="s">
        <v>41</v>
      </c>
      <c r="B14" s="20" t="s">
        <v>42</v>
      </c>
      <c r="C14" s="18" t="s">
        <v>43</v>
      </c>
      <c r="D14" s="9">
        <v>13550</v>
      </c>
      <c r="E14" s="9">
        <v>136</v>
      </c>
    </row>
    <row r="15" spans="1:13" ht="27.75" customHeight="1" x14ac:dyDescent="0.2">
      <c r="A15" s="14" t="s">
        <v>44</v>
      </c>
      <c r="B15" s="20" t="s">
        <v>45</v>
      </c>
      <c r="C15" s="18" t="s">
        <v>46</v>
      </c>
      <c r="D15" s="9">
        <v>-1500</v>
      </c>
      <c r="E15" s="9">
        <v>-2000</v>
      </c>
    </row>
    <row r="16" spans="1:13" ht="27.75" customHeight="1" x14ac:dyDescent="0.2">
      <c r="A16" s="14" t="s">
        <v>47</v>
      </c>
      <c r="B16" s="20" t="s">
        <v>48</v>
      </c>
      <c r="C16" s="18" t="s">
        <v>49</v>
      </c>
      <c r="D16" s="9">
        <v>-186536</v>
      </c>
      <c r="E16" s="9">
        <v>0</v>
      </c>
      <c r="G16" s="5"/>
    </row>
    <row r="17" spans="1:13" s="4" customFormat="1" ht="27.75" customHeight="1" x14ac:dyDescent="0.2">
      <c r="A17" s="10" t="s">
        <v>50</v>
      </c>
      <c r="B17" s="21" t="s">
        <v>51</v>
      </c>
      <c r="C17" s="11" t="s">
        <v>52</v>
      </c>
      <c r="D17" s="12">
        <f>SUM(D18:D21)</f>
        <v>192197</v>
      </c>
      <c r="E17" s="12">
        <f>SUM(E18:E21)</f>
        <v>-125573</v>
      </c>
    </row>
    <row r="18" spans="1:13" ht="27.75" customHeight="1" x14ac:dyDescent="0.2">
      <c r="A18" s="14" t="s">
        <v>53</v>
      </c>
      <c r="B18" s="20" t="s">
        <v>54</v>
      </c>
      <c r="C18" s="18" t="s">
        <v>55</v>
      </c>
      <c r="D18" s="9">
        <v>438397</v>
      </c>
      <c r="E18" s="9">
        <v>-130519</v>
      </c>
    </row>
    <row r="19" spans="1:13" ht="27.75" customHeight="1" x14ac:dyDescent="0.2">
      <c r="A19" s="14" t="s">
        <v>56</v>
      </c>
      <c r="B19" s="20" t="s">
        <v>57</v>
      </c>
      <c r="C19" s="18" t="s">
        <v>58</v>
      </c>
      <c r="D19" s="9">
        <v>-125705</v>
      </c>
      <c r="E19" s="9">
        <v>177392</v>
      </c>
    </row>
    <row r="20" spans="1:13" ht="27.75" customHeight="1" x14ac:dyDescent="0.2">
      <c r="A20" s="14" t="s">
        <v>59</v>
      </c>
      <c r="B20" s="20" t="s">
        <v>60</v>
      </c>
      <c r="C20" s="18" t="s">
        <v>61</v>
      </c>
      <c r="D20" s="9">
        <v>-120495</v>
      </c>
      <c r="E20" s="9">
        <v>-172446</v>
      </c>
      <c r="M20" s="3"/>
    </row>
    <row r="21" spans="1:13" ht="27.75" customHeight="1" x14ac:dyDescent="0.2">
      <c r="A21" s="14" t="s">
        <v>62</v>
      </c>
      <c r="B21" s="20" t="s">
        <v>63</v>
      </c>
      <c r="C21" s="18" t="s">
        <v>64</v>
      </c>
      <c r="D21" s="9">
        <v>0</v>
      </c>
      <c r="E21" s="9">
        <v>0</v>
      </c>
    </row>
    <row r="22" spans="1:13" s="4" customFormat="1" ht="27.75" customHeight="1" x14ac:dyDescent="0.2">
      <c r="A22" s="13"/>
      <c r="B22" s="21" t="s">
        <v>65</v>
      </c>
      <c r="C22" s="11" t="s">
        <v>66</v>
      </c>
      <c r="D22" s="12">
        <f>D2+D3+D17</f>
        <v>281501</v>
      </c>
      <c r="E22" s="12">
        <f>E2+E3+E17</f>
        <v>96842</v>
      </c>
    </row>
    <row r="23" spans="1:13" ht="27.75" customHeight="1" x14ac:dyDescent="0.2">
      <c r="A23" s="14" t="s">
        <v>67</v>
      </c>
      <c r="B23" s="20" t="s">
        <v>68</v>
      </c>
      <c r="C23" s="18" t="s">
        <v>69</v>
      </c>
      <c r="D23" s="9">
        <v>7067</v>
      </c>
      <c r="E23" s="9">
        <v>6856</v>
      </c>
    </row>
    <row r="24" spans="1:13" ht="27.75" customHeight="1" x14ac:dyDescent="0.2">
      <c r="A24" s="14" t="s">
        <v>70</v>
      </c>
      <c r="B24" s="20" t="s">
        <v>71</v>
      </c>
      <c r="C24" s="18" t="s">
        <v>72</v>
      </c>
      <c r="D24" s="9">
        <v>-74339</v>
      </c>
      <c r="E24" s="9">
        <v>-70142</v>
      </c>
      <c r="M24" s="3"/>
    </row>
    <row r="25" spans="1:13" ht="27.75" customHeight="1" x14ac:dyDescent="0.2">
      <c r="A25" s="14" t="s">
        <v>73</v>
      </c>
      <c r="B25" s="20" t="s">
        <v>74</v>
      </c>
      <c r="C25" s="18" t="s">
        <v>75</v>
      </c>
      <c r="D25" s="9">
        <v>0</v>
      </c>
      <c r="E25" s="9">
        <v>0</v>
      </c>
    </row>
    <row r="26" spans="1:13" ht="27.75" customHeight="1" x14ac:dyDescent="0.2">
      <c r="A26" s="14" t="s">
        <v>76</v>
      </c>
      <c r="B26" s="20" t="s">
        <v>77</v>
      </c>
      <c r="C26" s="18" t="s">
        <v>78</v>
      </c>
      <c r="D26" s="9">
        <v>0</v>
      </c>
      <c r="E26" s="9">
        <v>0</v>
      </c>
    </row>
    <row r="27" spans="1:13" s="4" customFormat="1" ht="27.75" customHeight="1" x14ac:dyDescent="0.2">
      <c r="A27" s="13"/>
      <c r="B27" s="21" t="s">
        <v>79</v>
      </c>
      <c r="C27" s="11" t="s">
        <v>80</v>
      </c>
      <c r="D27" s="12">
        <f>D2+D3+D17+D23+D24+D25+D26</f>
        <v>214229</v>
      </c>
      <c r="E27" s="12">
        <f>E2+E3+E17+E23+E24+E25+E26</f>
        <v>33556</v>
      </c>
    </row>
    <row r="28" spans="1:13" ht="27.75" customHeight="1" x14ac:dyDescent="0.2">
      <c r="A28" s="14" t="s">
        <v>81</v>
      </c>
      <c r="B28" s="20" t="s">
        <v>82</v>
      </c>
      <c r="C28" s="18" t="s">
        <v>83</v>
      </c>
      <c r="D28" s="9">
        <v>-14797</v>
      </c>
      <c r="E28" s="9">
        <v>-14871</v>
      </c>
      <c r="M28" s="3"/>
    </row>
    <row r="29" spans="1:13" ht="27.75" customHeight="1" x14ac:dyDescent="0.2">
      <c r="A29" s="14" t="s">
        <v>84</v>
      </c>
      <c r="B29" s="20" t="s">
        <v>85</v>
      </c>
      <c r="C29" s="18" t="s">
        <v>86</v>
      </c>
      <c r="D29" s="9">
        <v>-8378</v>
      </c>
      <c r="E29" s="9">
        <v>519104</v>
      </c>
    </row>
    <row r="30" spans="1:13" ht="27.75" customHeight="1" x14ac:dyDescent="0.2">
      <c r="A30" s="14" t="s">
        <v>87</v>
      </c>
      <c r="B30" s="20" t="s">
        <v>252</v>
      </c>
      <c r="C30" s="18" t="s">
        <v>88</v>
      </c>
      <c r="D30" s="9">
        <v>-19277</v>
      </c>
      <c r="E30" s="9">
        <v>0</v>
      </c>
    </row>
    <row r="31" spans="1:13" s="4" customFormat="1" ht="27.75" customHeight="1" x14ac:dyDescent="0.2">
      <c r="A31" s="10" t="s">
        <v>89</v>
      </c>
      <c r="B31" s="21" t="s">
        <v>90</v>
      </c>
      <c r="C31" s="11" t="s">
        <v>91</v>
      </c>
      <c r="D31" s="12">
        <f>D27+D28+D29+D30</f>
        <v>171777</v>
      </c>
      <c r="E31" s="12">
        <f>E27+E28+E29+E30</f>
        <v>537789</v>
      </c>
    </row>
    <row r="32" spans="1:13" ht="27.75" customHeight="1" x14ac:dyDescent="0.2">
      <c r="A32" s="14" t="s">
        <v>92</v>
      </c>
      <c r="B32" s="20" t="s">
        <v>93</v>
      </c>
      <c r="C32" s="18" t="s">
        <v>94</v>
      </c>
      <c r="D32" s="9">
        <v>0</v>
      </c>
      <c r="E32" s="9">
        <v>0</v>
      </c>
      <c r="M32" s="3"/>
    </row>
    <row r="33" spans="1:5" ht="27.75" customHeight="1" x14ac:dyDescent="0.2">
      <c r="A33" s="14" t="s">
        <v>95</v>
      </c>
      <c r="B33" s="20" t="s">
        <v>96</v>
      </c>
      <c r="C33" s="18" t="s">
        <v>97</v>
      </c>
      <c r="D33" s="9">
        <v>-71143</v>
      </c>
      <c r="E33" s="9">
        <v>-91966</v>
      </c>
    </row>
    <row r="34" spans="1:5" ht="27.75" customHeight="1" x14ac:dyDescent="0.2">
      <c r="A34" s="14" t="s">
        <v>98</v>
      </c>
      <c r="B34" s="20" t="s">
        <v>99</v>
      </c>
      <c r="C34" s="18" t="s">
        <v>100</v>
      </c>
      <c r="D34" s="9">
        <v>0</v>
      </c>
      <c r="E34" s="9">
        <v>0</v>
      </c>
    </row>
    <row r="35" spans="1:5" ht="27.75" customHeight="1" x14ac:dyDescent="0.2">
      <c r="A35" s="14" t="s">
        <v>101</v>
      </c>
      <c r="B35" s="20" t="s">
        <v>102</v>
      </c>
      <c r="C35" s="18" t="s">
        <v>103</v>
      </c>
      <c r="D35" s="9">
        <v>0</v>
      </c>
      <c r="E35" s="9">
        <v>0</v>
      </c>
    </row>
    <row r="36" spans="1:5" ht="27.75" customHeight="1" x14ac:dyDescent="0.2">
      <c r="A36" s="14" t="s">
        <v>104</v>
      </c>
      <c r="B36" s="20" t="s">
        <v>105</v>
      </c>
      <c r="C36" s="18" t="s">
        <v>106</v>
      </c>
      <c r="D36" s="9">
        <v>47746</v>
      </c>
      <c r="E36" s="9">
        <v>43068</v>
      </c>
    </row>
    <row r="37" spans="1:5" ht="27.75" customHeight="1" x14ac:dyDescent="0.2">
      <c r="A37" s="14" t="s">
        <v>107</v>
      </c>
      <c r="B37" s="20" t="s">
        <v>108</v>
      </c>
      <c r="C37" s="18" t="s">
        <v>109</v>
      </c>
      <c r="D37" s="9">
        <v>0</v>
      </c>
      <c r="E37" s="9">
        <v>0</v>
      </c>
    </row>
    <row r="38" spans="1:5" ht="27.75" customHeight="1" x14ac:dyDescent="0.2">
      <c r="A38" s="14" t="s">
        <v>110</v>
      </c>
      <c r="B38" s="20" t="s">
        <v>111</v>
      </c>
      <c r="C38" s="18" t="s">
        <v>112</v>
      </c>
      <c r="D38" s="9">
        <v>0</v>
      </c>
      <c r="E38" s="9">
        <v>0</v>
      </c>
    </row>
    <row r="39" spans="1:5" ht="27.75" customHeight="1" x14ac:dyDescent="0.2">
      <c r="A39" s="14" t="s">
        <v>113</v>
      </c>
      <c r="B39" s="20" t="s">
        <v>114</v>
      </c>
      <c r="C39" s="18" t="s">
        <v>115</v>
      </c>
      <c r="D39" s="9">
        <v>0</v>
      </c>
      <c r="E39" s="9">
        <v>0</v>
      </c>
    </row>
    <row r="40" spans="1:5" ht="27.75" customHeight="1" x14ac:dyDescent="0.2">
      <c r="A40" s="14" t="s">
        <v>116</v>
      </c>
      <c r="B40" s="20" t="s">
        <v>117</v>
      </c>
      <c r="C40" s="18" t="s">
        <v>118</v>
      </c>
      <c r="D40" s="9">
        <v>-192580</v>
      </c>
      <c r="E40" s="9">
        <v>-250000</v>
      </c>
    </row>
    <row r="41" spans="1:5" ht="27.75" customHeight="1" x14ac:dyDescent="0.2">
      <c r="A41" s="14" t="s">
        <v>119</v>
      </c>
      <c r="B41" s="20" t="s">
        <v>120</v>
      </c>
      <c r="C41" s="18" t="s">
        <v>121</v>
      </c>
      <c r="D41" s="9">
        <v>183470</v>
      </c>
      <c r="E41" s="9">
        <v>0</v>
      </c>
    </row>
    <row r="42" spans="1:5" ht="27.75" customHeight="1" x14ac:dyDescent="0.2">
      <c r="A42" s="14" t="s">
        <v>122</v>
      </c>
      <c r="B42" s="20" t="s">
        <v>123</v>
      </c>
      <c r="C42" s="18" t="s">
        <v>124</v>
      </c>
      <c r="D42" s="9">
        <v>0</v>
      </c>
      <c r="E42" s="9">
        <v>0</v>
      </c>
    </row>
    <row r="43" spans="1:5" ht="27.75" customHeight="1" x14ac:dyDescent="0.2">
      <c r="A43" s="14" t="s">
        <v>125</v>
      </c>
      <c r="B43" s="20" t="s">
        <v>126</v>
      </c>
      <c r="C43" s="18" t="s">
        <v>127</v>
      </c>
      <c r="D43" s="9">
        <v>0</v>
      </c>
      <c r="E43" s="9">
        <v>0</v>
      </c>
    </row>
    <row r="44" spans="1:5" ht="27.75" customHeight="1" x14ac:dyDescent="0.2">
      <c r="A44" s="14" t="s">
        <v>128</v>
      </c>
      <c r="B44" s="20" t="s">
        <v>129</v>
      </c>
      <c r="C44" s="18" t="s">
        <v>130</v>
      </c>
      <c r="D44" s="9">
        <v>0</v>
      </c>
      <c r="E44" s="9">
        <v>0</v>
      </c>
    </row>
    <row r="45" spans="1:5" ht="27.75" customHeight="1" x14ac:dyDescent="0.2">
      <c r="A45" s="14" t="s">
        <v>131</v>
      </c>
      <c r="B45" s="20" t="s">
        <v>132</v>
      </c>
      <c r="C45" s="18" t="s">
        <v>133</v>
      </c>
      <c r="D45" s="9">
        <v>0</v>
      </c>
      <c r="E45" s="9">
        <v>0</v>
      </c>
    </row>
    <row r="46" spans="1:5" ht="27.75" customHeight="1" x14ac:dyDescent="0.2">
      <c r="A46" s="14" t="s">
        <v>134</v>
      </c>
      <c r="B46" s="20" t="s">
        <v>135</v>
      </c>
      <c r="C46" s="18" t="s">
        <v>136</v>
      </c>
      <c r="D46" s="9">
        <v>0</v>
      </c>
      <c r="E46" s="9">
        <v>0</v>
      </c>
    </row>
    <row r="47" spans="1:5" ht="27.75" customHeight="1" x14ac:dyDescent="0.2">
      <c r="A47" s="14" t="s">
        <v>137</v>
      </c>
      <c r="B47" s="20" t="s">
        <v>138</v>
      </c>
      <c r="C47" s="18" t="s">
        <v>139</v>
      </c>
      <c r="D47" s="9">
        <v>0</v>
      </c>
      <c r="E47" s="9">
        <v>0</v>
      </c>
    </row>
    <row r="48" spans="1:5" ht="27.75" customHeight="1" x14ac:dyDescent="0.2">
      <c r="A48" s="14" t="s">
        <v>140</v>
      </c>
      <c r="B48" s="20" t="s">
        <v>141</v>
      </c>
      <c r="C48" s="18" t="s">
        <v>142</v>
      </c>
      <c r="D48" s="9">
        <v>0</v>
      </c>
      <c r="E48" s="9">
        <v>0</v>
      </c>
    </row>
    <row r="49" spans="1:10" ht="27.75" customHeight="1" x14ac:dyDescent="0.2">
      <c r="A49" s="14" t="s">
        <v>143</v>
      </c>
      <c r="B49" s="20" t="s">
        <v>144</v>
      </c>
      <c r="C49" s="18" t="s">
        <v>145</v>
      </c>
      <c r="D49" s="9">
        <v>0</v>
      </c>
      <c r="E49" s="9">
        <v>0</v>
      </c>
    </row>
    <row r="50" spans="1:10" ht="27.75" customHeight="1" x14ac:dyDescent="0.2">
      <c r="A50" s="14" t="s">
        <v>146</v>
      </c>
      <c r="B50" s="20" t="s">
        <v>147</v>
      </c>
      <c r="C50" s="18" t="s">
        <v>148</v>
      </c>
      <c r="D50" s="9">
        <v>0</v>
      </c>
      <c r="E50" s="9">
        <v>0</v>
      </c>
    </row>
    <row r="51" spans="1:10" s="4" customFormat="1" ht="27.75" customHeight="1" x14ac:dyDescent="0.2">
      <c r="A51" s="10" t="s">
        <v>149</v>
      </c>
      <c r="B51" s="21" t="s">
        <v>150</v>
      </c>
      <c r="C51" s="11" t="s">
        <v>151</v>
      </c>
      <c r="D51" s="12">
        <f>SUM(D32:D50)</f>
        <v>-32507</v>
      </c>
      <c r="E51" s="12">
        <f>SUM(E32:E50)</f>
        <v>-298898</v>
      </c>
    </row>
    <row r="52" spans="1:10" s="4" customFormat="1" ht="27.75" customHeight="1" x14ac:dyDescent="0.2">
      <c r="A52" s="10" t="s">
        <v>152</v>
      </c>
      <c r="B52" s="21" t="s">
        <v>153</v>
      </c>
      <c r="C52" s="11" t="s">
        <v>154</v>
      </c>
      <c r="D52" s="12">
        <f>SUM(D53:D60)</f>
        <v>0</v>
      </c>
      <c r="E52" s="12">
        <v>0</v>
      </c>
    </row>
    <row r="53" spans="1:10" ht="27.75" customHeight="1" x14ac:dyDescent="0.2">
      <c r="A53" s="14" t="s">
        <v>155</v>
      </c>
      <c r="B53" s="20" t="s">
        <v>156</v>
      </c>
      <c r="C53" s="18" t="s">
        <v>157</v>
      </c>
      <c r="D53" s="9">
        <v>0</v>
      </c>
      <c r="E53" s="9">
        <v>0</v>
      </c>
    </row>
    <row r="54" spans="1:10" ht="27.75" customHeight="1" x14ac:dyDescent="0.2">
      <c r="A54" s="14" t="s">
        <v>158</v>
      </c>
      <c r="B54" s="20" t="s">
        <v>159</v>
      </c>
      <c r="C54" s="18" t="s">
        <v>160</v>
      </c>
      <c r="D54" s="9">
        <v>0</v>
      </c>
      <c r="E54" s="9">
        <v>0</v>
      </c>
    </row>
    <row r="55" spans="1:10" ht="27.75" customHeight="1" x14ac:dyDescent="0.2">
      <c r="A55" s="14" t="s">
        <v>161</v>
      </c>
      <c r="B55" s="20" t="s">
        <v>162</v>
      </c>
      <c r="C55" s="18" t="s">
        <v>163</v>
      </c>
      <c r="D55" s="9">
        <v>0</v>
      </c>
      <c r="E55" s="9">
        <v>0</v>
      </c>
    </row>
    <row r="56" spans="1:10" ht="27.75" customHeight="1" x14ac:dyDescent="0.2">
      <c r="A56" s="14" t="s">
        <v>164</v>
      </c>
      <c r="B56" s="20" t="s">
        <v>165</v>
      </c>
      <c r="C56" s="18" t="s">
        <v>166</v>
      </c>
      <c r="D56" s="9">
        <v>0</v>
      </c>
      <c r="E56" s="9">
        <v>0</v>
      </c>
    </row>
    <row r="57" spans="1:10" ht="27.75" customHeight="1" x14ac:dyDescent="0.2">
      <c r="A57" s="14" t="s">
        <v>167</v>
      </c>
      <c r="B57" s="20" t="s">
        <v>168</v>
      </c>
      <c r="C57" s="18" t="s">
        <v>169</v>
      </c>
      <c r="D57" s="9">
        <v>0</v>
      </c>
      <c r="E57" s="9">
        <v>0</v>
      </c>
    </row>
    <row r="58" spans="1:10" ht="27.75" customHeight="1" x14ac:dyDescent="0.2">
      <c r="A58" s="14" t="s">
        <v>170</v>
      </c>
      <c r="B58" s="20" t="s">
        <v>171</v>
      </c>
      <c r="C58" s="18" t="s">
        <v>172</v>
      </c>
      <c r="D58" s="9">
        <v>0</v>
      </c>
      <c r="E58" s="9">
        <v>0</v>
      </c>
    </row>
    <row r="59" spans="1:10" ht="27.75" customHeight="1" x14ac:dyDescent="0.2">
      <c r="A59" s="14" t="s">
        <v>173</v>
      </c>
      <c r="B59" s="20" t="s">
        <v>174</v>
      </c>
      <c r="C59" s="18" t="s">
        <v>175</v>
      </c>
      <c r="D59" s="9">
        <v>0</v>
      </c>
      <c r="E59" s="9">
        <v>0</v>
      </c>
    </row>
    <row r="60" spans="1:10" ht="27.75" customHeight="1" x14ac:dyDescent="0.2">
      <c r="A60" s="14" t="s">
        <v>176</v>
      </c>
      <c r="B60" s="20" t="s">
        <v>177</v>
      </c>
      <c r="C60" s="18" t="s">
        <v>178</v>
      </c>
      <c r="D60" s="9">
        <v>0</v>
      </c>
      <c r="E60" s="9">
        <v>0</v>
      </c>
    </row>
    <row r="61" spans="1:10" s="4" customFormat="1" ht="27.75" customHeight="1" x14ac:dyDescent="0.2">
      <c r="A61" s="10" t="s">
        <v>179</v>
      </c>
      <c r="B61" s="21" t="s">
        <v>180</v>
      </c>
      <c r="C61" s="11" t="s">
        <v>181</v>
      </c>
      <c r="D61" s="12">
        <f>SUM(D62:D70)</f>
        <v>-88730</v>
      </c>
      <c r="E61" s="12">
        <f>SUM(E62:E70)</f>
        <v>-113862</v>
      </c>
    </row>
    <row r="62" spans="1:10" ht="27.75" customHeight="1" x14ac:dyDescent="0.2">
      <c r="A62" s="14" t="s">
        <v>182</v>
      </c>
      <c r="B62" s="20" t="s">
        <v>183</v>
      </c>
      <c r="C62" s="18" t="s">
        <v>184</v>
      </c>
      <c r="D62" s="9">
        <v>0</v>
      </c>
      <c r="E62" s="9">
        <v>0</v>
      </c>
      <c r="J62" s="3"/>
    </row>
    <row r="63" spans="1:10" ht="27.75" customHeight="1" x14ac:dyDescent="0.2">
      <c r="A63" s="14" t="s">
        <v>185</v>
      </c>
      <c r="B63" s="20" t="s">
        <v>186</v>
      </c>
      <c r="C63" s="18" t="s">
        <v>187</v>
      </c>
      <c r="D63" s="9">
        <v>0</v>
      </c>
      <c r="E63" s="9">
        <v>0</v>
      </c>
      <c r="J63" s="3"/>
    </row>
    <row r="64" spans="1:10" ht="27.75" customHeight="1" x14ac:dyDescent="0.2">
      <c r="A64" s="14" t="s">
        <v>188</v>
      </c>
      <c r="B64" s="20" t="s">
        <v>189</v>
      </c>
      <c r="C64" s="18" t="s">
        <v>190</v>
      </c>
      <c r="D64" s="9">
        <v>0</v>
      </c>
      <c r="E64" s="9">
        <v>0</v>
      </c>
    </row>
    <row r="65" spans="1:5" ht="27.75" customHeight="1" x14ac:dyDescent="0.2">
      <c r="A65" s="14" t="s">
        <v>191</v>
      </c>
      <c r="B65" s="20" t="s">
        <v>192</v>
      </c>
      <c r="C65" s="18" t="s">
        <v>193</v>
      </c>
      <c r="D65" s="9">
        <v>-41667</v>
      </c>
      <c r="E65" s="9">
        <v>-105408</v>
      </c>
    </row>
    <row r="66" spans="1:5" ht="27.75" customHeight="1" x14ac:dyDescent="0.2">
      <c r="A66" s="14" t="s">
        <v>194</v>
      </c>
      <c r="B66" s="20" t="s">
        <v>195</v>
      </c>
      <c r="C66" s="18" t="s">
        <v>196</v>
      </c>
      <c r="D66" s="9">
        <v>0</v>
      </c>
      <c r="E66" s="9">
        <v>0</v>
      </c>
    </row>
    <row r="67" spans="1:5" ht="27.75" customHeight="1" x14ac:dyDescent="0.2">
      <c r="A67" s="14" t="s">
        <v>197</v>
      </c>
      <c r="B67" s="20" t="s">
        <v>198</v>
      </c>
      <c r="C67" s="18" t="s">
        <v>199</v>
      </c>
      <c r="D67" s="9">
        <v>0</v>
      </c>
      <c r="E67" s="9">
        <v>0</v>
      </c>
    </row>
    <row r="68" spans="1:5" ht="27.75" customHeight="1" x14ac:dyDescent="0.2">
      <c r="A68" s="14" t="s">
        <v>200</v>
      </c>
      <c r="B68" s="20" t="s">
        <v>201</v>
      </c>
      <c r="C68" s="18" t="s">
        <v>202</v>
      </c>
      <c r="D68" s="9">
        <v>-47063</v>
      </c>
      <c r="E68" s="9">
        <v>-8454</v>
      </c>
    </row>
    <row r="69" spans="1:5" ht="27.75" customHeight="1" x14ac:dyDescent="0.2">
      <c r="A69" s="14" t="s">
        <v>203</v>
      </c>
      <c r="B69" s="20" t="s">
        <v>204</v>
      </c>
      <c r="C69" s="18" t="s">
        <v>205</v>
      </c>
      <c r="D69" s="9">
        <v>0</v>
      </c>
      <c r="E69" s="9">
        <v>0</v>
      </c>
    </row>
    <row r="70" spans="1:5" ht="27.75" customHeight="1" x14ac:dyDescent="0.2">
      <c r="A70" s="14" t="s">
        <v>206</v>
      </c>
      <c r="B70" s="20" t="s">
        <v>207</v>
      </c>
      <c r="C70" s="18" t="s">
        <v>208</v>
      </c>
      <c r="D70" s="9">
        <v>0</v>
      </c>
      <c r="E70" s="9">
        <v>0</v>
      </c>
    </row>
    <row r="71" spans="1:5" ht="27.75" customHeight="1" x14ac:dyDescent="0.2">
      <c r="A71" s="14" t="s">
        <v>209</v>
      </c>
      <c r="B71" s="20" t="s">
        <v>210</v>
      </c>
      <c r="C71" s="18" t="s">
        <v>211</v>
      </c>
      <c r="D71" s="9">
        <v>0</v>
      </c>
      <c r="E71" s="9">
        <v>0</v>
      </c>
    </row>
    <row r="72" spans="1:5" ht="27.75" customHeight="1" x14ac:dyDescent="0.2">
      <c r="A72" s="14" t="s">
        <v>212</v>
      </c>
      <c r="B72" s="20" t="s">
        <v>213</v>
      </c>
      <c r="C72" s="18" t="s">
        <v>214</v>
      </c>
      <c r="D72" s="9">
        <v>0</v>
      </c>
      <c r="E72" s="9">
        <v>0</v>
      </c>
    </row>
    <row r="73" spans="1:5" ht="27.75" customHeight="1" x14ac:dyDescent="0.2">
      <c r="A73" s="14" t="s">
        <v>215</v>
      </c>
      <c r="B73" s="20" t="s">
        <v>216</v>
      </c>
      <c r="C73" s="18" t="s">
        <v>217</v>
      </c>
      <c r="D73" s="9">
        <v>0</v>
      </c>
      <c r="E73" s="9">
        <v>0</v>
      </c>
    </row>
    <row r="74" spans="1:5" ht="27.75" customHeight="1" x14ac:dyDescent="0.2">
      <c r="A74" s="14" t="s">
        <v>218</v>
      </c>
      <c r="B74" s="20" t="s">
        <v>219</v>
      </c>
      <c r="C74" s="18" t="s">
        <v>220</v>
      </c>
      <c r="D74" s="9">
        <v>0</v>
      </c>
      <c r="E74" s="9">
        <v>0</v>
      </c>
    </row>
    <row r="75" spans="1:5" ht="27.75" customHeight="1" x14ac:dyDescent="0.2">
      <c r="A75" s="14" t="s">
        <v>221</v>
      </c>
      <c r="B75" s="20" t="s">
        <v>222</v>
      </c>
      <c r="C75" s="18" t="s">
        <v>223</v>
      </c>
      <c r="D75" s="9">
        <v>0</v>
      </c>
      <c r="E75" s="9">
        <v>0</v>
      </c>
    </row>
    <row r="76" spans="1:5" ht="27.75" customHeight="1" x14ac:dyDescent="0.2">
      <c r="A76" s="14" t="s">
        <v>224</v>
      </c>
      <c r="B76" s="20" t="s">
        <v>225</v>
      </c>
      <c r="C76" s="18" t="s">
        <v>226</v>
      </c>
      <c r="D76" s="9">
        <v>0</v>
      </c>
      <c r="E76" s="9">
        <v>0</v>
      </c>
    </row>
    <row r="77" spans="1:5" ht="27.75" customHeight="1" x14ac:dyDescent="0.2">
      <c r="A77" s="14" t="s">
        <v>227</v>
      </c>
      <c r="B77" s="20" t="s">
        <v>228</v>
      </c>
      <c r="C77" s="18" t="s">
        <v>229</v>
      </c>
      <c r="D77" s="9">
        <v>0</v>
      </c>
      <c r="E77" s="9">
        <v>0</v>
      </c>
    </row>
    <row r="78" spans="1:5" s="4" customFormat="1" ht="27.75" customHeight="1" x14ac:dyDescent="0.2">
      <c r="A78" s="10" t="s">
        <v>230</v>
      </c>
      <c r="B78" s="21" t="s">
        <v>231</v>
      </c>
      <c r="C78" s="11" t="s">
        <v>232</v>
      </c>
      <c r="D78" s="12">
        <f>D52+D61+D71+D72+D73+D74+D75+D76+D77</f>
        <v>-88730</v>
      </c>
      <c r="E78" s="12">
        <f>E52+E61+E71+E72+E73+E74+E75+E76+E77</f>
        <v>-113862</v>
      </c>
    </row>
    <row r="79" spans="1:5" s="4" customFormat="1" ht="27.75" customHeight="1" x14ac:dyDescent="0.2">
      <c r="A79" s="10" t="s">
        <v>233</v>
      </c>
      <c r="B79" s="21" t="s">
        <v>234</v>
      </c>
      <c r="C79" s="11" t="s">
        <v>235</v>
      </c>
      <c r="D79" s="12">
        <f>D31+D51+D78</f>
        <v>50540</v>
      </c>
      <c r="E79" s="12">
        <f>E31+E51+E78</f>
        <v>125029</v>
      </c>
    </row>
    <row r="80" spans="1:5" s="7" customFormat="1" ht="27.75" customHeight="1" x14ac:dyDescent="0.2">
      <c r="A80" s="15" t="s">
        <v>236</v>
      </c>
      <c r="B80" s="19" t="s">
        <v>237</v>
      </c>
      <c r="C80" s="16" t="s">
        <v>238</v>
      </c>
      <c r="D80" s="17">
        <v>528988</v>
      </c>
      <c r="E80" s="17">
        <v>404095</v>
      </c>
    </row>
    <row r="81" spans="1:7" s="7" customFormat="1" ht="27.75" customHeight="1" x14ac:dyDescent="0.2">
      <c r="A81" s="15" t="s">
        <v>239</v>
      </c>
      <c r="B81" s="19" t="s">
        <v>240</v>
      </c>
      <c r="C81" s="16" t="s">
        <v>241</v>
      </c>
      <c r="D81" s="17">
        <v>579528</v>
      </c>
      <c r="E81" s="17">
        <v>529124</v>
      </c>
      <c r="G81" s="8"/>
    </row>
    <row r="82" spans="1:7" s="7" customFormat="1" ht="27.75" customHeight="1" x14ac:dyDescent="0.2">
      <c r="A82" s="15" t="s">
        <v>242</v>
      </c>
      <c r="B82" s="19" t="s">
        <v>243</v>
      </c>
      <c r="C82" s="16" t="s">
        <v>244</v>
      </c>
      <c r="D82" s="17">
        <v>-5345</v>
      </c>
      <c r="E82" s="17">
        <v>-136</v>
      </c>
      <c r="G82" s="8"/>
    </row>
    <row r="83" spans="1:7" s="7" customFormat="1" ht="27.75" customHeight="1" x14ac:dyDescent="0.2">
      <c r="A83" s="15" t="s">
        <v>245</v>
      </c>
      <c r="B83" s="19" t="s">
        <v>246</v>
      </c>
      <c r="C83" s="16" t="s">
        <v>247</v>
      </c>
      <c r="D83" s="17">
        <f>D81+D82</f>
        <v>574183</v>
      </c>
      <c r="E83" s="17">
        <v>528988</v>
      </c>
    </row>
    <row r="85" spans="1:7" ht="27.75" customHeight="1" x14ac:dyDescent="0.2">
      <c r="B85" s="22"/>
    </row>
  </sheetData>
  <hyperlinks>
    <hyperlink ref="C2" r:id="rId1" display="../../../../Documents/imi/ESOFORM.ASP?TPage=ucet/V_CF_Det.idc&amp;idRadekVykazu=4246&amp;Ucet_Obd_Od=2014.01&amp;Ucet_Obd_Do=2014.12&amp;Radek=01&amp;NazevRadku=Z/S%20Výsledok%20hospodárenia%20z%20bežnej%20činnosti%20pred%20zdanením&amp;KODVYKAZU=CF_2014SK&amp;mf_vlUctovani=0&amp;SFormId=11"/>
    <hyperlink ref="C3" r:id="rId2" display="../../../../Documents/imi/ESOFORM.ASP?TPage=ucet/VSK_CF_Det_SumRadek.idc&amp;idRadekVykazu=4247&amp;Ucet_Obd_Od=2014.01&amp;Ucet_Obd_Do=2014.12&amp;Radek=02&amp;NazevRadku=A.1%20Nepeňažné%20operácie%20ovlyvňujúce%20výsledok%20hosp.%20z%20bežnej%20činnosti%20pred%20zdanením%20(súčet%20A.1.1%20až%20A.1.13)(+/-)&amp;KODVYKAZU=CF_2014SK"/>
    <hyperlink ref="C4" r:id="rId3" display="../../../../Documents/imi/ESOFORM.ASP?TPage=ucet/V_CF_Det.idc&amp;idRadekVykazu=4248&amp;Ucet_Obd_Od=2014.01&amp;Ucet_Obd_Do=2014.12&amp;Radek=03&amp;NazevRadku=A.1.1%20Odpisy%20dlhodobého%20nehmotného%20majetku%20a%20dlhodobého%20hmotného%20majetku%20(+)&amp;KODVYKAZU=CF_2014SK&amp;mf_vlUctovani=0&amp;SFormId=11"/>
    <hyperlink ref="C5" r:id="rId4" display="../../../../Documents/imi/ESOFORM.ASP?TPage=ucet/V_CF_Det.idc&amp;idRadekVykazu=4249&amp;Ucet_Obd_Od=2014.01&amp;Ucet_Obd_Do=2014.12&amp;Radek=04&amp;NazevRadku=A.1.2%20Zostatková%20cena%20dlhodobého%20nehmotného%20majetku%20a%20dlhodobého%20hmotného%20majetku%20pri%20vyradení&amp;KODVYKAZU=CF_2014SK&amp;mf_vlUctovani=0&amp;SFormId=11"/>
    <hyperlink ref="C6" r:id="rId5" display="../../../../Documents/imi/ESOFORM.ASP?TPage=ucet/V_CF_Det.idc&amp;idRadekVykazu=4250&amp;Ucet_Obd_Od=2014.01&amp;Ucet_Obd_Do=2014.12&amp;Radek=05&amp;NazevRadku=A.1.3%20Odpis%20opravnej%20položky%20k%20nadobudnutému%20majetku%20(+/-)&amp;KODVYKAZU=CF_2014SK&amp;mf_vlUctovani=0&amp;SFormId=11"/>
    <hyperlink ref="C7" r:id="rId6" display="../../../../Documents/imi/ESOFORM.ASP?TPage=ucet/V_CF_Det.idc&amp;idRadekVykazu=4251&amp;Ucet_Obd_Od=2014.01&amp;Ucet_Obd_Do=2014.12&amp;Radek=06&amp;NazevRadku=A.1.4%20Zmena%20stavu%20dlhodobých%20rezerv%20(+/-)&amp;KODVYKAZU=CF_2014SK&amp;mf_vlUctovani=0&amp;SFormId=11"/>
    <hyperlink ref="C8" r:id="rId7" display="../../../../Documents/imi/ESOFORM.ASP?TPage=ucet/V_CF_Det.idc&amp;idRadekVykazu=4252&amp;Ucet_Obd_Od=2014.01&amp;Ucet_Obd_Do=2014.12&amp;Radek=07&amp;NazevRadku=A.1.5%20Zmena%20stavu%20opravných%20položiek%20(+/-)&amp;KODVYKAZU=CF_2014SK&amp;mf_vlUctovani=0&amp;SFormId=11"/>
    <hyperlink ref="C9" r:id="rId8" display="../../../../Documents/imi/ESOFORM.ASP?TPage=ucet/V_CF_Det.idc&amp;idRadekVykazu=4253&amp;Ucet_Obd_Od=2014.01&amp;Ucet_Obd_Do=2014.12&amp;Radek=08&amp;NazevRadku=A.1.6%20Zmena%20stavu%20položiek%20časového%20rozlíšenia%20nákladov%20a%20výnosov(+/-)&amp;KODVYKAZU=CF_2014SK&amp;mf_vlUctovani=0&amp;SFormId=11"/>
    <hyperlink ref="C10" r:id="rId9" display="../../../../Documents/imi/ESOFORM.ASP?TPage=ucet/V_CF_Det.idc&amp;idRadekVykazu=4254&amp;Ucet_Obd_Od=2014.01&amp;Ucet_Obd_Do=2014.12&amp;Radek=09&amp;NazevRadku=A.1.7%20Dividendy%20a%20iné%20podiely%20na%20zisku%20účtované%20do%20výnosov%20(-)&amp;KODVYKAZU=CF_2014SK&amp;mf_vlUctovani=0&amp;SFormId=11"/>
    <hyperlink ref="C11" r:id="rId10" display="../../../../Documents/imi/ESOFORM.ASP?TPage=ucet/V_CF_Det.idc&amp;idRadekVykazu=4255&amp;Ucet_Obd_Od=2014.01&amp;Ucet_Obd_Do=2014.12&amp;Radek=10&amp;NazevRadku=A.1.8%20Úroky%20účtované%20do%20nákladov%20(+)&amp;KODVYKAZU=CF_2014SK&amp;mf_vlUctovani=0&amp;SFormId=11"/>
    <hyperlink ref="C12" r:id="rId11" display="../../../../Documents/imi/ESOFORM.ASP?TPage=ucet/V_CF_Det.idc&amp;idRadekVykazu=4256&amp;Ucet_Obd_Od=2014.01&amp;Ucet_Obd_Do=2014.12&amp;Radek=11&amp;NazevRadku=A.1.9%20Úroky%20účtované%20do%20výnosov%20(-)&amp;KODVYKAZU=CF_2014SK&amp;mf_vlUctovani=0&amp;SFormId=11"/>
    <hyperlink ref="C13" r:id="rId12" display="../../../../Documents/imi/ESOFORM.ASP?TPage=ucet/V_CF_Det.idc&amp;idRadekVykazu=4257&amp;Ucet_Obd_Od=2014.01&amp;Ucet_Obd_Do=2014.12&amp;Radek=12&amp;NazevRadku=A.1.10%20Kurzový%20zisk%20vyčíslený%20k%20peňažným%20prostriedkom%20a%20peň.ekvival.%20ku%20dňi%20ku%20ktorému%20sa%20zostavuje%20účt.závierka%20ä-)&amp;KODVYKAZU=CF_2014SK&amp;mf_v"/>
    <hyperlink ref="C14" r:id="rId13" display="../../../../Documents/imi/ESOFORM.ASP?TPage=ucet/V_CF_Det.idc&amp;idRadekVykazu=4258&amp;Ucet_Obd_Od=2014.01&amp;Ucet_Obd_Do=2014.12&amp;Radek=13&amp;NazevRadku=A.1.11%20Kurzová%20strata%20vyčíslená%20k%20peňažným%20prostriedkom%20a%20%20peň.ekvival.%20ku%20dňi%20ku%20ktorému%20sa%20zostavuje%20účt.závierka%20(+)&amp;KODVYKAZU=CF_2014SK&amp;m"/>
    <hyperlink ref="C15" r:id="rId14" display="../../../../Documents/imi/ESOFORM.ASP?TPage=ucet/V_CF_Det.idc&amp;idRadekVykazu=4259&amp;Ucet_Obd_Od=2014.01&amp;Ucet_Obd_Do=2014.12&amp;Radek=14&amp;NazevRadku=A.1.12%20Výsledok%20predaja%20dlhobého%20majetku%20,%20(+/-)&amp;KODVYKAZU=CF_2014SK&amp;mf_vlUctovani=0&amp;SFormId=11"/>
    <hyperlink ref="C16" r:id="rId15" display="../../../../Documents/imi/ESOFORM.ASP?TPage=ucet/V_CF_Det.idc&amp;idRadekVykazu=4260&amp;Ucet_Obd_Od=2014.01&amp;Ucet_Obd_Do=2014.12&amp;Radek=15&amp;NazevRadku=A.1.13%20Ostatné%20položky%20nepeňažného%20charakteru,%20ktoré%20ovlyvňujú%20výsledok%20hospodárenia%20z%20BČ%20(+/-)&amp;KODVYKAZU=CF_2014SK&amp;mf_vlUctovani=0&amp;SFormId=1"/>
    <hyperlink ref="C17" r:id="rId16" display="../../../../Documents/imi/ESOFORM.ASP?TPage=ucet/VSK_CF_Det_SumRadek.idc&amp;idRadekVykazu=4261&amp;Ucet_Obd_Od=2014.01&amp;Ucet_Obd_Do=2014.12&amp;Radek=16&amp;NazevRadku=A.2%20Vplyv%20zmien%20pracovného%20kapitálu%20(Súčet%20A.2.1%20až%20A.2.4)&amp;KODVYKAZU=CF_2014SK&amp;mf_vlUctovani=0&amp;SFormId=11"/>
    <hyperlink ref="C18" r:id="rId17" display="../../../../Documents/imi/ESOFORM.ASP?TPage=ucet/V_CF_Det.idc&amp;idRadekVykazu=4262&amp;Ucet_Obd_Od=2014.01&amp;Ucet_Obd_Do=2014.12&amp;Radek=17&amp;NazevRadku=A.2.1%20Zmena%20stavu%20pohľadávok%20z%20prev.%20činnosti%20(+/-)&amp;KODVYKAZU=CF_2014SK&amp;mf_vlUctovani=0&amp;SFormId=11"/>
    <hyperlink ref="C19" r:id="rId18" display="../../../../Documents/imi/ESOFORM.ASP?TPage=ucet/V_CF_Det.idc&amp;idRadekVykazu=4263&amp;Ucet_Obd_Od=2014.01&amp;Ucet_Obd_Do=2014.12&amp;Radek=18&amp;NazevRadku=A.2.2%20Zmena%20stavu%20záväzkov%20z%20prevádzkovej%20činnosti%20(+/-)&amp;KODVYKAZU=CF_2014SK&amp;mf_vlUctovani=0&amp;SFormId=11"/>
    <hyperlink ref="C20" r:id="rId19" display="../../../../Documents/imi/ESOFORM.ASP?TPage=ucet/V_CF_Det.idc&amp;idRadekVykazu=4264&amp;Ucet_Obd_Od=2014.01&amp;Ucet_Obd_Do=2014.12&amp;Radek=19&amp;NazevRadku=A.2.3%20Zmena%20stavu%20zásob%20(-/+)&amp;KODVYKAZU=CF_2014SK&amp;mf_vlUctovani=0&amp;SFormId=11"/>
    <hyperlink ref="C21" r:id="rId20" display="../../../../Documents/imi/ESOFORM.ASP?TPage=ucet/V_CF_Det.idc&amp;idRadekVykazu=4265&amp;Ucet_Obd_Od=2014.01&amp;Ucet_Obd_Do=2014.12&amp;Radek=20&amp;NazevRadku=A.2.4%20Zmena%20stavu%20krátkodobého%20fin.%20majetku%20(-/+)&amp;KODVYKAZU=CF_2014SK&amp;mf_vlUctovani=0&amp;SFormId=11"/>
    <hyperlink ref="C22" r:id="rId21" display="../../../../Documents/imi/ESOFORM.ASP?TPage=ucet/VSK_CF_Det_SumRadek.idc&amp;idRadekVykazu=4266&amp;Ucet_Obd_Od=2014.01&amp;Ucet_Obd_Do=2014.12&amp;Radek=21&amp;NazevRadku=%20Peňažné%20toky%20z%20prevádzkovej%20činnosti%20(+/-)%20(súčet%20Z/S%20a%20A.1%20+%20A.2)&amp;KODVYKAZU=CF_2014SK&amp;mf_vlUctovani=0&amp;SFormId=11"/>
    <hyperlink ref="C23" r:id="rId22" display="../../../../Documents/imi/ESOFORM.ASP?TPage=ucet/V_CF_Det.idc&amp;idRadekVykazu=4267&amp;Ucet_Obd_Od=2014.01&amp;Ucet_Obd_Do=2014.12&amp;Radek=22&amp;NazevRadku=A.3%20Prijaté%20úroky,%20s%20výnimkou%20tých,%20ktoré%20sa%20začleňujú%20do%20IČ%20(+)&amp;KODVYKAZU=CF_2014SK&amp;mf_vlUctovani=0&amp;SFormId=11"/>
    <hyperlink ref="C24" r:id="rId23" display="../../../../Documents/imi/ESOFORM.ASP?TPage=ucet/V_CF_Det.idc&amp;idRadekVykazu=4268&amp;Ucet_Obd_Od=2014.01&amp;Ucet_Obd_Do=2014.12&amp;Radek=23&amp;NazevRadku=A.4%20Výdavky%20na%20zaplatené%20úroky,%20s%20výnimkou%20tých,%20ktoré%20sa%20začleňujú%20do%20IČ%20(-)&amp;KODVYKAZU=CF_2014SK&amp;mf_vlUctovani=0&amp;SFormId=11"/>
    <hyperlink ref="C25" r:id="rId24" display="../../../../Documents/imi/ESOFORM.ASP?TPage=ucet/V_CF_Det.idc&amp;idRadekVykazu=4269&amp;Ucet_Obd_Od=2014.01&amp;Ucet_Obd_Do=2014.12&amp;Radek=24&amp;NazevRadku=A.5%20Príjmy%20z%20dividend%20a%20iných%20podielov%20na%20zisku,s%20výnimkou%20tých,%20ktoré%20sa%20začleňujú%20do%20IČ%20(-)&amp;KODVYKAZU=CF_2014SK&amp;mf_vlUctovani=0&amp;SFormId=11"/>
    <hyperlink ref="C26" r:id="rId25" display="../../../../Documents/imi/ESOFORM.ASP?TPage=ucet/V_CF_Det.idc&amp;idRadekVykazu=4270&amp;Ucet_Obd_Od=2014.01&amp;Ucet_Obd_Do=2014.12&amp;Radek=25&amp;NazevRadku=A.6%20Výdavky%20na%20zaplatené%20dividendy%20a%20iné%20podiely%20na%20zisku,%20s%20výnimkou%20tých,%20ktoré%20sa%20začleňujú%20do%20IČ%20(-)&amp;KODVYKAZU=CF_2014SK&amp;mf_vlUctovani=0&amp;"/>
    <hyperlink ref="C27" r:id="rId26" display="../../../../Documents/imi/ESOFORM.ASP?TPage=ucet/VSK_CF_Det_SumRadek.idc&amp;idRadekVykazu=4271&amp;Ucet_Obd_Od=2014.01&amp;Ucet_Obd_Do=2014.12&amp;Radek=26&amp;NazevRadku=%20Peňažné%20toky%20z%20prevádzkovej%20%20činnosti%20(+/-),%20súčet%20Z/S%20+%20A.1%20až%20A.6)&amp;KODVYKAZU=CF_2014SK&amp;mf_vlUctovani=0&amp;SFormId=11"/>
    <hyperlink ref="C28" r:id="rId27" display="../../../../Documents/imi/ESOFORM.ASP?TPage=ucet/V_CF_Det.idc&amp;idRadekVykazu=4272&amp;Ucet_Obd_Od=2014.01&amp;Ucet_Obd_Do=2014.12&amp;Radek=27&amp;NazevRadku=A.7%20Výdavky%20na%20daň%20z%20príjmov%20účtovnej%20tých,s%20výnimkou%20tých,%20ktoré%20sa%20začleňujú%20do%20IČ%20alebo%20FČ%20(-/+)&amp;KODVYKAZU=CF_2014SK&amp;mf_vlUctovani=0&amp;SForm"/>
    <hyperlink ref="C29" r:id="rId28" display="../../../../Documents/imi/ESOFORM.ASP?TPage=ucet/V_CF_Det.idc&amp;idRadekVykazu=4273&amp;Ucet_Obd_Od=2014.01&amp;Ucet_Obd_Do=2014.12&amp;Radek=28&amp;NazevRadku=A.8%20Príjmy%20výnimočného%20rozsahu%20alebo%20výskytu%20vzťahúceho%20sa%20na%20prevádzkovú%20činnosť%20(+)&amp;KODVYKAZU=CF_2014SK&amp;mf_vlUctovani=0&amp;SFormId=11"/>
    <hyperlink ref="C30" r:id="rId29" display="../../../../Documents/imi/ESOFORM.ASP?TPage=ucet/V_CF_Det.idc&amp;idRadekVykazu=4274&amp;Ucet_Obd_Od=2014.01&amp;Ucet_Obd_Do=2014.12&amp;Radek=29&amp;NazevRadku=A.9%20Výdavkyvýnimočného%20rozsahu%20alebo%20výskytu%20vzťahujúce%20sa%20na%20prev.%20činnosť%20(-)&amp;KODVYKAZU=CF_2014SK&amp;mf_vlUctovani=0&amp;SFormId=11"/>
    <hyperlink ref="C31" r:id="rId30" display="../../../../Documents/imi/ESOFORM.ASP?TPage=ucet/VSK_CF_Det_SumRadek.idc&amp;idRadekVykazu=4275&amp;Ucet_Obd_Od=2014.01&amp;Ucet_Obd_Do=2014.12&amp;Radek=30&amp;NazevRadku=A%20Čisté%20peňažné%20toky%20z%20prevádzkovej%20činnosti%20(+/-)%20(%20súčet%20Z/S%20+%20A.1%20až%20A.9)&amp;KODVYKAZU=CF_2014SK&amp;mf_vlUctovani=0&amp;SFormId=11"/>
    <hyperlink ref="C32" r:id="rId31" display="../../../../Documents/imi/ESOFORM.ASP?TPage=ucet/V_CF_Det.idc&amp;idRadekVykazu=4276&amp;Ucet_Obd_Od=2014.01&amp;Ucet_Obd_Do=2014.12&amp;Radek=31&amp;NazevRadku=B.1%20Výdavky%20na%20obstaranie%20dlhodobého%20nehmotného%20majetku%20(-)&amp;KODVYKAZU=CF_2014SK&amp;mf_vlUctovani=0&amp;SFormId=11"/>
    <hyperlink ref="C33" r:id="rId32" display="../../../../Documents/imi/ESOFORM.ASP?TPage=ucet/V_CF_Det.idc&amp;idRadekVykazu=4277&amp;Ucet_Obd_Od=2014.01&amp;Ucet_Obd_Do=2014.12&amp;Radek=32&amp;NazevRadku=B.2%20Výdavky%20na%20obstaranie%20dlhodobého%20hmotného%20majetku%20(-)&amp;KODVYKAZU=CF_2014SK&amp;mf_vlUctovani=0&amp;SFormId=11"/>
    <hyperlink ref="C34" r:id="rId33" display="../../../../Documents/imi/ESOFORM.ASP?TPage=ucet/V_CF_Det.idc&amp;idRadekVykazu=4278&amp;Ucet_Obd_Od=2014.01&amp;Ucet_Obd_Do=2014.12&amp;Radek=33&amp;NazevRadku=B.3%20Výdavky%20na%20obstaranie%20dlhod.%20cenných%20papierov%20a%20podielov%20v%20iných%20UJ%20(-)&amp;KODVYKAZU=CF_2014SK&amp;mf_vlUctovani=0&amp;SFormId=11"/>
    <hyperlink ref="C35" r:id="rId34" display="../../../../Documents/imi/ESOFORM.ASP?TPage=ucet/V_CF_Det.idc&amp;idRadekVykazu=4279&amp;Ucet_Obd_Od=2014.01&amp;Ucet_Obd_Do=2014.12&amp;Radek=34&amp;NazevRadku=B.4%20Príjmy%20z%20predaja%20dlhodobého%20nehmotného%20majetju%20(%20+)&amp;KODVYKAZU=CF_2014SK&amp;mf_vlUctovani=0&amp;SFormId=11"/>
    <hyperlink ref="C36" r:id="rId35" display="../../../../Documents/imi/ESOFORM.ASP?TPage=ucet/V_CF_Det.idc&amp;idRadekVykazu=4280&amp;Ucet_Obd_Od=2014.01&amp;Ucet_Obd_Do=2014.12&amp;Radek=35&amp;NazevRadku=B.5%20Príjmy%20z%20predaja%20dlhodobého%20hmotného%20majetju%20(+)&amp;KODVYKAZU=CF_2014SK&amp;mf_vlUctovani=0&amp;SFormId=11"/>
    <hyperlink ref="C37" r:id="rId36" display="../../../../Documents/imi/ESOFORM.ASP?TPage=ucet/V_CF_Det.idc&amp;idRadekVykazu=4281&amp;Ucet_Obd_Od=2014.01&amp;Ucet_Obd_Do=2014.12&amp;Radek=36&amp;NazevRadku=B.6%20Príjmy%20z%20predaja%20dlhodobých%20cenných%20papierov%20a%20podielov%20v%20iných%20UJ%20(+)&amp;KODVYKAZU=CF_2014SK&amp;mf_vlUctovani=0&amp;SFormId=11"/>
    <hyperlink ref="C38" r:id="rId37" display="../../../../Documents/imi/ESOFORM.ASP?TPage=ucet/V_CF_Det.idc&amp;idRadekVykazu=4282&amp;Ucet_Obd_Od=2014.01&amp;Ucet_Obd_Do=2014.12&amp;Radek=37&amp;NazevRadku=B.7%20Výdavky%20na%20dlhodobé%20pôžičky%20poskytnuté%20UJ%20inej%20UJ,%20ktorá%20je%20súčasťou%20kons.%20celku%20(-)&amp;KODVYKAZU=CF_2014SK&amp;mf_vlUctovani=0&amp;SFormId=11"/>
    <hyperlink ref="C39" r:id="rId38" display="../../../../Documents/imi/ESOFORM.ASP?TPage=ucet/V_CF_Det.idc&amp;idRadekVykazu=4283&amp;Ucet_Obd_Od=2014.01&amp;Ucet_Obd_Do=2014.12&amp;Radek=38&amp;NazevRadku=B.8%20Príjmy%20zo%20splácania%20dlhod.%20pôžičiek%20poskytnutých%20UJ%20inej%20UJ,%20ktorá%20je%20súčasťou%20kons.%20celku%20(+)&amp;KODVYKAZU=CF_2014SK&amp;mf_vlUctovani=0&amp;SFormI"/>
    <hyperlink ref="C40" r:id="rId39" display="../../../../Documents/imi/ESOFORM.ASP?TPage=ucet/V_CF_Det.idc&amp;idRadekVykazu=4284&amp;Ucet_Obd_Od=2014.01&amp;Ucet_Obd_Do=2014.12&amp;Radek=39&amp;NazevRadku=B.9%20Výdavky%20na%20dlhodobé%20pôžičky%20poskytnuté%20UJ%20tretím%20osobám%20(-)&amp;KODVYKAZU=CF_2014SK&amp;mf_vlUctovani=0&amp;SFormId=11"/>
    <hyperlink ref="C41" r:id="rId40" display="../../../../Documents/imi/ESOFORM.ASP?TPage=ucet/V_CF_Det.idc&amp;idRadekVykazu=4285&amp;Ucet_Obd_Od=2014.01&amp;Ucet_Obd_Do=2014.12&amp;Radek=40&amp;NazevRadku=B.10%20Príjmy%20zo%20splácania%20pôžičiek%20posk.%20UJ%20tretím%20osobám%20(+)&amp;KODVYKAZU=CF_2014SK&amp;mf_vlUctovani=0&amp;SFormId=11"/>
    <hyperlink ref="C42" r:id="rId41" display="../../../../Documents/imi/ESOFORM.ASP?TPage=ucet/V_CF_Det.idc&amp;idRadekVykazu=4287&amp;Ucet_Obd_Od=2014.01&amp;Ucet_Obd_Do=2014.12&amp;Radek=42&amp;NazevRadku=B.11%20Prijaté%20úroky,%20s%20výnimkou%20tých,%20ktoré%20sa%20začleňujú%20do%20prev.%20činnosti%20(+)&amp;KODVYKAZU=CF_2014SK&amp;mf_vlUctovani=0&amp;SFormId=11"/>
    <hyperlink ref="C43" r:id="rId42" display="../../../../Documents/imi/ESOFORM.ASP?TPage=ucet/V_CF_Det.idc&amp;idRadekVykazu=4288&amp;Ucet_Obd_Od=2014.01&amp;Ucet_Obd_Do=2014.12&amp;Radek=43&amp;NazevRadku=B.12%20Príjmy%20z%20dividend%20a%20iných%20podielov%20na%20zisku,%20s%20výnimkou%20tých,%20ktoré%20sa%20začleňujú%20do%20prev.%20činnosti%20(+)&amp;KODVYKAZU=CF_2014SK&amp;mf_vlUctovani"/>
    <hyperlink ref="C44" r:id="rId43" display="../../../../Documents/imi/ESOFORM.ASP?TPage=ucet/V_CF_Det.idc&amp;idRadekVykazu=4289&amp;Ucet_Obd_Od=2014.01&amp;Ucet_Obd_Do=2014.12&amp;Radek=44&amp;NazevRadku=B.13%20Výdavky%20súvisiace%20s%20derivátmi%20s%20výnimkou,%20ak%20sú%20určené%20na%20predaj%20alebo%20obchodovanie,%20alebo%20ak%20sa%20považujú%20za%20peňažné%20toky%20z%20FČ%20(-)&amp;KODVY"/>
    <hyperlink ref="C45" r:id="rId44" display="../../../../Documents/imi/ESOFORM.ASP?TPage=ucet/V_CF_Det.idc&amp;idRadekVykazu=4290&amp;Ucet_Obd_Od=2014.01&amp;Ucet_Obd_Do=2014.12&amp;Radek=45&amp;NazevRadku=B.14%20Príjmy%20súvisiace%20s%20derivátmi%20s%20výnimkou,%20ak%20sú%20určené%20na%20predaj%20alebo%20obchodovanie%20(+)&amp;KODVYKAZU=CF_2014SK&amp;mf_vlUctovani=0&amp;SFormId=11"/>
    <hyperlink ref="C46" r:id="rId45" display="../../../../Documents/imi/ESOFORM.ASP?TPage=ucet/V_CF_Det.idc&amp;idRadekVykazu=4291&amp;Ucet_Obd_Od=2014.01&amp;Ucet_Obd_Do=2014.12&amp;Radek=46&amp;NazevRadku=B.15%20Výdavky%20na%20daň%20z%20príjmov%20UJ,%20ak%20je%20ju%20možné%20začleniť%20do%20inv.činnosti%20(-)&amp;KODVYKAZU=CF_2014SK&amp;mf_vlUctovani=0&amp;SFormId=11"/>
    <hyperlink ref="C47" r:id="rId46" display="../../../../Documents/imi/ESOFORM.ASP?TPage=ucet/V_CF_Det.idc&amp;idRadekVykazu=4292&amp;Ucet_Obd_Od=2014.01&amp;Ucet_Obd_Do=2014.12&amp;Radek=47&amp;NazevRadku=B.16%20Príjmy%20výnimočného%20rozsahu%20alebo%20výskytu%20vzťahujúce%20sa%20na%20inv.%20činnosť%20(+)&amp;KODVYKAZU=CF_2014SK&amp;mf_vlUctovani=0&amp;SFormId=11"/>
    <hyperlink ref="C48" r:id="rId47" display="../../../../Documents/imi/ESOFORM.ASP?TPage=ucet/V_CF_Det.idc&amp;idRadekVykazu=4293&amp;Ucet_Obd_Od=2014.01&amp;Ucet_Obd_Do=2014.12&amp;Radek=48&amp;NazevRadku=B.17%20Výdavky%20výnimočného%20rozsahu%20alebo%20výskytuvzťahujúce%20sa%20na%20inv.%20činnosť%20(-)&amp;KODVYKAZU=CF_2014SK&amp;mf_vlUctovani=0&amp;SFormId=11"/>
    <hyperlink ref="C49" r:id="rId48" display="../../../../Documents/imi/ESOFORM.ASP?TPage=ucet/V_CF_Det.idc&amp;idRadekVykazu=4294&amp;Ucet_Obd_Od=2014.01&amp;Ucet_Obd_Do=2014.12&amp;Radek=49&amp;NazevRadku=B.18%20Ostatné%20príjmy%20vzťahujúce%20sa%20na%20inv.%20činnosť%20(+)&amp;KODVYKAZU=CF_2014SK&amp;mf_vlUctovani=0&amp;SFormId=11"/>
    <hyperlink ref="C50" r:id="rId49" display="../../../../Documents/imi/ESOFORM.ASP?TPage=ucet/V_CF_Det.idc&amp;idRadekVykazu=4295&amp;Ucet_Obd_Od=2014.01&amp;Ucet_Obd_Do=2014.12&amp;Radek=50&amp;NazevRadku=B.19%20Ostatné%20výdavky%20vzťahujúce%20sa%20na%20inv.%20činnosť%20(-)&amp;KODVYKAZU=CF_2014SK&amp;mf_vlUctovani=0&amp;SFormId=11"/>
    <hyperlink ref="C51" r:id="rId50" display="../../../../Documents/imi/ESOFORM.ASP?TPage=ucet/VSK_CF_Det_SumRadek.idc&amp;idRadekVykazu=4296&amp;Ucet_Obd_Od=2014.01&amp;Ucet_Obd_Do=2014.12&amp;Radek=51&amp;NazevRadku=B%20Čisté%20peňažné%20toky%20z%20inv.%20činnosti%20(súčet%20B.1%20až%20B.19)&amp;KODVYKAZU=CF_2014SK&amp;mf_vlUctovani=0&amp;SFormId=11"/>
    <hyperlink ref="C52" r:id="rId51" display="../../../../Documents/imi/ESOFORM.ASP?TPage=ucet/VSK_CF_Det_SumRadek.idc&amp;idRadekVykazu=4297&amp;Ucet_Obd_Od=2014.01&amp;Ucet_Obd_Do=2014.12&amp;Radek=52&amp;NazevRadku=C.1%20Peňažné%20toky%20vo%20vlastnom%20imaní%20(súčet%20C.1.1%20až%20%20C.1.8)&amp;KODVYKAZU=CF_2014SK&amp;mf_vlUctovani=0&amp;SFormId=11"/>
    <hyperlink ref="C53" r:id="rId52" display="../../../../Documents/imi/ESOFORM.ASP?TPage=ucet/V_CF_Det.idc&amp;idRadekVykazu=4298&amp;Ucet_Obd_Od=2014.01&amp;Ucet_Obd_Do=2014.12&amp;Radek=53&amp;NazevRadku=C.1.1%20Príjmy%20z%20upísaných%20akcií%20a%20obchodných%20podielov%20(+)&amp;KODVYKAZU=CF_2014SK&amp;mf_vlUctovani=0&amp;SFormId=11"/>
    <hyperlink ref="C54" r:id="rId53" display="../../../../Documents/imi/ESOFORM.ASP?TPage=ucet/V_CF_Det.idc&amp;idRadekVykazu=4299&amp;Ucet_Obd_Od=2014.01&amp;Ucet_Obd_Do=2014.12&amp;Radek=54&amp;NazevRadku=C.1.2%20Príjmy%20z%20ďalších%20vkladov%20do%20vlastného%20imania%20spoločníkmi%20(+)&amp;KODVYKAZU=CF_2014SK&amp;mf_vlUctovani=0&amp;SFormId=11"/>
    <hyperlink ref="C55" r:id="rId54" display="../../../../Documents/imi/ESOFORM.ASP?TPage=ucet/V_CF_Det.idc&amp;idRadekVykazu=4300&amp;Ucet_Obd_Od=2014.01&amp;Ucet_Obd_Do=2014.12&amp;Radek=55&amp;NazevRadku=C.1.3%20Prijaté%20peňažné%20dary%20(+)&amp;KODVYKAZU=CF_2014SK&amp;mf_vlUctovani=0&amp;SFormId=11"/>
    <hyperlink ref="C56" r:id="rId55" display="../../../../Documents/imi/ESOFORM.ASP?TPage=ucet/V_CF_Det.idc&amp;idRadekVykazu=4301&amp;Ucet_Obd_Od=2014.01&amp;Ucet_Obd_Do=2014.12&amp;Radek=56&amp;NazevRadku=C.1.4%20Príjmy%20z%20úhrady%20straty%20spoločníkmi%20(+)&amp;KODVYKAZU=CF_2014SK&amp;mf_vlUctovani=0&amp;SFormId=11"/>
    <hyperlink ref="C57" r:id="rId56" display="../../../../Documents/imi/ESOFORM.ASP?TPage=ucet/V_CF_Det.idc&amp;idRadekVykazu=4302&amp;Ucet_Obd_Od=2014.01&amp;Ucet_Obd_Do=2014.12&amp;Radek=57&amp;NazevRadku=C.1.5%20Výdavky%20na%20obstaranie%20alebo%20spätné%20odkúpenie%20vlastnách%20akcií%20alebo%20podielov%20(-)&amp;KODVYKAZU=CF_2014SK&amp;mf_vlUctovani=0&amp;SFormId=11"/>
    <hyperlink ref="C58" r:id="rId57" display="../../../../Documents/imi/ESOFORM.ASP?TPage=ucet/V_CF_Det.idc&amp;idRadekVykazu=4303&amp;Ucet_Obd_Od=2014.01&amp;Ucet_Obd_Do=2014.12&amp;Radek=58&amp;NazevRadku=C.1.6%20Výdavky%20spojené%20so%20znížením%20fondov%20vytvorených%20UJ%20(-)&amp;KODVYKAZU=CF_2014SK&amp;mf_vlUctovani=0&amp;SFormId=11"/>
    <hyperlink ref="C59" r:id="rId58" display="../../../../Documents/imi/ESOFORM.ASP?TPage=ucet/V_CF_Det.idc&amp;idRadekVykazu=4304&amp;Ucet_Obd_Od=2014.01&amp;Ucet_Obd_Do=2014.12&amp;Radek=59&amp;NazevRadku=C.1.7%20Výdavky%20na%20vyplatenie%20podielu%20na%20vlastnom%20imaní%20spoločníkmi%20UJ%20(-)&amp;KODVYKAZU=CF_2014SK&amp;mf_vlUctovani=0&amp;SFormId=11"/>
    <hyperlink ref="C60" r:id="rId59" display="../../../../Documents/imi/ESOFORM.ASP?TPage=ucet/V_CF_Det.idc&amp;idRadekVykazu=4305&amp;Ucet_Obd_Od=2014.01&amp;Ucet_Obd_Do=2014.12&amp;Radek=60&amp;NazevRadku=C.1.8%20Výdavky%20z%20iných%20dôvodov,%20ktoré%20súvisia%20so%20znížením%20vlastného%20imania%20(-)&amp;KODVYKAZU=CF_2014SK&amp;mf_vlUctovani=0&amp;SFormId=11"/>
    <hyperlink ref="C61" r:id="rId60" display="../../../../Documents/imi/ESOFORM.ASP?TPage=ucet/VSK_CF_Det_SumRadek.idc&amp;idRadekVykazu=4306&amp;Ucet_Obd_Od=2014.01&amp;Ucet_Obd_Do=2014.12&amp;Radek=61&amp;NazevRadku=C.2%20Peňažné%20toky%20vznikajúce%20z%20dlhodobých%20a%20krátkodobých%20záväzkov%20z%20FČ%20(súčet%20C.2.1%20až%20C.2.9)&amp;KODVYKAZU=CF_2014SK&amp;mf_vlUctovani=0&amp;S"/>
    <hyperlink ref="C62" r:id="rId61" display="../../../../Documents/imi/ESOFORM.ASP?TPage=ucet/V_CF_Det.idc&amp;idRadekVykazu=4286&amp;Ucet_Obd_Od=2014.01&amp;Ucet_Obd_Do=2014.12&amp;Radek=41&amp;NazevRadku=C.2.1.%20Príjmy%20z%20emisie%20dlhových%20cenných%20papierov%20(+)&amp;KODVYKAZU=CF_2014SK&amp;mf_vlUctovani=0&amp;SFormId=11"/>
    <hyperlink ref="C63" r:id="rId62" display="../../../../Documents/imi/ESOFORM.ASP?TPage=ucet/V_CF_Det.idc&amp;idRadekVykazu=4312&amp;Ucet_Obd_Od=2014.01&amp;Ucet_Obd_Do=2014.12&amp;Radek=67&amp;NazevRadku=C.2.2%20Výdavky%20na%20úhradu%20záväzkov%20za%20prenájom%20súboru%20hnut.%20a%20nehnut.majetku%20používaného%20nájomcom&amp;KODVYKAZU=CF_2014SK&amp;mf_vlUctovani=0&amp;SFormId=1"/>
    <hyperlink ref="C64" r:id="rId63" display="../../../../Documents/imi/ESOFORM.ASP?TPage=ucet/V_CF_Det.idc&amp;idRadekVykazu=4307&amp;Ucet_Obd_Od=2014.01&amp;Ucet_Obd_Do=2014.12&amp;Radek=62&amp;NazevRadku=C.2.3%20Príjmy%20z%20úverov,%20ktoré%20UJ%20poskytla%20banka,%20s%20výnimkou%20úverov%20posk.%20na%20zabezp.%20hlavnej%20činnosti%20(+)&amp;KODVYKAZU=CF_2014SK&amp;mf_vlUctovani=0&amp;S"/>
    <hyperlink ref="C65" r:id="rId64" display="../../../../Documents/imi/ESOFORM.ASP?TPage=ucet/V_CF_Det.idc&amp;idRadekVykazu=4308&amp;Ucet_Obd_Od=2014.01&amp;Ucet_Obd_Do=2014.12&amp;Radek=63&amp;NazevRadku=C.2.4%20Výdavky%20na%20úvery%20ktoré%20UJ%20poskytla%20banka,%20s%20výnimkou%20úverov%20posk.%20na%20zabezp.%20hlavnej%20činnosti%20(-)&amp;KODVYKAZU=CF_2014SK&amp;mf_vlUctovani=0&amp;S"/>
    <hyperlink ref="C66" r:id="rId65" display="../../../../Documents/imi/ESOFORM.ASP?TPage=ucet/V_CF_Det.idc&amp;idRadekVykazu=4309&amp;Ucet_Obd_Od=2014.01&amp;Ucet_Obd_Do=2014.12&amp;Radek=64&amp;NazevRadku=C.2.5%20Príjmy%20z%20prijatých%20pôžičiek%20(+)&amp;KODVYKAZU=CF_2014SK&amp;mf_vlUctovani=0&amp;SFormId=11"/>
    <hyperlink ref="C67" r:id="rId66" display="../../../../Documents/imi/ESOFORM.ASP?TPage=ucet/V_CF_Det.idc&amp;idRadekVykazu=4310&amp;Ucet_Obd_Od=2014.01&amp;Ucet_Obd_Do=2014.12&amp;Radek=65&amp;NazevRadku=C.2.6%20Výdavky%20na%20splácanie%20pôžičiek%20(-)&amp;KODVYKAZU=CF_2014SK&amp;mf_vlUctovani=0&amp;SFormId=11"/>
    <hyperlink ref="C68" r:id="rId67" display="../../../../Documents/imi/ESOFORM.ASP?TPage=ucet/V_CF_Det.idc&amp;idRadekVykazu=4311&amp;Ucet_Obd_Od=2014.01&amp;Ucet_Obd_Do=2014.12&amp;Radek=66&amp;NazevRadku=C.2.7%20Výdavky%20na%20úhradu%20záväzkov%20z%20používania%20majetku,%20ktorý%20je%20predmetom%20zmluvy%20o%20kúpe%20prenaj.%20veci%20(-)&amp;KODVYKAZU=CF_2014SK&amp;mf_vlUctovani=0&amp;"/>
    <hyperlink ref="C69" r:id="rId68" display="../../../../Documents/imi/ESOFORM.ASP?TPage=ucet/V_CF_Det.idc&amp;idRadekVykazu=4313&amp;Ucet_Obd_Od=2014.01&amp;Ucet_Obd_Do=2014.12&amp;Radek=68&amp;NazevRadku=C.2.8%20Príjmy%20z%20ost.dlhodobých%20a%20krátkodobých%20záväzkov%20vyplývajúcich%20z%20FČ%20UJ&amp;KODVYKAZU=CF_2014SK&amp;mf_vlUctovani=0&amp;SFormId=11"/>
    <hyperlink ref="C70" r:id="rId69" display="../../../../Documents/imi/ESOFORM.ASP?TPage=ucet/V_CF_Det.idc&amp;idRadekVykazu=4314&amp;Ucet_Obd_Od=2014.01&amp;Ucet_Obd_Do=2014.12&amp;Radek=69&amp;NazevRadku=C.2.9%20Výdavky%20z%20ost.dlhodobých%20a%20krátkodobých%20záväzkov%20vyplývajúcich%20z%20FČ%20UJ&amp;KODVYKAZU=CF_2014SK&amp;mf_vlUctovani=0&amp;SFormId=11"/>
    <hyperlink ref="C71" r:id="rId70" display="../../../../Documents/imi/ESOFORM.ASP?TPage=ucet/V_CF_Det.idc&amp;idRadekVykazu=4315&amp;Ucet_Obd_Od=2014.01&amp;Ucet_Obd_Do=2014.12&amp;Radek=70&amp;NazevRadku=C.3%20Výdavky%20na%20zaplatené%20úroky,%20s%20výnimkou%20tých,%20ktoré%20sa%20začleňujú%20do%20prev.činností&amp;KODVYKAZU=CF_2014SK&amp;mf_vlUctovani=0&amp;SFormId=11"/>
    <hyperlink ref="C72" r:id="rId71" display="../../../../Documents/imi/ESOFORM.ASP?TPage=ucet/V_CF_Det.idc&amp;idRadekVykazu=4316&amp;Ucet_Obd_Od=2014.01&amp;Ucet_Obd_Do=2014.12&amp;Radek=71&amp;NazevRadku=C.4%20Výdavky%20na%20vyplatené%20dividendy%20a%20iné%20podiely%20na%20zisku,s%20výnimkou%20tých,%20ktoré%20sa%20začleňujú%20do%20prev.činností&amp;KODVYKAZU=CF_2014SK&amp;mf_vlUctov"/>
    <hyperlink ref="C73" r:id="rId72" display="../../../../Documents/imi/ESOFORM.ASP?TPage=ucet/V_CF_Det.idc&amp;idRadekVykazu=4317&amp;Ucet_Obd_Od=2014.01&amp;Ucet_Obd_Do=2014.12&amp;Radek=72&amp;NazevRadku=C.5%20Výdavky%20súvisiace%20s%20derivátmi,%20s%20výnimkou%20ak%20sú%20určené%20na%20predaj%20alebo%20obchodovanie&amp;KODVYKAZU=CF_2014SK&amp;mf_vlUctovani=0&amp;SFormId=11"/>
    <hyperlink ref="C74" r:id="rId73" display="../../../../Documents/imi/ESOFORM.ASP?TPage=ucet/V_CF_Det.idc&amp;idRadekVykazu=4318&amp;Ucet_Obd_Od=2014.01&amp;Ucet_Obd_Do=2014.12&amp;Radek=73&amp;NazevRadku=C.6%20Príjmy%20súvisiace%20s%20derivátmi,%20s%20výnimkou%20ak%20sú%20určené%20na%20predaj%20alebo%20obchodovanie&amp;KODVYKAZU=CF_2014SK&amp;mf_vlUctovani=0&amp;SFormId=11"/>
    <hyperlink ref="C75" r:id="rId74" display="../../../../Documents/imi/ESOFORM.ASP?TPage=ucet/V_CF_Det.idc&amp;idRadekVykazu=4319&amp;Ucet_Obd_Od=2014.01&amp;Ucet_Obd_Do=2014.12&amp;Radek=74&amp;NazevRadku=C.7%20Výdavky%20na%20daň%20z%20príjmov%20UJ,%20ak%20ich%20možno%20začleniť%20do%20finančných%20činností%20(-)&amp;KODVYKAZU=CF_2014SK&amp;mf_vlUctovani=0&amp;SFormId=11"/>
    <hyperlink ref="C76" r:id="rId75" display="../../../../Documents/imi/ESOFORM.ASP?TPage=ucet/V_CF_Det.idc&amp;idRadekVykazu=4320&amp;Ucet_Obd_Od=2014.01&amp;Ucet_Obd_Do=2014.12&amp;Radek=75&amp;NazevRadku=C.8%20Príjmyvýnimočného%20rozsahu%20alebo%20výskytu%20vzťahujúce%20sa%20na%20finančnú%20činnosť%20(+)&amp;KODVYKAZU=CF_2014SK&amp;mf_vlUctovani=0&amp;SFormId=11"/>
    <hyperlink ref="C77" r:id="rId76" display="../../../../Documents/imi/ESOFORM.ASP?TPage=ucet/V_CF_Det.idc&amp;idRadekVykazu=4321&amp;Ucet_Obd_Od=2014.01&amp;Ucet_Obd_Do=2014.12&amp;Radek=76&amp;NazevRadku=C.9%20Výdavky%20výnimočného%20rozsahu%20alebo%20výskytu%20vzťahujúce%20sa%20na%20finančnú%20činnosť%20(-)&amp;KODVYKAZU=CF_2014SK&amp;mf_vlUctovani=0&amp;SFormId=11"/>
    <hyperlink ref="C78" r:id="rId77" display="../../../../Documents/imi/ESOFORM.ASP?TPage=ucet/VSK_CF_Det_SumRadek.idc&amp;idRadekVykazu=4322&amp;Ucet_Obd_Od=2014.01&amp;Ucet_Obd_Do=2014.12&amp;Radek=77&amp;NazevRadku=C.%20Čisté%20peňažné%20toky%20z%20finančnej%20činnosti%20(súčet%20C.1%20až%20C.9)&amp;KODVYKAZU=CF_2014SK&amp;mf_vlUctovani=0&amp;SFormId=11"/>
    <hyperlink ref="C79" r:id="rId78" display="../../../../Documents/imi/ESOFORM.ASP?TPage=ucet/VSK_CF_Det_SumRadek.idc&amp;idRadekVykazu=4323&amp;Ucet_Obd_Od=2014.01&amp;Ucet_Obd_Do=2014.12&amp;Radek=78&amp;NazevRadku=D.%20Čisté%20zvýšenie%20alebo%20zníženie%20peň.%20prostriedkov%20(+/-)%20%20%20súčet%20A%20+%20B%20+%20C&amp;KODVYKAZU=CF_2014SK&amp;mf_vlUctovani=0&amp;SFormId=11"/>
    <hyperlink ref="C80" r:id="rId79" display="../../../../Documents/imi/ESOFORM.ASP?TPage=ucet/V_CF_Det.idc&amp;idRadekVykazu=4324&amp;Ucet_Obd_Od=2014.01&amp;Ucet_Obd_Do=2014.12&amp;Radek=79&amp;NazevRadku=E.%20Stav%20peňažných%20prostriedkov%20a%20ekvivalentov%20na%20začiatku%20účt.obdobia%20(+/-)&amp;KODVYKAZU=CF_2014SK&amp;mf_vlUctovani=0&amp;SFormId=11"/>
    <hyperlink ref="C81" r:id="rId80" display="../../../../Documents/imi/ESOFORM.ASP?TPage=ucet/VSK_CF_Det_SumRadek.idc&amp;idRadekVykazu=4325&amp;Ucet_Obd_Od=2014.01&amp;Ucet_Obd_Do=2014.12&amp;Radek=80&amp;NazevRadku=F.%20Stav%20peň.prostriedkov%20a%20ekvivalentov%20na%20konci%20obdobia%20pred%20zohľadnením%20kurz.rozdielov&amp;KODVYKAZU=CF_2014SK&amp;mf_vlUctovani=0&amp;SForm"/>
    <hyperlink ref="C82" r:id="rId81" display="../../../../Documents/imi/ESOFORM.ASP?TPage=ucet/VSK_CF_Det_SumRadek.idc&amp;idRadekVykazu=4326&amp;Ucet_Obd_Od=2014.01&amp;Ucet_Obd_Do=2014.12&amp;Radek=81&amp;NazevRadku=G.%20Kurzové%20rozdiely%20vyčíslené%20k%20peň.prostriedkom%20ku%20dňu%20zostavenia%20závierky%20(+/-)&amp;KODVYKAZU=CF_2014SK&amp;mf_vlUctovani=0&amp;SFormId=11"/>
    <hyperlink ref="C83" r:id="rId82" display="../../../../Documents/imi/ESOFORM.ASP?TPage=ucet/VSK_CF_Det_SumRadek.idc&amp;idRadekVykazu=4327&amp;Ucet_Obd_Od=2014.01&amp;Ucet_Obd_Do=2014.12&amp;Radek=82&amp;NazevRadku=H.%20Zostatok%20peň.prostriedkov%20na%20konci%20účt.obdobia%20,%20upravený%20o%20kurzové%20rozdiely%20vyčíslené%20ku%20dňu%20závierky&amp;KODVYKAZU=CF_2014SK&amp;mf_v"/>
  </hyperlinks>
  <printOptions horizontalCentered="1"/>
  <pageMargins left="0.70866141732283472" right="0.70866141732283472" top="1.5354330708661419" bottom="0.74803149606299213" header="0.31496062992125984" footer="0.31496062992125984"/>
  <pageSetup paperSize="9" scale="68" fitToHeight="0" orientation="portrait" verticalDpi="0" r:id="rId83"/>
  <headerFooter>
    <oddHeader>&amp;L
IČO : 31565531
IMI TRADE s.r.o.
Jánošíkova 21
010 01 Žilina
&amp;C&amp;14PREHĽAD O PEŇAŽNÝCH TOKOCH
&amp;9(nepriama metóda)
za obdobie od 01.01.2014 do 31.12.2014</oddHead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workbookViewId="0">
      <selection activeCell="D17" sqref="D17"/>
    </sheetView>
  </sheetViews>
  <sheetFormatPr defaultRowHeight="15" x14ac:dyDescent="0.25"/>
  <sheetData>
    <row r="1" spans="1:4" x14ac:dyDescent="0.25">
      <c r="B1" t="s">
        <v>248</v>
      </c>
      <c r="C1" t="s">
        <v>249</v>
      </c>
    </row>
    <row r="2" spans="1:4" x14ac:dyDescent="0.25">
      <c r="A2">
        <v>321</v>
      </c>
    </row>
    <row r="3" spans="1:4" x14ac:dyDescent="0.25">
      <c r="A3">
        <v>322</v>
      </c>
    </row>
    <row r="4" spans="1:4" x14ac:dyDescent="0.25">
      <c r="A4">
        <v>323</v>
      </c>
    </row>
    <row r="5" spans="1:4" x14ac:dyDescent="0.25">
      <c r="A5">
        <v>324</v>
      </c>
    </row>
    <row r="6" spans="1:4" x14ac:dyDescent="0.25">
      <c r="A6">
        <v>325</v>
      </c>
    </row>
    <row r="7" spans="1:4" x14ac:dyDescent="0.25">
      <c r="A7">
        <v>326</v>
      </c>
    </row>
    <row r="8" spans="1:4" x14ac:dyDescent="0.25">
      <c r="A8">
        <v>331</v>
      </c>
    </row>
    <row r="9" spans="1:4" x14ac:dyDescent="0.25">
      <c r="A9">
        <v>333</v>
      </c>
    </row>
    <row r="10" spans="1:4" x14ac:dyDescent="0.25">
      <c r="A10">
        <v>336</v>
      </c>
    </row>
    <row r="11" spans="1:4" x14ac:dyDescent="0.25">
      <c r="A11">
        <v>342</v>
      </c>
    </row>
    <row r="12" spans="1:4" x14ac:dyDescent="0.25">
      <c r="A12">
        <v>343</v>
      </c>
    </row>
    <row r="15" spans="1:4" x14ac:dyDescent="0.25">
      <c r="A15" t="s">
        <v>250</v>
      </c>
      <c r="B15">
        <v>78465</v>
      </c>
      <c r="C15">
        <v>74990</v>
      </c>
      <c r="D15">
        <f>B15-C15</f>
        <v>3475</v>
      </c>
    </row>
    <row r="16" spans="1:4" x14ac:dyDescent="0.25">
      <c r="A16" t="s">
        <v>251</v>
      </c>
      <c r="B16">
        <v>1078451</v>
      </c>
      <c r="C16">
        <v>1207317</v>
      </c>
      <c r="D16">
        <f>B16-C16</f>
        <v>-128866</v>
      </c>
    </row>
    <row r="17" spans="4:4" x14ac:dyDescent="0.25">
      <c r="D17">
        <f>D15+D16</f>
        <v>-125391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Sheet1</vt:lpstr>
      <vt:lpstr>Hárok2</vt:lpstr>
      <vt:lpstr>Sheet1!Oblasť_tlače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Stanka</dc:creator>
  <cp:lastModifiedBy>Chomova</cp:lastModifiedBy>
  <cp:lastPrinted>2015-03-21T17:52:37Z</cp:lastPrinted>
  <dcterms:created xsi:type="dcterms:W3CDTF">2015-03-21T12:18:28Z</dcterms:created>
  <dcterms:modified xsi:type="dcterms:W3CDTF">2015-03-27T13:35:46Z</dcterms:modified>
</cp:coreProperties>
</file>