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E18"/>
  <c r="E21" s="1"/>
  <c r="D18"/>
  <c r="C18"/>
  <c r="K17"/>
  <c r="K15"/>
  <c r="J13"/>
  <c r="I13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I26" s="1"/>
  <c r="H18"/>
  <c r="G18"/>
  <c r="F18"/>
  <c r="E18"/>
  <c r="D18"/>
  <c r="C18"/>
  <c r="I13"/>
  <c r="H13"/>
  <c r="F13"/>
  <c r="E13"/>
  <c r="I23" i="2"/>
  <c r="H23"/>
  <c r="H26" s="1"/>
  <c r="G23"/>
  <c r="F23"/>
  <c r="E23"/>
  <c r="D23"/>
  <c r="C23"/>
  <c r="I18"/>
  <c r="H18"/>
  <c r="G18"/>
  <c r="F18"/>
  <c r="E18"/>
  <c r="D18"/>
  <c r="C18"/>
  <c r="I13"/>
  <c r="H13"/>
  <c r="G13"/>
  <c r="F13"/>
  <c r="F26" s="1"/>
  <c r="E13"/>
  <c r="D13"/>
  <c r="C13"/>
  <c r="J12" i="6"/>
  <c r="J11"/>
  <c r="J9"/>
  <c r="I25"/>
  <c r="H25"/>
  <c r="G25"/>
  <c r="E25"/>
  <c r="G26"/>
  <c r="J22" i="2"/>
  <c r="J21"/>
  <c r="J20"/>
  <c r="I25"/>
  <c r="H25"/>
  <c r="G25"/>
  <c r="F25"/>
  <c r="E25"/>
  <c r="D25"/>
  <c r="C25"/>
  <c r="J17"/>
  <c r="J16"/>
  <c r="J15"/>
  <c r="J12"/>
  <c r="J11"/>
  <c r="J10"/>
  <c r="J9"/>
  <c r="I26" i="9" l="1"/>
  <c r="F21" i="12"/>
  <c r="I21"/>
  <c r="J23" i="2"/>
  <c r="H26" i="6"/>
  <c r="J25"/>
  <c r="J18"/>
  <c r="E26"/>
  <c r="F26" i="7"/>
  <c r="F26" i="9"/>
  <c r="J21" i="12"/>
  <c r="J26" i="7"/>
  <c r="D26" i="2"/>
  <c r="J13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<sst xmlns="http://schemas.openxmlformats.org/spreadsheetml/2006/main" count="234" uniqueCount="53">
  <si>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</si>
  <si>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</si>
  <si>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</si>
  <si>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</si>
  <si>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</si>
  <si>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</si>
  <si>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</si>
  <si>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</si>
  <si>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</si>
  <si>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</si>
  <si>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</si>
  <si>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</si>
  <si>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</si>
  <si>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</si>
  <si>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</si>
  <si>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</si>
  <si>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</si>
  <si>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</si>
  <si>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</si>
  <si>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</si>
  <si>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</si>
  <si>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</si>
  <si>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</si>
  <si>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</si>
  <si>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</si>
  <si>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</si>
  <si>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</si>
  <si>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</si>
  <si>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</si>
  <si>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</si>
  <si>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</si>
  <si>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</si>
  <si>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</si>
  <si>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</si>
  <si>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</si>
  <si>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</si>
  <si>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</si>
  <si>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</si>
  <si>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</si>
  <si>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</si>
  <si>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</si>
  <si>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</si>
  <si>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</si>
  <si>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</si>
  <si>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</si>
  <si>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</si>
  <si>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</si>
  <si>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</si>
  <si>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</si>
  <si>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</si>
  <si>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</si>
  <si>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</si>
  <si>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DERMA-CARE,s.r.o., Záhradná 17,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</si>
</sst>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DERMA-CARE,s.r.o., Záhradná 17,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/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DHM_2014!B1</f>
        <v>DERMA-CARE,s.r.o., Záhradná 17,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7" sqref="E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/>
      <c r="E9" s="32">
        <v>23100</v>
      </c>
      <c r="F9" s="32">
        <v>0</v>
      </c>
      <c r="G9" s="32">
        <v>0</v>
      </c>
      <c r="H9" s="32">
        <v>0</v>
      </c>
      <c r="I9" s="32">
        <v>35500.03</v>
      </c>
      <c r="J9" s="39"/>
      <c r="K9" s="33">
        <f>SUM(C9:J9)</f>
        <v>58600.03</v>
      </c>
    </row>
    <row r="10" spans="1:13">
      <c r="A10" s="41"/>
      <c r="B10" s="15" t="s">
        <v>6</v>
      </c>
      <c r="C10" s="32"/>
      <c r="D10" s="32"/>
      <c r="E10" s="32">
        <v>23958</v>
      </c>
      <c r="F10" s="32">
        <v>0</v>
      </c>
      <c r="G10" s="32">
        <v>0</v>
      </c>
      <c r="H10" s="32">
        <v>0</v>
      </c>
      <c r="I10" s="32">
        <v>363.56</v>
      </c>
      <c r="J10" s="39"/>
      <c r="K10" s="33">
        <f>SUM(C10:J10)</f>
        <v>24321.56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/>
      <c r="J11" s="39"/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/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47058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35863.589999999997</v>
      </c>
      <c r="J13" s="34">
        <f>SUM(J9,J10,-J11,J12)</f>
        <v>0</v>
      </c>
      <c r="K13" s="33">
        <f>SUM(C13:J13)</f>
        <v>82921.59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11229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11229</v>
      </c>
    </row>
    <row r="16" spans="1:13">
      <c r="A16" s="41"/>
      <c r="B16" s="15" t="s">
        <v>6</v>
      </c>
      <c r="C16" s="32">
        <v>0</v>
      </c>
      <c r="D16" s="32"/>
      <c r="E16" s="32">
        <v>4849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4849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16078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16078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11871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35500.03</v>
      </c>
      <c r="J25" s="37">
        <f t="shared" si="6"/>
        <v>0</v>
      </c>
      <c r="K25" s="33">
        <f>SUM(C25:J25)</f>
        <v>47371.03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30980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35863.589999999997</v>
      </c>
      <c r="J26" s="34">
        <f t="shared" si="7"/>
        <v>0</v>
      </c>
      <c r="K26" s="38">
        <f>SUM(C26:J26)</f>
        <v>66843.59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22" sqref="E2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23100</v>
      </c>
      <c r="F9" s="32">
        <v>0</v>
      </c>
      <c r="G9" s="32">
        <v>0</v>
      </c>
      <c r="H9" s="32">
        <v>0</v>
      </c>
      <c r="I9" s="32">
        <v>35500</v>
      </c>
      <c r="J9" s="39">
        <v>0</v>
      </c>
      <c r="K9" s="33">
        <f>SUM(C9:J9)</f>
        <v>58600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/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23100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35500</v>
      </c>
      <c r="J13" s="34">
        <f>SUM(J9,J10,-J11,J12)</f>
        <v>0</v>
      </c>
      <c r="K13" s="33">
        <f>SUM(C13:J13)</f>
        <v>58600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7379.13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7379.13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3850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3850</v>
      </c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11229.130000000001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11229.130000000001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15720.869999999999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35500</v>
      </c>
      <c r="J25" s="37">
        <f t="shared" si="3"/>
        <v>0</v>
      </c>
      <c r="K25" s="33">
        <f>SUM(C25:J25)</f>
        <v>51220.869999999995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11870.869999999999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35500</v>
      </c>
      <c r="J26" s="34">
        <f>SUM(J13,-J18,-J23)</f>
        <v>0</v>
      </c>
      <c r="K26" s="38">
        <f>SUM(C26:J26)</f>
        <v>47370.869999999995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DERMA-CARE,s.r.o., Záhradná 17,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DERMA-CARE,s.r.o., Záhradná 17,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2012-03-30T09:07:01Z</cp:lastPrinted>
  <dcterms:created xsi:type="dcterms:W3CDTF">2011-11-04T12:05:36Z</dcterms:created>
  <dcterms:modified xsi:type="dcterms:W3CDTF">2015-03-30T08:34:44Z</dcterms:modified>
</cp:coreProperties>
</file>