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 s="1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CX558"/>
  <c r="DA558"/>
  <c r="CB558" s="1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 s="1"/>
  <c r="CW45"/>
  <c r="DA45" s="1"/>
  <c r="CB45" s="1"/>
  <c r="CW44"/>
  <c r="CW43"/>
  <c r="DA43"/>
  <c r="CB43" s="1"/>
  <c r="CW42"/>
  <c r="DA42"/>
  <c r="CB42" s="1"/>
  <c r="CZ40"/>
  <c r="CZ39"/>
  <c r="CW39"/>
  <c r="DA39"/>
  <c r="CB39" s="1"/>
  <c r="CZ38"/>
  <c r="CW38"/>
  <c r="DA38"/>
  <c r="CB38" s="1"/>
  <c r="CZ37"/>
  <c r="CW37"/>
  <c r="DA37"/>
  <c r="CB37" s="1"/>
  <c r="CW36"/>
  <c r="DA36" s="1"/>
  <c r="CB36" s="1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 s="1"/>
  <c r="CB73" s="1"/>
  <c r="CW74"/>
  <c r="DA74" s="1"/>
  <c r="CB74" s="1"/>
  <c r="CW75"/>
  <c r="DA75" s="1"/>
  <c r="CB75" s="1"/>
  <c r="CW76"/>
  <c r="CW77"/>
  <c r="DA77" s="1"/>
  <c r="CB77" s="1"/>
  <c r="CW78"/>
  <c r="CW79"/>
  <c r="DA79" s="1"/>
  <c r="CB79" s="1"/>
  <c r="CW80"/>
  <c r="CW81"/>
  <c r="DA81" s="1"/>
  <c r="CB81" s="1"/>
  <c r="CW82"/>
  <c r="CW83"/>
  <c r="CW84"/>
  <c r="CW85"/>
  <c r="DA85" s="1"/>
  <c r="CB85" s="1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 s="1"/>
  <c r="DA471"/>
  <c r="CB471" s="1"/>
  <c r="DA336"/>
  <c r="CB336"/>
  <c r="AB382"/>
  <c r="DA402"/>
  <c r="CB402" s="1"/>
  <c r="DA410"/>
  <c r="CB410" s="1"/>
  <c r="DA418"/>
  <c r="CB418" s="1"/>
  <c r="DA445"/>
  <c r="CB445" s="1"/>
  <c r="DA84"/>
  <c r="CB84" s="1"/>
  <c r="DA76"/>
  <c r="CB76" s="1"/>
  <c r="DA370"/>
  <c r="CB370"/>
  <c r="DA355"/>
  <c r="CB355"/>
  <c r="DA435"/>
  <c r="CB435" s="1"/>
  <c r="DA228"/>
  <c r="CB228"/>
  <c r="DA342"/>
  <c r="CB342"/>
  <c r="DA520"/>
  <c r="CB520" s="1"/>
  <c r="DA522"/>
  <c r="CB522" s="1"/>
  <c r="DA397"/>
  <c r="CB397" s="1"/>
  <c r="DA675"/>
  <c r="CB675" s="1"/>
  <c r="DA546"/>
  <c r="CB546" s="1"/>
  <c r="DA609"/>
  <c r="CB609" s="1"/>
  <c r="DA17"/>
  <c r="CB17"/>
  <c r="DA494"/>
  <c r="CB494" s="1"/>
  <c r="DA640"/>
  <c r="CB640" s="1"/>
  <c r="DA543"/>
  <c r="CB543" s="1"/>
  <c r="DA548"/>
  <c r="CB548" s="1"/>
  <c r="DA20"/>
  <c r="CB20"/>
  <c r="DA125"/>
  <c r="CB125"/>
  <c r="DA274"/>
  <c r="CB274"/>
  <c r="DA18"/>
  <c r="CB18"/>
  <c r="DA384"/>
  <c r="CB384"/>
  <c r="DA684"/>
  <c r="CB684" s="1"/>
  <c r="DA621"/>
  <c r="CB621" s="1"/>
  <c r="DA657"/>
  <c r="CB657" s="1"/>
  <c r="DA618"/>
  <c r="CB618" s="1"/>
  <c r="DA671"/>
  <c r="CB671" s="1"/>
  <c r="DA413"/>
  <c r="CB413" s="1"/>
  <c r="DA428"/>
  <c r="CB428" s="1"/>
  <c r="CW578"/>
  <c r="DA426"/>
  <c r="CB426" s="1"/>
  <c r="DA124"/>
  <c r="CB124"/>
  <c r="DA319"/>
  <c r="CB319"/>
  <c r="DA679"/>
  <c r="CB679" s="1"/>
  <c r="DA377"/>
  <c r="CB377"/>
  <c r="DA19"/>
  <c r="CB19"/>
  <c r="DA26"/>
  <c r="CB26"/>
  <c r="DA345"/>
  <c r="CB345"/>
  <c r="DA463"/>
  <c r="CB463" s="1"/>
  <c r="DA515"/>
  <c r="CB515" s="1"/>
  <c r="DA531"/>
  <c r="CB531" s="1"/>
  <c r="DA517"/>
  <c r="CB517" s="1"/>
  <c r="DA529"/>
  <c r="CB529" s="1"/>
  <c r="DA623"/>
  <c r="CB623"/>
  <c r="DA631"/>
  <c r="CB631"/>
  <c r="DA652"/>
  <c r="CB652"/>
  <c r="DA656"/>
  <c r="CB656"/>
  <c r="DA424"/>
  <c r="CB424" s="1"/>
  <c r="DA475"/>
  <c r="CB475" s="1"/>
  <c r="DA483"/>
  <c r="CB483" s="1"/>
  <c r="DA557"/>
  <c r="CB557" s="1"/>
  <c r="DA659"/>
  <c r="CB659"/>
  <c r="DA682"/>
  <c r="CB682" s="1"/>
  <c r="DA616"/>
  <c r="CB616"/>
  <c r="DA126"/>
  <c r="CB126"/>
  <c r="DA344"/>
  <c r="CB344"/>
  <c r="DA480"/>
  <c r="CB480" s="1"/>
  <c r="DA504"/>
  <c r="CB504" s="1"/>
  <c r="DA532"/>
  <c r="CB532" s="1"/>
  <c r="DA525"/>
  <c r="CB525" s="1"/>
  <c r="DA530"/>
  <c r="CB530" s="1"/>
  <c r="DA391"/>
  <c r="CB391"/>
  <c r="DA672"/>
  <c r="CB672"/>
  <c r="DA540"/>
  <c r="CB540" s="1"/>
  <c r="DA563"/>
  <c r="CB563" s="1"/>
  <c r="DA185"/>
  <c r="CB185"/>
  <c r="DA526"/>
  <c r="CB526" s="1"/>
  <c r="DA385"/>
  <c r="CB385"/>
  <c r="DA227"/>
  <c r="CB227"/>
  <c r="DA271"/>
  <c r="CB271"/>
  <c r="DA30"/>
  <c r="CB30"/>
  <c r="DA442"/>
  <c r="CB442" s="1"/>
  <c r="DA450"/>
  <c r="CB450" s="1"/>
  <c r="DA635"/>
  <c r="CB635"/>
  <c r="CX382"/>
  <c r="DA382"/>
  <c r="CB382"/>
  <c r="DA479"/>
  <c r="CB479" s="1"/>
  <c r="DA561"/>
  <c r="CB561" s="1"/>
  <c r="DA32"/>
  <c r="CB32"/>
  <c r="DA417"/>
  <c r="CB417" s="1"/>
  <c r="DA505"/>
  <c r="CB505" s="1"/>
  <c r="CW573"/>
  <c r="DA573" s="1"/>
  <c r="CB573" s="1"/>
  <c r="DA292"/>
  <c r="CB292"/>
  <c r="DA361"/>
  <c r="CB361"/>
  <c r="DA597"/>
  <c r="CB597" s="1"/>
  <c r="DA605"/>
  <c r="CB605" s="1"/>
  <c r="DA394"/>
  <c r="CB394" s="1"/>
  <c r="DA393"/>
  <c r="CB393"/>
  <c r="DA392"/>
  <c r="CB392"/>
  <c r="DA427"/>
  <c r="CB427" s="1"/>
  <c r="DA467"/>
  <c r="CB467" s="1"/>
  <c r="CX508"/>
  <c r="CX497"/>
  <c r="DA497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/>
  <c r="DA371"/>
  <c r="CB371"/>
  <c r="DA358"/>
  <c r="CB358" s="1"/>
  <c r="DA366"/>
  <c r="CB366"/>
  <c r="DA374"/>
  <c r="CB374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/>
  <c r="DA541"/>
  <c r="CB541" s="1"/>
  <c r="DA556"/>
  <c r="CB556" s="1"/>
  <c r="DA564"/>
  <c r="CB564" s="1"/>
  <c r="DA632"/>
  <c r="CB632"/>
  <c r="DA596"/>
  <c r="CB596" s="1"/>
  <c r="DA25"/>
  <c r="CB25"/>
  <c r="DA468"/>
  <c r="CB468" s="1"/>
  <c r="DA82"/>
  <c r="CB82" s="1"/>
  <c r="DA83"/>
  <c r="CB83" s="1"/>
  <c r="DA94"/>
  <c r="CB94"/>
  <c r="DA359"/>
  <c r="CB359"/>
  <c r="DA375"/>
  <c r="CB375"/>
  <c r="DA314"/>
  <c r="CB314"/>
  <c r="DA347"/>
  <c r="CB347"/>
  <c r="DA448"/>
  <c r="CB448" s="1"/>
  <c r="DA456"/>
  <c r="CB456" s="1"/>
  <c r="DA501"/>
  <c r="CB501" s="1"/>
  <c r="DA514"/>
  <c r="CB514" s="1"/>
  <c r="DA629"/>
  <c r="CB629"/>
  <c r="DA637"/>
  <c r="CB637"/>
  <c r="DA565"/>
  <c r="CB565" s="1"/>
  <c r="DA690"/>
  <c r="CB690"/>
  <c r="DA95"/>
  <c r="CB95"/>
  <c r="DA316"/>
  <c r="CB316"/>
  <c r="DA376"/>
  <c r="CB376"/>
  <c r="DA399"/>
  <c r="CB399" s="1"/>
  <c r="DA688"/>
  <c r="CB688" s="1"/>
  <c r="DA35"/>
  <c r="CB35"/>
  <c r="DA27"/>
  <c r="CB27"/>
  <c r="CX651"/>
  <c r="DA651"/>
  <c r="CB651" s="1"/>
  <c r="DA568"/>
  <c r="CB568" s="1"/>
  <c r="CX549"/>
  <c r="CX538"/>
  <c r="DA538"/>
  <c r="CB538" s="1"/>
  <c r="DA440"/>
  <c r="CB440" s="1"/>
  <c r="DA12"/>
  <c r="CB12"/>
  <c r="CX570"/>
  <c r="CX552"/>
  <c r="DA552"/>
  <c r="CB552" s="1"/>
  <c r="DA664"/>
  <c r="CB664" s="1"/>
  <c r="DA92"/>
  <c r="CB92"/>
  <c r="DA273"/>
  <c r="CB273"/>
  <c r="DA602"/>
  <c r="CB602" s="1"/>
  <c r="DA406"/>
  <c r="CB406"/>
  <c r="DA414"/>
  <c r="CB414"/>
  <c r="DA506"/>
  <c r="CB506" s="1"/>
  <c r="DA518"/>
  <c r="CB518" s="1"/>
  <c r="DA481"/>
  <c r="CB481" s="1"/>
  <c r="CX496"/>
  <c r="CX485"/>
  <c r="DA485"/>
  <c r="CB485" s="1"/>
  <c r="CX498"/>
  <c r="DA498"/>
  <c r="CB498" s="1"/>
  <c r="DA683"/>
  <c r="CB683"/>
  <c r="DA692"/>
  <c r="CB692"/>
  <c r="DA542"/>
  <c r="CB542" s="1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 s="1"/>
  <c r="DA512"/>
  <c r="CB512" s="1"/>
  <c r="DA22"/>
  <c r="CB22"/>
  <c r="DA341"/>
  <c r="CB341"/>
  <c r="DA349"/>
  <c r="CB349"/>
  <c r="DA476"/>
  <c r="CB476" s="1"/>
  <c r="DA423"/>
  <c r="CB423" s="1"/>
  <c r="DA431"/>
  <c r="CB431" s="1"/>
  <c r="CX677"/>
  <c r="DA677"/>
  <c r="CB677" s="1"/>
  <c r="CX537"/>
  <c r="DA537"/>
  <c r="CB537" s="1"/>
  <c r="DA91"/>
  <c r="CB91"/>
  <c r="DA490"/>
  <c r="CB490" s="1"/>
  <c r="DA624"/>
  <c r="CB624" s="1"/>
  <c r="DA547"/>
  <c r="CB547" s="1"/>
  <c r="DA569"/>
  <c r="CB569" s="1"/>
  <c r="CX379"/>
  <c r="DA379"/>
  <c r="CB379"/>
  <c r="CX398"/>
  <c r="DA398"/>
  <c r="CB398" s="1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 s="1"/>
  <c r="DA16"/>
  <c r="CB16"/>
  <c r="DA23"/>
  <c r="CB23"/>
  <c r="DA348"/>
  <c r="CB348"/>
  <c r="DA416"/>
  <c r="CB416" s="1"/>
  <c r="DA443"/>
  <c r="CB443" s="1"/>
  <c r="DA500"/>
  <c r="CB500" s="1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/>
  <c r="CB571" s="1"/>
  <c r="DA90"/>
  <c r="CB90"/>
  <c r="DA78"/>
  <c r="CB78" s="1"/>
  <c r="DA80"/>
  <c r="CB80" s="1"/>
  <c r="DA364"/>
  <c r="CB364"/>
  <c r="DA372"/>
  <c r="CB372"/>
  <c r="DA411"/>
  <c r="CB411" s="1"/>
  <c r="DA446"/>
  <c r="CB446" s="1"/>
  <c r="DA454"/>
  <c r="CB454" s="1"/>
  <c r="CW109"/>
  <c r="DA109"/>
  <c r="CB109"/>
  <c r="DA478"/>
  <c r="CB478" s="1"/>
  <c r="DA636"/>
  <c r="CB636" s="1"/>
  <c r="DA88"/>
  <c r="CB88"/>
  <c r="DA373"/>
  <c r="CB373"/>
  <c r="DA606"/>
  <c r="CB606"/>
  <c r="DA614"/>
  <c r="CB614"/>
  <c r="DA123"/>
  <c r="CB123"/>
  <c r="DA160"/>
  <c r="CB160"/>
  <c r="DA502"/>
  <c r="CB502" s="1"/>
  <c r="DA528"/>
  <c r="CB528"/>
  <c r="DA488"/>
  <c r="CB488" s="1"/>
  <c r="DA507"/>
  <c r="CB507" s="1"/>
  <c r="DA567"/>
  <c r="CB567" s="1"/>
  <c r="DA29"/>
  <c r="CB29"/>
  <c r="AC390"/>
  <c r="DA294"/>
  <c r="CB294"/>
  <c r="DA673"/>
  <c r="CB673" s="1"/>
  <c r="CX432"/>
  <c r="DA432"/>
  <c r="CB432"/>
  <c r="DA184"/>
  <c r="CB184"/>
  <c r="DA248"/>
  <c r="CB248"/>
  <c r="DA148"/>
  <c r="CB148"/>
  <c r="CW146"/>
  <c r="DA146"/>
  <c r="CB146"/>
  <c r="CX437"/>
  <c r="DA437"/>
  <c r="CB437" s="1"/>
  <c r="CX595"/>
  <c r="DA595"/>
  <c r="CB595"/>
  <c r="DA31"/>
  <c r="CB31"/>
  <c r="CX484"/>
  <c r="DA484"/>
  <c r="CB484" s="1"/>
  <c r="DA453"/>
  <c r="CB453" s="1"/>
  <c r="CX380"/>
  <c r="DA380"/>
  <c r="CB380"/>
  <c r="CX378"/>
  <c r="DA378"/>
  <c r="CB378"/>
  <c r="DA434"/>
  <c r="CB434" s="1"/>
  <c r="CX472"/>
  <c r="CX462"/>
  <c r="DA462"/>
  <c r="CB462" s="1"/>
  <c r="DA470"/>
  <c r="CB470" s="1"/>
  <c r="CX644"/>
  <c r="DA644"/>
  <c r="CB644"/>
  <c r="DA681"/>
  <c r="CB681" s="1"/>
  <c r="CW582"/>
  <c r="DA582" s="1"/>
  <c r="CB582" s="1"/>
  <c r="CW589"/>
  <c r="DA589"/>
  <c r="CB589" s="1"/>
  <c r="CW581"/>
  <c r="DA581" s="1"/>
  <c r="CB581" s="1"/>
  <c r="CW585"/>
  <c r="DA585" s="1"/>
  <c r="CB585" s="1"/>
  <c r="CW586"/>
  <c r="DA586" s="1"/>
  <c r="CB586" s="1"/>
  <c r="AK646"/>
  <c r="DA229"/>
  <c r="CB229"/>
  <c r="DA317"/>
  <c r="CB317"/>
  <c r="DA610"/>
  <c r="CB610"/>
  <c r="DA438"/>
  <c r="CB438" s="1"/>
  <c r="DA523"/>
  <c r="CB523" s="1"/>
  <c r="DA533"/>
  <c r="CB533" s="1"/>
  <c r="CX381"/>
  <c r="DA381"/>
  <c r="CB381"/>
  <c r="DA653"/>
  <c r="CB653" s="1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 s="1"/>
  <c r="DA503"/>
  <c r="CB503" s="1"/>
  <c r="DA388"/>
  <c r="CB388"/>
  <c r="DA395"/>
  <c r="CB395" s="1"/>
  <c r="DA89"/>
  <c r="CB89"/>
  <c r="DA360"/>
  <c r="CB360" s="1"/>
  <c r="DA367"/>
  <c r="CB367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/>
  <c r="DA415"/>
  <c r="CB415" s="1"/>
  <c r="DA389"/>
  <c r="CB389"/>
  <c r="CW180"/>
  <c r="DA180"/>
  <c r="CB180"/>
  <c r="DA408"/>
  <c r="CB408" s="1"/>
  <c r="DA449"/>
  <c r="CB449" s="1"/>
  <c r="DA466"/>
  <c r="CB466" s="1"/>
  <c r="DA451"/>
  <c r="CB451" s="1"/>
  <c r="DA598"/>
  <c r="CB598"/>
  <c r="DA315"/>
  <c r="CB315"/>
  <c r="DA594"/>
  <c r="CB594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CW246"/>
  <c r="DA246"/>
  <c r="CB246"/>
  <c r="CW584"/>
  <c r="DA584" s="1"/>
  <c r="CB584" s="1"/>
  <c r="CX645"/>
  <c r="DA645"/>
  <c r="CB645" s="1"/>
  <c r="CW122"/>
  <c r="DA122"/>
  <c r="CB122"/>
  <c r="CW591"/>
  <c r="DA591" s="1"/>
  <c r="CB591" s="1"/>
  <c r="CW579"/>
  <c r="DA579" s="1"/>
  <c r="CB579" s="1"/>
  <c r="DA601"/>
  <c r="CB601" s="1"/>
  <c r="CW158"/>
  <c r="DA158"/>
  <c r="CB158"/>
  <c r="DA270"/>
  <c r="CB270"/>
  <c r="CW268"/>
  <c r="DA268"/>
  <c r="CB268"/>
  <c r="DA452"/>
  <c r="CB452" s="1"/>
  <c r="CW86"/>
  <c r="DA86"/>
  <c r="CB86"/>
  <c r="DA578"/>
  <c r="CB578" s="1"/>
  <c r="CW147"/>
  <c r="DA147"/>
  <c r="CB147"/>
  <c r="DA149"/>
  <c r="CB149"/>
  <c r="CX473"/>
  <c r="CX357"/>
  <c r="DA357" s="1"/>
  <c r="CB357" s="1"/>
  <c r="CX641"/>
  <c r="DA641"/>
  <c r="CB641" s="1"/>
  <c r="CX646"/>
  <c r="DA646"/>
  <c r="CB646" s="1"/>
  <c r="CW159"/>
  <c r="DA159"/>
  <c r="CB159"/>
  <c r="CX642"/>
  <c r="DA642"/>
  <c r="CB642" s="1"/>
  <c r="CW181"/>
  <c r="DA181"/>
  <c r="CB181"/>
  <c r="CW247"/>
  <c r="DA247"/>
  <c r="CB247"/>
  <c r="CX655"/>
  <c r="DA655"/>
  <c r="CB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/>
  <c r="CW291"/>
  <c r="DA29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 s="1"/>
  <c r="CW41"/>
  <c r="DA41" s="1"/>
  <c r="CB41" s="1"/>
  <c r="CW313"/>
  <c r="DA313"/>
  <c r="CB313"/>
  <c r="CX650"/>
  <c r="DA650"/>
  <c r="CB650"/>
  <c r="CX535"/>
  <c r="DA535"/>
  <c r="CB535" s="1"/>
  <c r="DA549"/>
  <c r="CB549" s="1"/>
  <c r="CX649"/>
  <c r="DA649"/>
  <c r="CB649"/>
  <c r="CX534"/>
  <c r="DA534"/>
  <c r="CB534" s="1"/>
  <c r="CW202"/>
  <c r="DA202"/>
  <c r="CB202"/>
  <c r="CX539"/>
  <c r="DA539"/>
  <c r="CB539" s="1"/>
  <c r="CW269"/>
  <c r="DA269"/>
  <c r="CB269"/>
  <c r="CW312"/>
  <c r="DA312"/>
  <c r="CB312"/>
  <c r="CW145"/>
  <c r="CX643"/>
  <c r="DA643"/>
  <c r="CB643" s="1"/>
  <c r="DA204"/>
  <c r="CB204"/>
  <c r="CW203"/>
  <c r="DA203"/>
  <c r="CB203"/>
  <c r="DA293"/>
  <c r="CB293"/>
  <c r="CW290"/>
  <c r="DA290"/>
  <c r="CB290"/>
  <c r="DA658"/>
  <c r="CB658" s="1"/>
  <c r="DA661"/>
  <c r="CB661" s="1"/>
  <c r="DA403"/>
  <c r="CB403"/>
  <c r="DA622"/>
  <c r="CB622" s="1"/>
  <c r="DA368"/>
  <c r="CB368"/>
  <c r="DA182"/>
  <c r="CB182"/>
  <c r="CX513"/>
  <c r="DA513"/>
  <c r="CB513" s="1"/>
  <c r="DA516"/>
  <c r="CB516" s="1"/>
  <c r="DA524"/>
  <c r="CB524" s="1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 s="1"/>
  <c r="DA670"/>
  <c r="CB670" s="1"/>
  <c r="CW510"/>
  <c r="DA510" s="1"/>
  <c r="CB510" s="1"/>
  <c r="CX553"/>
  <c r="DA553"/>
  <c r="CB553" s="1"/>
  <c r="CX554"/>
  <c r="DA554"/>
  <c r="CB554" s="1"/>
  <c r="CX474"/>
  <c r="DA474"/>
  <c r="CB474" s="1"/>
  <c r="DA508"/>
  <c r="CB508" s="1"/>
  <c r="CX536"/>
  <c r="DA536"/>
  <c r="CB536" s="1"/>
  <c r="DA496"/>
  <c r="CB496" s="1"/>
  <c r="CX486"/>
  <c r="DA486"/>
  <c r="CB486" s="1"/>
  <c r="CX422"/>
  <c r="DA422"/>
  <c r="CB422" s="1"/>
  <c r="CX419"/>
  <c r="DA419"/>
  <c r="CB419" s="1"/>
  <c r="DA570"/>
  <c r="CB570" s="1"/>
  <c r="CX421"/>
  <c r="DA421"/>
  <c r="CB421" s="1"/>
  <c r="CX555"/>
  <c r="DA555"/>
  <c r="CB555" s="1"/>
  <c r="CX461"/>
  <c r="DA461"/>
  <c r="CB461" s="1"/>
  <c r="DA472"/>
  <c r="CB472" s="1"/>
  <c r="CW108"/>
  <c r="DA145"/>
  <c r="CB145"/>
  <c r="CW143"/>
  <c r="DA143"/>
  <c r="CB143"/>
  <c r="DA473"/>
  <c r="CB473" s="1"/>
  <c r="DA572"/>
  <c r="CB572" s="1"/>
  <c r="CW509"/>
  <c r="DA509" s="1"/>
  <c r="CB509" s="1"/>
  <c r="CX667"/>
  <c r="DA667"/>
  <c r="CB667" s="1"/>
  <c r="DA669"/>
  <c r="CB669" s="1"/>
  <c r="CX668"/>
  <c r="DA668"/>
  <c r="CB668" s="1"/>
  <c r="CX458"/>
  <c r="DA458"/>
  <c r="CB458" s="1"/>
  <c r="CX459"/>
  <c r="DA459"/>
  <c r="CB459" s="1"/>
  <c r="CX460"/>
  <c r="DA460"/>
  <c r="CB460" s="1"/>
  <c r="CW107"/>
  <c r="DA107"/>
  <c r="CB107"/>
  <c r="DA108"/>
  <c r="CB108"/>
</calcChain>
</file>

<file path=xl/sharedStrings.xml><?xml version="1.0" encoding="utf-8"?>
<sst xmlns="http://schemas.openxmlformats.org/spreadsheetml/2006/main" count="970" uniqueCount="209">
  <si>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</si>
  <si>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</si>
  <si>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</si>
  <si>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</si>
  <si>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</si>
  <si>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</si>
  <si>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</si>
  <si>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</si>
  <si>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</si>
  <si>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</si>
  <si>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</si>
  <si>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</si>
  <si>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</si>
  <si>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</si>
  <si>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</si>
  <si>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</si>
  <si>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</si>
  <si>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</si>
  <si>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</si>
  <si>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</si>
  <si>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</si>
  <si>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</si>
  <si>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</si>
  <si>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</si>
  <si>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</si>
  <si>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</si>
  <si>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</si>
  <si>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</si>
  <si>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</si>
  <si>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</si>
  <si>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</si>
  <si>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</si>
  <si>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</si>
  <si>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</si>
  <si>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</si>
  <si>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</si>
  <si>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</si>
  <si>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</si>
  <si>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</si>
  <si>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</si>
  <si>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</si>
  <si>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</si>
  <si>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</si>
  <si>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</si>
  <si>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</si>
  <si>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</si>
  <si>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</si>
  <si>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</si>
  <si>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</si>
  <si>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</si>
  <si>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</si>
  <si>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</si>
  <si>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</si>
  <si>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</si>
  <si>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</si>
  <si>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</si>
  <si>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</si>
  <si>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</si>
  <si>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</si>
  <si>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</si>
  <si>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</si>
  <si>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</si>
  <si>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</si>
  <si>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</si>
  <si>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</si>
  <si>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</si>
  <si>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</si>
  <si>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</si>
  <si>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</si>
  <si>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</si>
  <si>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</si>
  <si>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</si>
  <si>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</si>
  <si>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</si>
  <si>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</si>
  <si>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</si>
  <si>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</si>
  <si>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</si>
  <si>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</si>
  <si>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</si>
  <si>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</si>
  <si>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</si>
  <si>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</si>
  <si>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</si>
  <si>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</si>
  <si>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</si>
  <si>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</si>
  <si>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</si>
  <si>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</si>
  <si>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</si>
  <si>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</si>
  <si>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</si>
  <si>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</si>
  <si>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</si>
  <si>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</si>
  <si>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</si>
  <si>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</si>
  <si>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</si>
  <si>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</si>
  <si>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</si>
  <si>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</si>
  <si>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</si>
  <si>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</si>
  <si>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</si>
  <si>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</si>
  <si>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</si>
  <si>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</si>
  <si>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</si>
  <si>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</si>
  <si>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</si>
  <si>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</si>
  <si>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</si>
  <si>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</si>
  <si>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</si>
  <si>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</si>
  <si>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</si>
  <si>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</si>
  <si>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</si>
  <si>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</si>
  <si>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</si>
  <si>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</si>
  <si>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</si>
  <si>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</si>
  <si>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</si>
  <si>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</si>
  <si>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</si>
  <si>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</si>
  <si>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</si>
  <si>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</si>
  <si>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</si>
  <si>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</si>
  <si>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</si>
  <si>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</si>
  <si>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</si>
  <si>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</si>
  <si>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</si>
  <si>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</si>
  <si>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</si>
  <si>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</si>
  <si>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</si>
  <si>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</si>
  <si>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</si>
  <si>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</si>
  <si>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</si>
  <si>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</si>
  <si>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</si>
  <si>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</si>
  <si>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</si>
  <si>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</si>
  <si>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</si>
  <si>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</si>
  <si>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</si>
  <si>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</si>
  <si>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</si>
  <si>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</si>
  <si>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</si>
  <si>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</si>
  <si>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</si>
  <si>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</si>
  <si>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</si>
  <si>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</si>
  <si>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</si>
  <si>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</si>
  <si>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</si>
  <si>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</si>
  <si>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</si>
  <si>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</si>
  <si>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</si>
  <si>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</si>
  <si>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</si>
  <si>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</si>
  <si>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</si>
  <si>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</si>
  <si>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</si>
  <si>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</si>
  <si>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</si>
  <si>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</si>
  <si>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</si>
  <si>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</si>
  <si>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</si>
  <si>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</si>
  <si>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</si>
  <si>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</si>
  <si>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</si>
  <si>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</si>
  <si>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</si>
  <si>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</si>
  <si>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</si>
  <si>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</si>
  <si>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</si>
  <si>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</si>
  <si>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</si>
  <si>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</si>
  <si>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</si>
  <si>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</si>
  <si>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</si>
  <si>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</si>
  <si>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anorac Slovakia,spol. s r.o., Vavrišovo 182, 032 42</t>
  </si>
  <si>
    <t>dátum vzniku: 7.12.2004</t>
  </si>
  <si>
    <t>spoločníci: Ing.Michal Schléger, anorac spol. s r.o.</t>
  </si>
  <si>
    <t>základné imanie: 6.639,-</t>
  </si>
  <si>
    <t>prevažujúca činnosť: veľkoobchod s textilom</t>
  </si>
  <si>
    <t>konatelia: Ing.Michal Schléger, Libor Fránek</t>
  </si>
  <si>
    <t>záväzky z obchodného styku: 72.283,-</t>
  </si>
  <si>
    <t>záväzky voči zamestnancom: 1.118,-</t>
  </si>
  <si>
    <t>daňové záväzky a dotácie: 18.708,-</t>
  </si>
  <si>
    <t>neúčtovala</t>
  </si>
  <si>
    <t>neeviduje</t>
  </si>
  <si>
    <t>neposkytla</t>
  </si>
</sst>
</file>

<file path=xl/styles.xml><?xml version="1.0" encoding="utf-8"?>
<styleSheet xmlns="http://schemas.openxmlformats.org/spreadsheetml/2006/main">
  <numFmts count="1">
    <numFmt numFmtId="171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1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71" fontId="15" fillId="0" borderId="22" xfId="1" applyFont="1" applyBorder="1" applyAlignment="1" applyProtection="1">
      <alignment horizontal="center" shrinkToFit="1"/>
      <protection hidden="1"/>
    </xf>
    <xf numFmtId="171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71" fontId="10" fillId="5" borderId="33" xfId="1" applyFont="1" applyFill="1" applyBorder="1" applyAlignment="1" applyProtection="1">
      <alignment horizontal="center" shrinkToFit="1"/>
      <protection locked="0"/>
    </xf>
    <xf numFmtId="171" fontId="10" fillId="5" borderId="34" xfId="1" applyFont="1" applyFill="1" applyBorder="1" applyAlignment="1" applyProtection="1">
      <alignment horizontal="center" shrinkToFit="1"/>
      <protection locked="0"/>
    </xf>
    <xf numFmtId="171" fontId="10" fillId="5" borderId="35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171" fontId="10" fillId="5" borderId="7" xfId="1" applyFont="1" applyFill="1" applyBorder="1" applyAlignment="1" applyProtection="1">
      <alignment horizontal="center" shrinkToFit="1"/>
      <protection locked="0"/>
    </xf>
    <xf numFmtId="171" fontId="10" fillId="5" borderId="8" xfId="1" applyFont="1" applyFill="1" applyBorder="1" applyAlignment="1" applyProtection="1">
      <alignment horizontal="center" shrinkToFit="1"/>
      <protection locked="0"/>
    </xf>
    <xf numFmtId="171" fontId="10" fillId="5" borderId="9" xfId="1" applyFont="1" applyFill="1" applyBorder="1" applyAlignment="1" applyProtection="1">
      <alignment horizontal="center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68" activePane="bottomRight" state="frozen"/>
      <selection pane="topRight" activeCell="AO1" sqref="AO1"/>
      <selection pane="bottomLeft" activeCell="A2" sqref="A2"/>
      <selection pane="bottomRight" activeCell="K665" sqref="K665:O665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5" t="s">
        <v>119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72">
        <v>3</v>
      </c>
      <c r="AC2" s="73"/>
      <c r="AD2" s="72">
        <v>6</v>
      </c>
      <c r="AE2" s="73"/>
      <c r="AF2" s="72">
        <v>4</v>
      </c>
      <c r="AG2" s="105"/>
      <c r="AH2" s="73"/>
      <c r="AI2" s="72">
        <v>2</v>
      </c>
      <c r="AJ2" s="73"/>
      <c r="AK2" s="72">
        <v>5</v>
      </c>
      <c r="AL2" s="73"/>
      <c r="AM2" s="72">
        <v>5</v>
      </c>
      <c r="AN2" s="73"/>
      <c r="AO2" s="72">
        <v>0</v>
      </c>
      <c r="AP2" s="73"/>
      <c r="AQ2" s="72">
        <v>8</v>
      </c>
      <c r="AR2" s="73"/>
      <c r="AW2" s="30"/>
      <c r="AX2" s="2" t="s">
        <v>93</v>
      </c>
      <c r="AZ2" s="30"/>
      <c r="BA2" s="30"/>
      <c r="BB2" s="72">
        <v>2</v>
      </c>
      <c r="BC2" s="73"/>
      <c r="BD2" s="72">
        <v>0</v>
      </c>
      <c r="BE2" s="73"/>
      <c r="BF2" s="72">
        <v>2</v>
      </c>
      <c r="BG2" s="105"/>
      <c r="BH2" s="73"/>
      <c r="BI2" s="72">
        <v>1</v>
      </c>
      <c r="BJ2" s="73"/>
      <c r="BK2" s="72">
        <v>9</v>
      </c>
      <c r="BL2" s="73"/>
      <c r="BM2" s="72">
        <v>1</v>
      </c>
      <c r="BN2" s="73"/>
      <c r="BO2" s="72">
        <v>6</v>
      </c>
      <c r="BP2" s="73"/>
      <c r="BQ2" s="72">
        <v>5</v>
      </c>
      <c r="BR2" s="73"/>
      <c r="BS2" s="72">
        <v>7</v>
      </c>
      <c r="BT2" s="73"/>
      <c r="BU2" s="72">
        <v>8</v>
      </c>
      <c r="BV2" s="73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197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80" t="s">
        <v>195</v>
      </c>
      <c r="K14" s="80"/>
      <c r="L14" s="80"/>
      <c r="M14" s="80"/>
      <c r="N14" s="80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77" t="s">
        <v>85</v>
      </c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8"/>
      <c r="AT16" s="278"/>
      <c r="AU16" s="278"/>
      <c r="AV16" s="278"/>
      <c r="AW16" s="278"/>
      <c r="AX16" s="278"/>
      <c r="AY16" s="278"/>
      <c r="AZ16" s="278"/>
      <c r="BA16" s="278"/>
      <c r="BB16" s="278"/>
      <c r="BC16" s="278"/>
      <c r="BD16" s="278"/>
      <c r="BE16" s="278"/>
      <c r="BF16" s="278"/>
      <c r="BG16" s="278"/>
      <c r="BH16" s="278"/>
      <c r="BI16" s="278"/>
      <c r="BJ16" s="278"/>
      <c r="BK16" s="278"/>
      <c r="BL16" s="278"/>
      <c r="BM16" s="278"/>
      <c r="BN16" s="278"/>
      <c r="BO16" s="278"/>
      <c r="BP16" s="278"/>
      <c r="BQ16" s="278"/>
      <c r="BR16" s="278"/>
      <c r="BS16" s="278"/>
      <c r="BT16" s="278"/>
      <c r="BU16" s="278"/>
      <c r="BV16" s="278"/>
      <c r="BW16" s="278"/>
      <c r="BX16" s="278"/>
      <c r="BY16" s="278"/>
      <c r="BZ16" s="27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241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2"/>
      <c r="BQ17" s="242"/>
      <c r="BR17" s="242"/>
      <c r="BS17" s="242"/>
      <c r="BT17" s="242"/>
      <c r="BU17" s="242"/>
      <c r="BV17" s="242"/>
      <c r="BW17" s="242"/>
      <c r="BX17" s="242"/>
      <c r="BY17" s="242"/>
      <c r="BZ17" s="243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77" t="s">
        <v>86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78"/>
      <c r="BK19" s="278"/>
      <c r="BL19" s="278"/>
      <c r="BM19" s="278"/>
      <c r="BN19" s="278"/>
      <c r="BO19" s="278"/>
      <c r="BP19" s="278"/>
      <c r="BQ19" s="278"/>
      <c r="BR19" s="278"/>
      <c r="BS19" s="278"/>
      <c r="BT19" s="278"/>
      <c r="BU19" s="278"/>
      <c r="BV19" s="278"/>
      <c r="BW19" s="278"/>
      <c r="BX19" s="278"/>
      <c r="BY19" s="278"/>
      <c r="BZ19" s="27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241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/>
      <c r="BG20" s="242"/>
      <c r="BH20" s="242"/>
      <c r="BI20" s="242"/>
      <c r="BJ20" s="242"/>
      <c r="BK20" s="242"/>
      <c r="BL20" s="242"/>
      <c r="BM20" s="242"/>
      <c r="BN20" s="242"/>
      <c r="BO20" s="242"/>
      <c r="BP20" s="242"/>
      <c r="BQ20" s="242"/>
      <c r="BR20" s="242"/>
      <c r="BS20" s="242"/>
      <c r="BT20" s="242"/>
      <c r="BU20" s="242"/>
      <c r="BV20" s="242"/>
      <c r="BW20" s="242"/>
      <c r="BX20" s="242"/>
      <c r="BY20" s="242"/>
      <c r="BZ20" s="243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0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251"/>
      <c r="BW21" s="251"/>
      <c r="BX21" s="251"/>
      <c r="BY21" s="251"/>
      <c r="BZ21" s="25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77" t="s">
        <v>84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8"/>
      <c r="BC22" s="278"/>
      <c r="BD22" s="278"/>
      <c r="BE22" s="278"/>
      <c r="BF22" s="278"/>
      <c r="BG22" s="278"/>
      <c r="BH22" s="278"/>
      <c r="BI22" s="278"/>
      <c r="BJ22" s="278"/>
      <c r="BK22" s="278"/>
      <c r="BL22" s="278"/>
      <c r="BM22" s="278"/>
      <c r="BN22" s="278"/>
      <c r="BO22" s="278"/>
      <c r="BP22" s="278"/>
      <c r="BQ22" s="278"/>
      <c r="BR22" s="278"/>
      <c r="BS22" s="278"/>
      <c r="BT22" s="278"/>
      <c r="BU22" s="278"/>
      <c r="BV22" s="278"/>
      <c r="BW22" s="278"/>
      <c r="BX22" s="278"/>
      <c r="BY22" s="278"/>
      <c r="BZ22" s="27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34" t="s">
        <v>88</v>
      </c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0" t="str">
        <f>+IF(B23="nie","","Spoločnosť uvádza nasledujúce informácie:")</f>
        <v>Spoločnosť uvádza nasledujúce informácie:</v>
      </c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7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  <c r="AJ24" s="275"/>
      <c r="AK24" s="275"/>
      <c r="AL24" s="275"/>
      <c r="AM24" s="275"/>
      <c r="AN24" s="275"/>
      <c r="AO24" s="275"/>
      <c r="AP24" s="275"/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5"/>
      <c r="BC24" s="275"/>
      <c r="BD24" s="275"/>
      <c r="BE24" s="275"/>
      <c r="BF24" s="275"/>
      <c r="BG24" s="275"/>
      <c r="BH24" s="275"/>
      <c r="BI24" s="275"/>
      <c r="BJ24" s="275"/>
      <c r="BK24" s="275"/>
      <c r="BL24" s="275"/>
      <c r="BM24" s="275"/>
      <c r="BN24" s="275"/>
      <c r="BO24" s="275"/>
      <c r="BP24" s="275"/>
      <c r="BQ24" s="275"/>
      <c r="BR24" s="275"/>
      <c r="BS24" s="275"/>
      <c r="BT24" s="275"/>
      <c r="BU24" s="275"/>
      <c r="BV24" s="275"/>
      <c r="BW24" s="275"/>
      <c r="BX24" s="275"/>
      <c r="BY24" s="275"/>
      <c r="BZ24" s="27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84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84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84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84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84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84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84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84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84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0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  <c r="BR34" s="251"/>
      <c r="BS34" s="251"/>
      <c r="BT34" s="251"/>
      <c r="BU34" s="251"/>
      <c r="BV34" s="251"/>
      <c r="BW34" s="251"/>
      <c r="BX34" s="251"/>
      <c r="BY34" s="251"/>
      <c r="BZ34" s="25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32" t="s">
        <v>35</v>
      </c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400">
        <v>2014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2" t="s">
        <v>157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403">
        <v>2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71" t="s">
        <v>198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71" t="s">
        <v>199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71" t="s">
        <v>200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71" t="s">
        <v>202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71" t="s">
        <v>201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vidieť.</v>
      </c>
      <c r="CC46" s="33" t="s">
        <v>78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0" t="s">
        <v>2</v>
      </c>
      <c r="P68" s="220"/>
      <c r="Q68" s="220"/>
      <c r="R68" s="220"/>
      <c r="S68" s="220"/>
      <c r="T68" s="220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3" t="s">
        <v>193</v>
      </c>
      <c r="AJ71" s="253"/>
      <c r="AK71" s="253"/>
      <c r="AL71" s="253"/>
      <c r="AM71" s="253"/>
      <c r="AN71" s="25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27" t="s">
        <v>122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9"/>
      <c r="AB74" s="227" t="s">
        <v>70</v>
      </c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9"/>
      <c r="BD74" s="224" t="s">
        <v>75</v>
      </c>
      <c r="BE74" s="225"/>
      <c r="BF74" s="225"/>
      <c r="BG74" s="225"/>
      <c r="BH74" s="225"/>
      <c r="BI74" s="225"/>
      <c r="BJ74" s="225"/>
      <c r="BK74" s="225"/>
      <c r="BL74" s="225"/>
      <c r="BM74" s="225"/>
      <c r="BN74" s="225"/>
      <c r="BO74" s="225"/>
      <c r="BP74" s="225"/>
      <c r="BQ74" s="225"/>
      <c r="BR74" s="225"/>
      <c r="BS74" s="225"/>
      <c r="BT74" s="225"/>
      <c r="BU74" s="225"/>
      <c r="BV74" s="225"/>
      <c r="BW74" s="225"/>
      <c r="BX74" s="225"/>
      <c r="BY74" s="225"/>
      <c r="BZ74" s="22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57" t="s">
        <v>71</v>
      </c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9"/>
      <c r="AB75" s="221" t="s">
        <v>72</v>
      </c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3"/>
      <c r="BD75" s="221" t="s">
        <v>73</v>
      </c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84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6"/>
      <c r="AB76" s="217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9"/>
      <c r="BD76" s="217"/>
      <c r="BE76" s="218"/>
      <c r="BF76" s="218"/>
      <c r="BG76" s="218"/>
      <c r="BH76" s="218"/>
      <c r="BI76" s="218"/>
      <c r="BJ76" s="218"/>
      <c r="BK76" s="218"/>
      <c r="BL76" s="21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9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6"/>
      <c r="AB77" s="217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9"/>
      <c r="BD77" s="217"/>
      <c r="BE77" s="218"/>
      <c r="BF77" s="218"/>
      <c r="BG77" s="218"/>
      <c r="BH77" s="218"/>
      <c r="BI77" s="218"/>
      <c r="BJ77" s="218"/>
      <c r="BK77" s="218"/>
      <c r="BL77" s="21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9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84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6"/>
      <c r="AB78" s="217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9"/>
      <c r="BD78" s="217"/>
      <c r="BE78" s="218"/>
      <c r="BF78" s="218"/>
      <c r="BG78" s="218"/>
      <c r="BH78" s="218"/>
      <c r="BI78" s="218"/>
      <c r="BJ78" s="218"/>
      <c r="BK78" s="218"/>
      <c r="BL78" s="21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9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84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6"/>
      <c r="AB79" s="217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9"/>
      <c r="BD79" s="217"/>
      <c r="BE79" s="218"/>
      <c r="BF79" s="218"/>
      <c r="BG79" s="218"/>
      <c r="BH79" s="218"/>
      <c r="BI79" s="218"/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9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84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6"/>
      <c r="AB80" s="217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9"/>
      <c r="BD80" s="217"/>
      <c r="BE80" s="218"/>
      <c r="BF80" s="218"/>
      <c r="BG80" s="218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9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6"/>
      <c r="AB81" s="217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9"/>
      <c r="BD81" s="217"/>
      <c r="BE81" s="218"/>
      <c r="BF81" s="218"/>
      <c r="BG81" s="218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9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47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  <c r="Z82" s="248"/>
      <c r="AA82" s="249"/>
      <c r="AB82" s="217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9"/>
      <c r="BD82" s="217"/>
      <c r="BE82" s="218"/>
      <c r="BF82" s="218"/>
      <c r="BG82" s="218"/>
      <c r="BH82" s="218"/>
      <c r="BI82" s="218"/>
      <c r="BJ82" s="218"/>
      <c r="BK82" s="218"/>
      <c r="BL82" s="21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9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84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6"/>
      <c r="AB83" s="217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9"/>
      <c r="BD83" s="217"/>
      <c r="BE83" s="218"/>
      <c r="BF83" s="218"/>
      <c r="BG83" s="218"/>
      <c r="BH83" s="218"/>
      <c r="BI83" s="218"/>
      <c r="BJ83" s="218"/>
      <c r="BK83" s="218"/>
      <c r="BL83" s="21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9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54"/>
      <c r="AC84" s="255"/>
      <c r="AD84" s="255"/>
      <c r="AE84" s="255"/>
      <c r="AF84" s="255"/>
      <c r="AG84" s="255"/>
      <c r="AH84" s="255"/>
      <c r="AI84" s="255"/>
      <c r="AJ84" s="255"/>
      <c r="AK84" s="255"/>
      <c r="AL84" s="255"/>
      <c r="AM84" s="255"/>
      <c r="AN84" s="255"/>
      <c r="AO84" s="255"/>
      <c r="AP84" s="255"/>
      <c r="AQ84" s="255"/>
      <c r="AR84" s="255"/>
      <c r="AS84" s="255"/>
      <c r="AT84" s="255"/>
      <c r="AU84" s="255"/>
      <c r="AV84" s="255"/>
      <c r="AW84" s="255"/>
      <c r="AX84" s="255"/>
      <c r="AY84" s="255"/>
      <c r="AZ84" s="255"/>
      <c r="BA84" s="255"/>
      <c r="BB84" s="255"/>
      <c r="BC84" s="256"/>
      <c r="BD84" s="254"/>
      <c r="BE84" s="255"/>
      <c r="BF84" s="255"/>
      <c r="BG84" s="255"/>
      <c r="BH84" s="255"/>
      <c r="BI84" s="255"/>
      <c r="BJ84" s="255"/>
      <c r="BK84" s="255"/>
      <c r="BL84" s="255"/>
      <c r="BM84" s="255"/>
      <c r="BN84" s="255"/>
      <c r="BO84" s="255"/>
      <c r="BP84" s="255"/>
      <c r="BQ84" s="255"/>
      <c r="BR84" s="255"/>
      <c r="BS84" s="255"/>
      <c r="BT84" s="255"/>
      <c r="BU84" s="255"/>
      <c r="BV84" s="255"/>
      <c r="BW84" s="255"/>
      <c r="BX84" s="255"/>
      <c r="BY84" s="255"/>
      <c r="BZ84" s="256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28"/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328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  <c r="BI85" s="328"/>
      <c r="BJ85" s="328"/>
      <c r="BK85" s="328"/>
      <c r="BL85" s="328"/>
      <c r="BM85" s="328"/>
      <c r="BN85" s="328"/>
      <c r="BO85" s="328"/>
      <c r="BP85" s="328"/>
      <c r="BQ85" s="328"/>
      <c r="BR85" s="328"/>
      <c r="BS85" s="328"/>
      <c r="BT85" s="328"/>
      <c r="BU85" s="328"/>
      <c r="BV85" s="328"/>
      <c r="BW85" s="328"/>
      <c r="BX85" s="328"/>
      <c r="BY85" s="328"/>
      <c r="BZ85" s="328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37" t="s">
        <v>171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39" t="s">
        <v>56</v>
      </c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239"/>
      <c r="AY94" s="239"/>
      <c r="AZ94" s="239"/>
      <c r="BA94" s="239"/>
      <c r="BB94" s="239"/>
      <c r="BC94" s="239"/>
      <c r="BD94" s="239"/>
      <c r="BE94" s="239"/>
      <c r="BF94" s="239"/>
      <c r="BG94" s="239"/>
      <c r="BH94" s="239"/>
      <c r="BI94" s="239"/>
      <c r="BJ94" s="239"/>
      <c r="BK94" s="239"/>
      <c r="BL94" s="239"/>
      <c r="BM94" s="239"/>
      <c r="BN94" s="239"/>
      <c r="BO94" s="239"/>
      <c r="BP94" s="239"/>
      <c r="BQ94" s="239"/>
      <c r="BR94" s="239"/>
      <c r="BS94" s="239"/>
      <c r="BT94" s="239"/>
      <c r="BU94" s="239"/>
      <c r="BV94" s="239"/>
      <c r="BW94" s="239"/>
      <c r="BX94" s="239"/>
      <c r="BY94" s="239"/>
      <c r="BZ94" s="23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40" t="s">
        <v>89</v>
      </c>
      <c r="C95" s="240"/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0"/>
      <c r="AH95" s="240"/>
      <c r="AI95" s="240"/>
      <c r="AJ95" s="240"/>
      <c r="AK95" s="240"/>
      <c r="AL95" s="240"/>
      <c r="AM95" s="240"/>
      <c r="AN95" s="240"/>
      <c r="AO95" s="240"/>
      <c r="AP95" s="240"/>
      <c r="AQ95" s="240"/>
      <c r="AR95" s="240"/>
      <c r="AS95" s="240"/>
      <c r="AT95" s="240"/>
      <c r="AU95" s="240"/>
      <c r="AV95" s="240"/>
      <c r="AW95" s="240"/>
      <c r="AX95" s="240"/>
      <c r="AY95" s="240"/>
      <c r="AZ95" s="240"/>
      <c r="BA95" s="240"/>
      <c r="BB95" s="240"/>
      <c r="BC95" s="240"/>
      <c r="BD95" s="240"/>
      <c r="BE95" s="240"/>
      <c r="BF95" s="240"/>
      <c r="BG95" s="240"/>
      <c r="BH95" s="240"/>
      <c r="BI95" s="240"/>
      <c r="BJ95" s="240"/>
      <c r="BK95" s="240"/>
      <c r="BL95" s="240"/>
      <c r="BM95" s="240"/>
      <c r="BN95" s="240"/>
      <c r="BO95" s="240"/>
      <c r="BP95" s="240"/>
      <c r="BQ95" s="240"/>
      <c r="BR95" s="240"/>
      <c r="BS95" s="240"/>
      <c r="BT95" s="240"/>
      <c r="BU95" s="240"/>
      <c r="BV95" s="240"/>
      <c r="BW95" s="240"/>
      <c r="BX95" s="240"/>
      <c r="BY95" s="240"/>
      <c r="BZ95" s="240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28"/>
      <c r="C107" s="328"/>
      <c r="D107" s="328"/>
      <c r="E107" s="328"/>
      <c r="F107" s="32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AI107" s="328"/>
      <c r="AJ107" s="328"/>
      <c r="AK107" s="328"/>
      <c r="AL107" s="328"/>
      <c r="AM107" s="328"/>
      <c r="AN107" s="328"/>
      <c r="AO107" s="328"/>
      <c r="AP107" s="328"/>
      <c r="AQ107" s="328"/>
      <c r="AR107" s="328"/>
      <c r="AS107" s="328"/>
      <c r="AT107" s="328"/>
      <c r="AU107" s="328"/>
      <c r="AV107" s="328"/>
      <c r="AW107" s="328"/>
      <c r="AX107" s="328"/>
      <c r="AY107" s="328"/>
      <c r="AZ107" s="328"/>
      <c r="BA107" s="328"/>
      <c r="BB107" s="328"/>
      <c r="BC107" s="328"/>
      <c r="BD107" s="328"/>
      <c r="BE107" s="328"/>
      <c r="BF107" s="328"/>
      <c r="BG107" s="328"/>
      <c r="BH107" s="328"/>
      <c r="BI107" s="328"/>
      <c r="BJ107" s="328"/>
      <c r="BK107" s="328"/>
      <c r="BL107" s="328"/>
      <c r="BM107" s="328"/>
      <c r="BN107" s="328"/>
      <c r="BO107" s="328"/>
      <c r="BP107" s="328"/>
      <c r="BQ107" s="328"/>
      <c r="BR107" s="328"/>
      <c r="BS107" s="328"/>
      <c r="BT107" s="328"/>
      <c r="BU107" s="328"/>
      <c r="BV107" s="328"/>
      <c r="BW107" s="328"/>
      <c r="BX107" s="328"/>
      <c r="BY107" s="328"/>
      <c r="BZ107" s="32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28"/>
      <c r="AN109" s="328"/>
      <c r="AO109" s="328"/>
      <c r="AP109" s="328"/>
      <c r="AQ109" s="328"/>
      <c r="AR109" s="328"/>
      <c r="AS109" s="328"/>
      <c r="AT109" s="328"/>
      <c r="AU109" s="328"/>
      <c r="AV109" s="328"/>
      <c r="AW109" s="328"/>
      <c r="AX109" s="328"/>
      <c r="AY109" s="328"/>
      <c r="AZ109" s="328"/>
      <c r="BA109" s="328"/>
      <c r="BB109" s="328"/>
      <c r="BC109" s="328"/>
      <c r="BD109" s="328"/>
      <c r="BE109" s="328"/>
      <c r="BF109" s="328"/>
      <c r="BG109" s="328"/>
      <c r="BH109" s="328"/>
      <c r="BI109" s="328"/>
      <c r="BJ109" s="328"/>
      <c r="BK109" s="328"/>
      <c r="BL109" s="328"/>
      <c r="BM109" s="328"/>
      <c r="BN109" s="328"/>
      <c r="BO109" s="328"/>
      <c r="BP109" s="328"/>
      <c r="BQ109" s="328"/>
      <c r="BR109" s="328"/>
      <c r="BS109" s="328"/>
      <c r="BT109" s="328"/>
      <c r="BU109" s="328"/>
      <c r="BV109" s="328"/>
      <c r="BW109" s="328"/>
      <c r="BX109" s="328"/>
      <c r="BY109" s="328"/>
      <c r="BZ109" s="32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2" t="s">
        <v>74</v>
      </c>
      <c r="C110" s="323"/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  <c r="AJ110" s="323"/>
      <c r="AK110" s="323"/>
      <c r="AL110" s="323"/>
      <c r="AM110" s="323"/>
      <c r="AN110" s="323"/>
      <c r="AO110" s="323"/>
      <c r="AP110" s="323"/>
      <c r="AQ110" s="323"/>
      <c r="AR110" s="323"/>
      <c r="AS110" s="323"/>
      <c r="AT110" s="324"/>
      <c r="AU110" s="316" t="s">
        <v>11</v>
      </c>
      <c r="AV110" s="317"/>
      <c r="AW110" s="317"/>
      <c r="AX110" s="317"/>
      <c r="AY110" s="317"/>
      <c r="AZ110" s="317"/>
      <c r="BA110" s="317"/>
      <c r="BB110" s="317"/>
      <c r="BC110" s="317"/>
      <c r="BD110" s="317"/>
      <c r="BE110" s="318"/>
      <c r="BF110" s="316" t="s">
        <v>12</v>
      </c>
      <c r="BG110" s="317"/>
      <c r="BH110" s="317"/>
      <c r="BI110" s="317"/>
      <c r="BJ110" s="317"/>
      <c r="BK110" s="317"/>
      <c r="BL110" s="317"/>
      <c r="BM110" s="317"/>
      <c r="BN110" s="317"/>
      <c r="BO110" s="317"/>
      <c r="BP110" s="318"/>
      <c r="BQ110" s="316" t="s">
        <v>55</v>
      </c>
      <c r="BR110" s="317"/>
      <c r="BS110" s="317"/>
      <c r="BT110" s="317"/>
      <c r="BU110" s="317"/>
      <c r="BV110" s="317"/>
      <c r="BW110" s="317"/>
      <c r="BX110" s="317"/>
      <c r="BY110" s="317"/>
      <c r="BZ110" s="318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5"/>
      <c r="C111" s="326"/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  <c r="AJ111" s="326"/>
      <c r="AK111" s="326"/>
      <c r="AL111" s="326"/>
      <c r="AM111" s="326"/>
      <c r="AN111" s="326"/>
      <c r="AO111" s="326"/>
      <c r="AP111" s="326"/>
      <c r="AQ111" s="326"/>
      <c r="AR111" s="326"/>
      <c r="AS111" s="326"/>
      <c r="AT111" s="327"/>
      <c r="AU111" s="319"/>
      <c r="AV111" s="320"/>
      <c r="AW111" s="320"/>
      <c r="AX111" s="320"/>
      <c r="AY111" s="320"/>
      <c r="AZ111" s="320"/>
      <c r="BA111" s="320"/>
      <c r="BB111" s="320"/>
      <c r="BC111" s="320"/>
      <c r="BD111" s="320"/>
      <c r="BE111" s="321"/>
      <c r="BF111" s="319"/>
      <c r="BG111" s="320"/>
      <c r="BH111" s="320"/>
      <c r="BI111" s="320"/>
      <c r="BJ111" s="320"/>
      <c r="BK111" s="320"/>
      <c r="BL111" s="320"/>
      <c r="BM111" s="320"/>
      <c r="BN111" s="320"/>
      <c r="BO111" s="320"/>
      <c r="BP111" s="321"/>
      <c r="BQ111" s="319"/>
      <c r="BR111" s="320"/>
      <c r="BS111" s="320"/>
      <c r="BT111" s="320"/>
      <c r="BU111" s="320"/>
      <c r="BV111" s="320"/>
      <c r="BW111" s="320"/>
      <c r="BX111" s="320"/>
      <c r="BY111" s="320"/>
      <c r="BZ111" s="321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57"/>
      <c r="C112" s="258"/>
      <c r="D112" s="258"/>
      <c r="E112" s="258"/>
      <c r="F112" s="258"/>
      <c r="G112" s="258"/>
      <c r="H112" s="258"/>
      <c r="I112" s="258"/>
      <c r="J112" s="258"/>
      <c r="K112" s="258"/>
      <c r="L112" s="258"/>
      <c r="M112" s="258"/>
      <c r="N112" s="258"/>
      <c r="O112" s="258"/>
      <c r="P112" s="258"/>
      <c r="Q112" s="258"/>
      <c r="R112" s="258"/>
      <c r="S112" s="258"/>
      <c r="T112" s="258"/>
      <c r="U112" s="258"/>
      <c r="V112" s="258"/>
      <c r="W112" s="258"/>
      <c r="X112" s="258"/>
      <c r="Y112" s="258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Q112" s="258"/>
      <c r="AR112" s="258"/>
      <c r="AS112" s="258"/>
      <c r="AT112" s="259"/>
      <c r="AU112" s="236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8"/>
      <c r="BF112" s="236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8"/>
      <c r="BQ112" s="263"/>
      <c r="BR112" s="264"/>
      <c r="BS112" s="264"/>
      <c r="BT112" s="264"/>
      <c r="BU112" s="264"/>
      <c r="BV112" s="264"/>
      <c r="BW112" s="264"/>
      <c r="BX112" s="264"/>
      <c r="BY112" s="264"/>
      <c r="BZ112" s="265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241"/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  <c r="AR113" s="242"/>
      <c r="AS113" s="242"/>
      <c r="AT113" s="243"/>
      <c r="AU113" s="280"/>
      <c r="AV113" s="281"/>
      <c r="AW113" s="281"/>
      <c r="AX113" s="281"/>
      <c r="AY113" s="281"/>
      <c r="AZ113" s="281"/>
      <c r="BA113" s="281"/>
      <c r="BB113" s="281"/>
      <c r="BC113" s="281"/>
      <c r="BD113" s="281"/>
      <c r="BE113" s="282"/>
      <c r="BF113" s="260"/>
      <c r="BG113" s="261"/>
      <c r="BH113" s="261"/>
      <c r="BI113" s="261"/>
      <c r="BJ113" s="261"/>
      <c r="BK113" s="261"/>
      <c r="BL113" s="261"/>
      <c r="BM113" s="261"/>
      <c r="BN113" s="261"/>
      <c r="BO113" s="261"/>
      <c r="BP113" s="262"/>
      <c r="BQ113" s="244"/>
      <c r="BR113" s="245"/>
      <c r="BS113" s="245"/>
      <c r="BT113" s="245"/>
      <c r="BU113" s="245"/>
      <c r="BV113" s="245"/>
      <c r="BW113" s="245"/>
      <c r="BX113" s="245"/>
      <c r="BY113" s="245"/>
      <c r="BZ113" s="24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241"/>
      <c r="C114" s="242"/>
      <c r="D114" s="242"/>
      <c r="E114" s="242"/>
      <c r="F114" s="242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  <c r="AR114" s="242"/>
      <c r="AS114" s="242"/>
      <c r="AT114" s="243"/>
      <c r="AU114" s="280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2"/>
      <c r="BF114" s="260"/>
      <c r="BG114" s="261"/>
      <c r="BH114" s="261"/>
      <c r="BI114" s="261"/>
      <c r="BJ114" s="261"/>
      <c r="BK114" s="261"/>
      <c r="BL114" s="261"/>
      <c r="BM114" s="261"/>
      <c r="BN114" s="261"/>
      <c r="BO114" s="261"/>
      <c r="BP114" s="262"/>
      <c r="BQ114" s="244"/>
      <c r="BR114" s="245"/>
      <c r="BS114" s="245"/>
      <c r="BT114" s="245"/>
      <c r="BU114" s="245"/>
      <c r="BV114" s="245"/>
      <c r="BW114" s="245"/>
      <c r="BX114" s="245"/>
      <c r="BY114" s="245"/>
      <c r="BZ114" s="24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241"/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  <c r="AR115" s="242"/>
      <c r="AS115" s="242"/>
      <c r="AT115" s="243"/>
      <c r="AU115" s="280"/>
      <c r="AV115" s="281"/>
      <c r="AW115" s="281"/>
      <c r="AX115" s="281"/>
      <c r="AY115" s="281"/>
      <c r="AZ115" s="281"/>
      <c r="BA115" s="281"/>
      <c r="BB115" s="281"/>
      <c r="BC115" s="281"/>
      <c r="BD115" s="281"/>
      <c r="BE115" s="282"/>
      <c r="BF115" s="260"/>
      <c r="BG115" s="261"/>
      <c r="BH115" s="261"/>
      <c r="BI115" s="261"/>
      <c r="BJ115" s="261"/>
      <c r="BK115" s="261"/>
      <c r="BL115" s="261"/>
      <c r="BM115" s="261"/>
      <c r="BN115" s="261"/>
      <c r="BO115" s="261"/>
      <c r="BP115" s="262"/>
      <c r="BQ115" s="244"/>
      <c r="BR115" s="245"/>
      <c r="BS115" s="245"/>
      <c r="BT115" s="245"/>
      <c r="BU115" s="245"/>
      <c r="BV115" s="245"/>
      <c r="BW115" s="245"/>
      <c r="BX115" s="245"/>
      <c r="BY115" s="245"/>
      <c r="BZ115" s="24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241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  <c r="AR116" s="242"/>
      <c r="AS116" s="242"/>
      <c r="AT116" s="243"/>
      <c r="AU116" s="280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2"/>
      <c r="BF116" s="260"/>
      <c r="BG116" s="261"/>
      <c r="BH116" s="261"/>
      <c r="BI116" s="261"/>
      <c r="BJ116" s="261"/>
      <c r="BK116" s="261"/>
      <c r="BL116" s="261"/>
      <c r="BM116" s="261"/>
      <c r="BN116" s="261"/>
      <c r="BO116" s="261"/>
      <c r="BP116" s="262"/>
      <c r="BQ116" s="244"/>
      <c r="BR116" s="245"/>
      <c r="BS116" s="245"/>
      <c r="BT116" s="245"/>
      <c r="BU116" s="245"/>
      <c r="BV116" s="245"/>
      <c r="BW116" s="245"/>
      <c r="BX116" s="245"/>
      <c r="BY116" s="245"/>
      <c r="BZ116" s="24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241"/>
      <c r="C117" s="242"/>
      <c r="D117" s="242"/>
      <c r="E117" s="242"/>
      <c r="F117" s="242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  <c r="AR117" s="242"/>
      <c r="AS117" s="242"/>
      <c r="AT117" s="243"/>
      <c r="AU117" s="280"/>
      <c r="AV117" s="281"/>
      <c r="AW117" s="281"/>
      <c r="AX117" s="281"/>
      <c r="AY117" s="281"/>
      <c r="AZ117" s="281"/>
      <c r="BA117" s="281"/>
      <c r="BB117" s="281"/>
      <c r="BC117" s="281"/>
      <c r="BD117" s="281"/>
      <c r="BE117" s="282"/>
      <c r="BF117" s="260"/>
      <c r="BG117" s="261"/>
      <c r="BH117" s="261"/>
      <c r="BI117" s="261"/>
      <c r="BJ117" s="261"/>
      <c r="BK117" s="261"/>
      <c r="BL117" s="261"/>
      <c r="BM117" s="261"/>
      <c r="BN117" s="261"/>
      <c r="BO117" s="261"/>
      <c r="BP117" s="262"/>
      <c r="BQ117" s="244"/>
      <c r="BR117" s="245"/>
      <c r="BS117" s="245"/>
      <c r="BT117" s="245"/>
      <c r="BU117" s="245"/>
      <c r="BV117" s="245"/>
      <c r="BW117" s="245"/>
      <c r="BX117" s="245"/>
      <c r="BY117" s="245"/>
      <c r="BZ117" s="24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241"/>
      <c r="C118" s="242"/>
      <c r="D118" s="242"/>
      <c r="E118" s="242"/>
      <c r="F118" s="242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  <c r="AR118" s="242"/>
      <c r="AS118" s="242"/>
      <c r="AT118" s="243"/>
      <c r="AU118" s="280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2"/>
      <c r="BF118" s="260"/>
      <c r="BG118" s="261"/>
      <c r="BH118" s="261"/>
      <c r="BI118" s="261"/>
      <c r="BJ118" s="261"/>
      <c r="BK118" s="261"/>
      <c r="BL118" s="261"/>
      <c r="BM118" s="261"/>
      <c r="BN118" s="261"/>
      <c r="BO118" s="261"/>
      <c r="BP118" s="262"/>
      <c r="BQ118" s="244"/>
      <c r="BR118" s="245"/>
      <c r="BS118" s="245"/>
      <c r="BT118" s="245"/>
      <c r="BU118" s="245"/>
      <c r="BV118" s="245"/>
      <c r="BW118" s="245"/>
      <c r="BX118" s="245"/>
      <c r="BY118" s="245"/>
      <c r="BZ118" s="24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241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  <c r="AR119" s="242"/>
      <c r="AS119" s="242"/>
      <c r="AT119" s="243"/>
      <c r="AU119" s="280"/>
      <c r="AV119" s="281"/>
      <c r="AW119" s="281"/>
      <c r="AX119" s="281"/>
      <c r="AY119" s="281"/>
      <c r="AZ119" s="281"/>
      <c r="BA119" s="281"/>
      <c r="BB119" s="281"/>
      <c r="BC119" s="281"/>
      <c r="BD119" s="281"/>
      <c r="BE119" s="282"/>
      <c r="BF119" s="260"/>
      <c r="BG119" s="261"/>
      <c r="BH119" s="261"/>
      <c r="BI119" s="261"/>
      <c r="BJ119" s="261"/>
      <c r="BK119" s="261"/>
      <c r="BL119" s="261"/>
      <c r="BM119" s="261"/>
      <c r="BN119" s="261"/>
      <c r="BO119" s="261"/>
      <c r="BP119" s="262"/>
      <c r="BQ119" s="244"/>
      <c r="BR119" s="245"/>
      <c r="BS119" s="245"/>
      <c r="BT119" s="245"/>
      <c r="BU119" s="245"/>
      <c r="BV119" s="245"/>
      <c r="BW119" s="245"/>
      <c r="BX119" s="245"/>
      <c r="BY119" s="245"/>
      <c r="BZ119" s="24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241"/>
      <c r="C120" s="242"/>
      <c r="D120" s="242"/>
      <c r="E120" s="242"/>
      <c r="F120" s="242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  <c r="AR120" s="242"/>
      <c r="AS120" s="242"/>
      <c r="AT120" s="243"/>
      <c r="AU120" s="280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2"/>
      <c r="BF120" s="260"/>
      <c r="BG120" s="261"/>
      <c r="BH120" s="261"/>
      <c r="BI120" s="261"/>
      <c r="BJ120" s="261"/>
      <c r="BK120" s="261"/>
      <c r="BL120" s="261"/>
      <c r="BM120" s="261"/>
      <c r="BN120" s="261"/>
      <c r="BO120" s="261"/>
      <c r="BP120" s="262"/>
      <c r="BQ120" s="244"/>
      <c r="BR120" s="245"/>
      <c r="BS120" s="245"/>
      <c r="BT120" s="245"/>
      <c r="BU120" s="245"/>
      <c r="BV120" s="245"/>
      <c r="BW120" s="245"/>
      <c r="BX120" s="245"/>
      <c r="BY120" s="245"/>
      <c r="BZ120" s="24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87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9"/>
      <c r="BF121" s="329"/>
      <c r="BG121" s="330"/>
      <c r="BH121" s="330"/>
      <c r="BI121" s="330"/>
      <c r="BJ121" s="330"/>
      <c r="BK121" s="330"/>
      <c r="BL121" s="330"/>
      <c r="BM121" s="330"/>
      <c r="BN121" s="330"/>
      <c r="BO121" s="330"/>
      <c r="BP121" s="331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28"/>
      <c r="C122" s="328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8"/>
      <c r="AG122" s="328"/>
      <c r="AH122" s="328"/>
      <c r="AI122" s="328"/>
      <c r="AJ122" s="328"/>
      <c r="AK122" s="328"/>
      <c r="AL122" s="328"/>
      <c r="AM122" s="328"/>
      <c r="AN122" s="328"/>
      <c r="AO122" s="328"/>
      <c r="AP122" s="328"/>
      <c r="AQ122" s="328"/>
      <c r="AR122" s="328"/>
      <c r="AS122" s="328"/>
      <c r="AT122" s="328"/>
      <c r="AU122" s="328"/>
      <c r="AV122" s="328"/>
      <c r="AW122" s="328"/>
      <c r="AX122" s="328"/>
      <c r="AY122" s="328"/>
      <c r="AZ122" s="328"/>
      <c r="BA122" s="328"/>
      <c r="BB122" s="328"/>
      <c r="BC122" s="328"/>
      <c r="BD122" s="328"/>
      <c r="BE122" s="328"/>
      <c r="BF122" s="328"/>
      <c r="BG122" s="328"/>
      <c r="BH122" s="328"/>
      <c r="BI122" s="328"/>
      <c r="BJ122" s="328"/>
      <c r="BK122" s="328"/>
      <c r="BL122" s="328"/>
      <c r="BM122" s="328"/>
      <c r="BN122" s="328"/>
      <c r="BO122" s="328"/>
      <c r="BP122" s="328"/>
      <c r="BQ122" s="328"/>
      <c r="BR122" s="328"/>
      <c r="BS122" s="328"/>
      <c r="BT122" s="328"/>
      <c r="BU122" s="328"/>
      <c r="BV122" s="328"/>
      <c r="BW122" s="328"/>
      <c r="BX122" s="328"/>
      <c r="BY122" s="328"/>
      <c r="BZ122" s="32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40" t="s">
        <v>90</v>
      </c>
      <c r="C126" s="240"/>
      <c r="D126" s="240"/>
      <c r="E126" s="240"/>
      <c r="F126" s="240"/>
      <c r="G126" s="240"/>
      <c r="H126" s="240"/>
      <c r="I126" s="240"/>
      <c r="J126" s="240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  <c r="AN126" s="240"/>
      <c r="AO126" s="240"/>
      <c r="AP126" s="240"/>
      <c r="AQ126" s="240"/>
      <c r="AR126" s="240"/>
      <c r="AS126" s="240"/>
      <c r="AT126" s="240"/>
      <c r="AU126" s="240"/>
      <c r="AV126" s="240"/>
      <c r="AW126" s="240"/>
      <c r="AX126" s="240"/>
      <c r="AY126" s="240"/>
      <c r="AZ126" s="240"/>
      <c r="BA126" s="240"/>
      <c r="BB126" s="240"/>
      <c r="BC126" s="240"/>
      <c r="BD126" s="240"/>
      <c r="BE126" s="240"/>
      <c r="BF126" s="240"/>
      <c r="BG126" s="240"/>
      <c r="BH126" s="240"/>
      <c r="BI126" s="240"/>
      <c r="BJ126" s="240"/>
      <c r="BK126" s="240"/>
      <c r="BL126" s="240"/>
      <c r="BM126" s="240"/>
      <c r="BN126" s="240"/>
      <c r="BO126" s="240"/>
      <c r="BP126" s="240"/>
      <c r="BQ126" s="240"/>
      <c r="BR126" s="240"/>
      <c r="BS126" s="240"/>
      <c r="BT126" s="240"/>
      <c r="BU126" s="240"/>
      <c r="BV126" s="240"/>
      <c r="BW126" s="240"/>
      <c r="BX126" s="240"/>
      <c r="BY126" s="240"/>
      <c r="BZ126" s="240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28"/>
      <c r="C143" s="328"/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  <c r="AE143" s="328"/>
      <c r="AF143" s="328"/>
      <c r="AG143" s="328"/>
      <c r="AH143" s="328"/>
      <c r="AI143" s="328"/>
      <c r="AJ143" s="328"/>
      <c r="AK143" s="328"/>
      <c r="AL143" s="328"/>
      <c r="AM143" s="328"/>
      <c r="AN143" s="328"/>
      <c r="AO143" s="328"/>
      <c r="AP143" s="328"/>
      <c r="AQ143" s="328"/>
      <c r="AR143" s="328"/>
      <c r="AS143" s="328"/>
      <c r="AT143" s="328"/>
      <c r="AU143" s="328"/>
      <c r="AV143" s="328"/>
      <c r="AW143" s="328"/>
      <c r="AX143" s="328"/>
      <c r="AY143" s="328"/>
      <c r="AZ143" s="328"/>
      <c r="BA143" s="328"/>
      <c r="BB143" s="328"/>
      <c r="BC143" s="328"/>
      <c r="BD143" s="328"/>
      <c r="BE143" s="328"/>
      <c r="BF143" s="328"/>
      <c r="BG143" s="328"/>
      <c r="BH143" s="328"/>
      <c r="BI143" s="328"/>
      <c r="BJ143" s="328"/>
      <c r="BK143" s="328"/>
      <c r="BL143" s="328"/>
      <c r="BM143" s="328"/>
      <c r="BN143" s="328"/>
      <c r="BO143" s="328"/>
      <c r="BP143" s="328"/>
      <c r="BQ143" s="328"/>
      <c r="BR143" s="328"/>
      <c r="BS143" s="328"/>
      <c r="BT143" s="328"/>
      <c r="BU143" s="328"/>
      <c r="BV143" s="328"/>
      <c r="BW143" s="328"/>
      <c r="BX143" s="328"/>
      <c r="BY143" s="328"/>
      <c r="BZ143" s="32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28"/>
      <c r="C145" s="328"/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  <c r="AE145" s="328"/>
      <c r="AF145" s="328"/>
      <c r="AG145" s="328"/>
      <c r="AH145" s="328"/>
      <c r="AI145" s="328"/>
      <c r="AJ145" s="328"/>
      <c r="AK145" s="328"/>
      <c r="AL145" s="328"/>
      <c r="AM145" s="328"/>
      <c r="AN145" s="328"/>
      <c r="AO145" s="328"/>
      <c r="AP145" s="328"/>
      <c r="AQ145" s="328"/>
      <c r="AR145" s="328"/>
      <c r="AS145" s="328"/>
      <c r="AT145" s="328"/>
      <c r="AU145" s="328"/>
      <c r="AV145" s="328"/>
      <c r="AW145" s="328"/>
      <c r="AX145" s="328"/>
      <c r="AY145" s="328"/>
      <c r="AZ145" s="328"/>
      <c r="BA145" s="328"/>
      <c r="BB145" s="328"/>
      <c r="BC145" s="328"/>
      <c r="BD145" s="328"/>
      <c r="BE145" s="328"/>
      <c r="BF145" s="328"/>
      <c r="BG145" s="328"/>
      <c r="BH145" s="328"/>
      <c r="BI145" s="328"/>
      <c r="BJ145" s="328"/>
      <c r="BK145" s="328"/>
      <c r="BL145" s="328"/>
      <c r="BM145" s="328"/>
      <c r="BN145" s="328"/>
      <c r="BO145" s="328"/>
      <c r="BP145" s="328"/>
      <c r="BQ145" s="328"/>
      <c r="BR145" s="328"/>
      <c r="BS145" s="328"/>
      <c r="BT145" s="328"/>
      <c r="BU145" s="328"/>
      <c r="BV145" s="328"/>
      <c r="BW145" s="328"/>
      <c r="BX145" s="328"/>
      <c r="BY145" s="328"/>
      <c r="BZ145" s="32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2" t="s">
        <v>74</v>
      </c>
      <c r="C146" s="323"/>
      <c r="D146" s="323"/>
      <c r="E146" s="323"/>
      <c r="F146" s="323"/>
      <c r="G146" s="323"/>
      <c r="H146" s="323"/>
      <c r="I146" s="323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  <c r="AI146" s="323"/>
      <c r="AJ146" s="323"/>
      <c r="AK146" s="323"/>
      <c r="AL146" s="323"/>
      <c r="AM146" s="323"/>
      <c r="AN146" s="323"/>
      <c r="AO146" s="323"/>
      <c r="AP146" s="323"/>
      <c r="AQ146" s="323"/>
      <c r="AR146" s="323"/>
      <c r="AS146" s="323"/>
      <c r="AT146" s="324"/>
      <c r="AU146" s="316" t="s">
        <v>11</v>
      </c>
      <c r="AV146" s="317"/>
      <c r="AW146" s="317"/>
      <c r="AX146" s="317"/>
      <c r="AY146" s="317"/>
      <c r="AZ146" s="317"/>
      <c r="BA146" s="317"/>
      <c r="BB146" s="317"/>
      <c r="BC146" s="317"/>
      <c r="BD146" s="317"/>
      <c r="BE146" s="318"/>
      <c r="BF146" s="316" t="s">
        <v>12</v>
      </c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8"/>
      <c r="BQ146" s="316" t="s">
        <v>55</v>
      </c>
      <c r="BR146" s="317"/>
      <c r="BS146" s="317"/>
      <c r="BT146" s="317"/>
      <c r="BU146" s="317"/>
      <c r="BV146" s="317"/>
      <c r="BW146" s="317"/>
      <c r="BX146" s="317"/>
      <c r="BY146" s="317"/>
      <c r="BZ146" s="318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5"/>
      <c r="C147" s="326"/>
      <c r="D147" s="326"/>
      <c r="E147" s="326"/>
      <c r="F147" s="326"/>
      <c r="G147" s="326"/>
      <c r="H147" s="326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6"/>
      <c r="AI147" s="326"/>
      <c r="AJ147" s="326"/>
      <c r="AK147" s="326"/>
      <c r="AL147" s="326"/>
      <c r="AM147" s="326"/>
      <c r="AN147" s="326"/>
      <c r="AO147" s="326"/>
      <c r="AP147" s="326"/>
      <c r="AQ147" s="326"/>
      <c r="AR147" s="326"/>
      <c r="AS147" s="326"/>
      <c r="AT147" s="327"/>
      <c r="AU147" s="319"/>
      <c r="AV147" s="320"/>
      <c r="AW147" s="320"/>
      <c r="AX147" s="320"/>
      <c r="AY147" s="320"/>
      <c r="AZ147" s="320"/>
      <c r="BA147" s="320"/>
      <c r="BB147" s="320"/>
      <c r="BC147" s="320"/>
      <c r="BD147" s="320"/>
      <c r="BE147" s="321"/>
      <c r="BF147" s="319"/>
      <c r="BG147" s="320"/>
      <c r="BH147" s="320"/>
      <c r="BI147" s="320"/>
      <c r="BJ147" s="320"/>
      <c r="BK147" s="320"/>
      <c r="BL147" s="320"/>
      <c r="BM147" s="320"/>
      <c r="BN147" s="320"/>
      <c r="BO147" s="320"/>
      <c r="BP147" s="321"/>
      <c r="BQ147" s="319"/>
      <c r="BR147" s="320"/>
      <c r="BS147" s="320"/>
      <c r="BT147" s="320"/>
      <c r="BU147" s="320"/>
      <c r="BV147" s="320"/>
      <c r="BW147" s="320"/>
      <c r="BX147" s="320"/>
      <c r="BY147" s="320"/>
      <c r="BZ147" s="321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57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  <c r="AD148" s="258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Q148" s="258"/>
      <c r="AR148" s="258"/>
      <c r="AS148" s="258"/>
      <c r="AT148" s="259"/>
      <c r="AU148" s="236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8"/>
      <c r="BF148" s="236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8"/>
      <c r="BQ148" s="263"/>
      <c r="BR148" s="264"/>
      <c r="BS148" s="264"/>
      <c r="BT148" s="264"/>
      <c r="BU148" s="264"/>
      <c r="BV148" s="264"/>
      <c r="BW148" s="264"/>
      <c r="BX148" s="264"/>
      <c r="BY148" s="264"/>
      <c r="BZ148" s="265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241"/>
      <c r="C149" s="242"/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  <c r="AJ149" s="242"/>
      <c r="AK149" s="242"/>
      <c r="AL149" s="242"/>
      <c r="AM149" s="242"/>
      <c r="AN149" s="242"/>
      <c r="AO149" s="242"/>
      <c r="AP149" s="242"/>
      <c r="AQ149" s="242"/>
      <c r="AR149" s="242"/>
      <c r="AS149" s="242"/>
      <c r="AT149" s="243"/>
      <c r="AU149" s="280"/>
      <c r="AV149" s="281"/>
      <c r="AW149" s="281"/>
      <c r="AX149" s="281"/>
      <c r="AY149" s="281"/>
      <c r="AZ149" s="281"/>
      <c r="BA149" s="281"/>
      <c r="BB149" s="281"/>
      <c r="BC149" s="281"/>
      <c r="BD149" s="281"/>
      <c r="BE149" s="282"/>
      <c r="BF149" s="260"/>
      <c r="BG149" s="261"/>
      <c r="BH149" s="261"/>
      <c r="BI149" s="261"/>
      <c r="BJ149" s="261"/>
      <c r="BK149" s="261"/>
      <c r="BL149" s="261"/>
      <c r="BM149" s="261"/>
      <c r="BN149" s="261"/>
      <c r="BO149" s="261"/>
      <c r="BP149" s="262"/>
      <c r="BQ149" s="244"/>
      <c r="BR149" s="245"/>
      <c r="BS149" s="245"/>
      <c r="BT149" s="245"/>
      <c r="BU149" s="245"/>
      <c r="BV149" s="245"/>
      <c r="BW149" s="245"/>
      <c r="BX149" s="245"/>
      <c r="BY149" s="245"/>
      <c r="BZ149" s="24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241"/>
      <c r="C150" s="242"/>
      <c r="D150" s="242"/>
      <c r="E150" s="242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  <c r="AJ150" s="242"/>
      <c r="AK150" s="242"/>
      <c r="AL150" s="242"/>
      <c r="AM150" s="242"/>
      <c r="AN150" s="242"/>
      <c r="AO150" s="242"/>
      <c r="AP150" s="242"/>
      <c r="AQ150" s="242"/>
      <c r="AR150" s="242"/>
      <c r="AS150" s="242"/>
      <c r="AT150" s="243"/>
      <c r="AU150" s="280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2"/>
      <c r="BF150" s="260"/>
      <c r="BG150" s="261"/>
      <c r="BH150" s="261"/>
      <c r="BI150" s="261"/>
      <c r="BJ150" s="261"/>
      <c r="BK150" s="261"/>
      <c r="BL150" s="261"/>
      <c r="BM150" s="261"/>
      <c r="BN150" s="261"/>
      <c r="BO150" s="261"/>
      <c r="BP150" s="262"/>
      <c r="BQ150" s="244"/>
      <c r="BR150" s="245"/>
      <c r="BS150" s="245"/>
      <c r="BT150" s="245"/>
      <c r="BU150" s="245"/>
      <c r="BV150" s="245"/>
      <c r="BW150" s="245"/>
      <c r="BX150" s="245"/>
      <c r="BY150" s="245"/>
      <c r="BZ150" s="24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241"/>
      <c r="C151" s="242"/>
      <c r="D151" s="242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  <c r="AJ151" s="242"/>
      <c r="AK151" s="242"/>
      <c r="AL151" s="242"/>
      <c r="AM151" s="242"/>
      <c r="AN151" s="242"/>
      <c r="AO151" s="242"/>
      <c r="AP151" s="242"/>
      <c r="AQ151" s="242"/>
      <c r="AR151" s="242"/>
      <c r="AS151" s="242"/>
      <c r="AT151" s="243"/>
      <c r="AU151" s="280"/>
      <c r="AV151" s="281"/>
      <c r="AW151" s="281"/>
      <c r="AX151" s="281"/>
      <c r="AY151" s="281"/>
      <c r="AZ151" s="281"/>
      <c r="BA151" s="281"/>
      <c r="BB151" s="281"/>
      <c r="BC151" s="281"/>
      <c r="BD151" s="281"/>
      <c r="BE151" s="282"/>
      <c r="BF151" s="260"/>
      <c r="BG151" s="261"/>
      <c r="BH151" s="261"/>
      <c r="BI151" s="261"/>
      <c r="BJ151" s="261"/>
      <c r="BK151" s="261"/>
      <c r="BL151" s="261"/>
      <c r="BM151" s="261"/>
      <c r="BN151" s="261"/>
      <c r="BO151" s="261"/>
      <c r="BP151" s="262"/>
      <c r="BQ151" s="244"/>
      <c r="BR151" s="245"/>
      <c r="BS151" s="245"/>
      <c r="BT151" s="245"/>
      <c r="BU151" s="245"/>
      <c r="BV151" s="245"/>
      <c r="BW151" s="245"/>
      <c r="BX151" s="245"/>
      <c r="BY151" s="245"/>
      <c r="BZ151" s="24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241"/>
      <c r="C152" s="242"/>
      <c r="D152" s="242"/>
      <c r="E152" s="242"/>
      <c r="F152" s="242"/>
      <c r="G152" s="242"/>
      <c r="H152" s="242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  <c r="AJ152" s="242"/>
      <c r="AK152" s="242"/>
      <c r="AL152" s="242"/>
      <c r="AM152" s="242"/>
      <c r="AN152" s="242"/>
      <c r="AO152" s="242"/>
      <c r="AP152" s="242"/>
      <c r="AQ152" s="242"/>
      <c r="AR152" s="242"/>
      <c r="AS152" s="242"/>
      <c r="AT152" s="243"/>
      <c r="AU152" s="280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2"/>
      <c r="BF152" s="260"/>
      <c r="BG152" s="261"/>
      <c r="BH152" s="261"/>
      <c r="BI152" s="261"/>
      <c r="BJ152" s="261"/>
      <c r="BK152" s="261"/>
      <c r="BL152" s="261"/>
      <c r="BM152" s="261"/>
      <c r="BN152" s="261"/>
      <c r="BO152" s="261"/>
      <c r="BP152" s="262"/>
      <c r="BQ152" s="244"/>
      <c r="BR152" s="245"/>
      <c r="BS152" s="245"/>
      <c r="BT152" s="245"/>
      <c r="BU152" s="245"/>
      <c r="BV152" s="245"/>
      <c r="BW152" s="245"/>
      <c r="BX152" s="245"/>
      <c r="BY152" s="245"/>
      <c r="BZ152" s="24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241"/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  <c r="AJ153" s="242"/>
      <c r="AK153" s="242"/>
      <c r="AL153" s="242"/>
      <c r="AM153" s="242"/>
      <c r="AN153" s="242"/>
      <c r="AO153" s="242"/>
      <c r="AP153" s="242"/>
      <c r="AQ153" s="242"/>
      <c r="AR153" s="242"/>
      <c r="AS153" s="242"/>
      <c r="AT153" s="243"/>
      <c r="AU153" s="280"/>
      <c r="AV153" s="281"/>
      <c r="AW153" s="281"/>
      <c r="AX153" s="281"/>
      <c r="AY153" s="281"/>
      <c r="AZ153" s="281"/>
      <c r="BA153" s="281"/>
      <c r="BB153" s="281"/>
      <c r="BC153" s="281"/>
      <c r="BD153" s="281"/>
      <c r="BE153" s="282"/>
      <c r="BF153" s="260"/>
      <c r="BG153" s="261"/>
      <c r="BH153" s="261"/>
      <c r="BI153" s="261"/>
      <c r="BJ153" s="261"/>
      <c r="BK153" s="261"/>
      <c r="BL153" s="261"/>
      <c r="BM153" s="261"/>
      <c r="BN153" s="261"/>
      <c r="BO153" s="261"/>
      <c r="BP153" s="262"/>
      <c r="BQ153" s="244"/>
      <c r="BR153" s="245"/>
      <c r="BS153" s="245"/>
      <c r="BT153" s="245"/>
      <c r="BU153" s="245"/>
      <c r="BV153" s="245"/>
      <c r="BW153" s="245"/>
      <c r="BX153" s="245"/>
      <c r="BY153" s="245"/>
      <c r="BZ153" s="24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241"/>
      <c r="C154" s="242"/>
      <c r="D154" s="242"/>
      <c r="E154" s="242"/>
      <c r="F154" s="242"/>
      <c r="G154" s="242"/>
      <c r="H154" s="242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  <c r="AJ154" s="242"/>
      <c r="AK154" s="242"/>
      <c r="AL154" s="242"/>
      <c r="AM154" s="242"/>
      <c r="AN154" s="242"/>
      <c r="AO154" s="242"/>
      <c r="AP154" s="242"/>
      <c r="AQ154" s="242"/>
      <c r="AR154" s="242"/>
      <c r="AS154" s="242"/>
      <c r="AT154" s="243"/>
      <c r="AU154" s="280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2"/>
      <c r="BF154" s="260"/>
      <c r="BG154" s="261"/>
      <c r="BH154" s="261"/>
      <c r="BI154" s="261"/>
      <c r="BJ154" s="261"/>
      <c r="BK154" s="261"/>
      <c r="BL154" s="261"/>
      <c r="BM154" s="261"/>
      <c r="BN154" s="261"/>
      <c r="BO154" s="261"/>
      <c r="BP154" s="262"/>
      <c r="BQ154" s="244"/>
      <c r="BR154" s="245"/>
      <c r="BS154" s="245"/>
      <c r="BT154" s="245"/>
      <c r="BU154" s="245"/>
      <c r="BV154" s="245"/>
      <c r="BW154" s="245"/>
      <c r="BX154" s="245"/>
      <c r="BY154" s="245"/>
      <c r="BZ154" s="24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241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  <c r="AJ155" s="242"/>
      <c r="AK155" s="242"/>
      <c r="AL155" s="242"/>
      <c r="AM155" s="242"/>
      <c r="AN155" s="242"/>
      <c r="AO155" s="242"/>
      <c r="AP155" s="242"/>
      <c r="AQ155" s="242"/>
      <c r="AR155" s="242"/>
      <c r="AS155" s="242"/>
      <c r="AT155" s="243"/>
      <c r="AU155" s="280"/>
      <c r="AV155" s="281"/>
      <c r="AW155" s="281"/>
      <c r="AX155" s="281"/>
      <c r="AY155" s="281"/>
      <c r="AZ155" s="281"/>
      <c r="BA155" s="281"/>
      <c r="BB155" s="281"/>
      <c r="BC155" s="281"/>
      <c r="BD155" s="281"/>
      <c r="BE155" s="282"/>
      <c r="BF155" s="260"/>
      <c r="BG155" s="261"/>
      <c r="BH155" s="261"/>
      <c r="BI155" s="261"/>
      <c r="BJ155" s="261"/>
      <c r="BK155" s="261"/>
      <c r="BL155" s="261"/>
      <c r="BM155" s="261"/>
      <c r="BN155" s="261"/>
      <c r="BO155" s="261"/>
      <c r="BP155" s="262"/>
      <c r="BQ155" s="244"/>
      <c r="BR155" s="245"/>
      <c r="BS155" s="245"/>
      <c r="BT155" s="245"/>
      <c r="BU155" s="245"/>
      <c r="BV155" s="245"/>
      <c r="BW155" s="245"/>
      <c r="BX155" s="245"/>
      <c r="BY155" s="245"/>
      <c r="BZ155" s="24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241"/>
      <c r="C156" s="242"/>
      <c r="D156" s="242"/>
      <c r="E156" s="242"/>
      <c r="F156" s="242"/>
      <c r="G156" s="242"/>
      <c r="H156" s="242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  <c r="AJ156" s="242"/>
      <c r="AK156" s="242"/>
      <c r="AL156" s="242"/>
      <c r="AM156" s="242"/>
      <c r="AN156" s="242"/>
      <c r="AO156" s="242"/>
      <c r="AP156" s="242"/>
      <c r="AQ156" s="242"/>
      <c r="AR156" s="242"/>
      <c r="AS156" s="242"/>
      <c r="AT156" s="243"/>
      <c r="AU156" s="280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2"/>
      <c r="BF156" s="260"/>
      <c r="BG156" s="261"/>
      <c r="BH156" s="261"/>
      <c r="BI156" s="261"/>
      <c r="BJ156" s="261"/>
      <c r="BK156" s="261"/>
      <c r="BL156" s="261"/>
      <c r="BM156" s="261"/>
      <c r="BN156" s="261"/>
      <c r="BO156" s="261"/>
      <c r="BP156" s="262"/>
      <c r="BQ156" s="244"/>
      <c r="BR156" s="245"/>
      <c r="BS156" s="245"/>
      <c r="BT156" s="245"/>
      <c r="BU156" s="245"/>
      <c r="BV156" s="245"/>
      <c r="BW156" s="245"/>
      <c r="BX156" s="245"/>
      <c r="BY156" s="245"/>
      <c r="BZ156" s="24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87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9"/>
      <c r="BF157" s="329"/>
      <c r="BG157" s="330"/>
      <c r="BH157" s="330"/>
      <c r="BI157" s="330"/>
      <c r="BJ157" s="330"/>
      <c r="BK157" s="330"/>
      <c r="BL157" s="330"/>
      <c r="BM157" s="330"/>
      <c r="BN157" s="330"/>
      <c r="BO157" s="330"/>
      <c r="BP157" s="331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40" t="s">
        <v>17</v>
      </c>
      <c r="C204" s="240"/>
      <c r="D204" s="240"/>
      <c r="E204" s="240"/>
      <c r="F204" s="240"/>
      <c r="G204" s="240"/>
      <c r="H204" s="240"/>
      <c r="I204" s="240"/>
      <c r="J204" s="240"/>
      <c r="K204" s="240"/>
      <c r="L204" s="240"/>
      <c r="M204" s="240"/>
      <c r="N204" s="240"/>
      <c r="O204" s="240"/>
      <c r="P204" s="240"/>
      <c r="Q204" s="240"/>
      <c r="R204" s="240"/>
      <c r="S204" s="240"/>
      <c r="T204" s="240"/>
      <c r="U204" s="240"/>
      <c r="V204" s="240"/>
      <c r="W204" s="240"/>
      <c r="X204" s="240"/>
      <c r="Y204" s="240"/>
      <c r="Z204" s="240"/>
      <c r="AA204" s="240"/>
      <c r="AB204" s="240"/>
      <c r="AC204" s="240"/>
      <c r="AD204" s="240"/>
      <c r="AE204" s="240"/>
      <c r="AF204" s="240"/>
      <c r="AG204" s="240"/>
      <c r="AH204" s="240"/>
      <c r="AI204" s="240"/>
      <c r="AJ204" s="240"/>
      <c r="AK204" s="240"/>
      <c r="AL204" s="240"/>
      <c r="AM204" s="240"/>
      <c r="AN204" s="240"/>
      <c r="AO204" s="240"/>
      <c r="AP204" s="240"/>
      <c r="AQ204" s="240"/>
      <c r="AR204" s="240"/>
      <c r="AS204" s="240"/>
      <c r="AT204" s="240"/>
      <c r="AU204" s="240"/>
      <c r="AV204" s="240"/>
      <c r="AW204" s="240"/>
      <c r="AX204" s="240"/>
      <c r="AY204" s="240"/>
      <c r="AZ204" s="240"/>
      <c r="BA204" s="240"/>
      <c r="BB204" s="240"/>
      <c r="BC204" s="240"/>
      <c r="BD204" s="240"/>
      <c r="BE204" s="240"/>
      <c r="BF204" s="240"/>
      <c r="BG204" s="240"/>
      <c r="BH204" s="240"/>
      <c r="BI204" s="240"/>
      <c r="BJ204" s="240"/>
      <c r="BK204" s="240"/>
      <c r="BL204" s="240"/>
      <c r="BM204" s="240"/>
      <c r="BN204" s="240"/>
      <c r="BO204" s="240"/>
      <c r="BP204" s="240"/>
      <c r="BQ204" s="240"/>
      <c r="BR204" s="240"/>
      <c r="BS204" s="240"/>
      <c r="BT204" s="240"/>
      <c r="BU204" s="240"/>
      <c r="BV204" s="240"/>
      <c r="BW204" s="240"/>
      <c r="BX204" s="240"/>
      <c r="BY204" s="240"/>
      <c r="BZ204" s="240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40" t="s">
        <v>18</v>
      </c>
      <c r="C205" s="240"/>
      <c r="D205" s="240"/>
      <c r="E205" s="240"/>
      <c r="F205" s="240"/>
      <c r="G205" s="240"/>
      <c r="H205" s="240"/>
      <c r="I205" s="240"/>
      <c r="J205" s="240"/>
      <c r="K205" s="240"/>
      <c r="L205" s="240"/>
      <c r="M205" s="240"/>
      <c r="N205" s="240"/>
      <c r="O205" s="240"/>
      <c r="P205" s="240"/>
      <c r="Q205" s="240"/>
      <c r="R205" s="240"/>
      <c r="S205" s="240"/>
      <c r="T205" s="240"/>
      <c r="U205" s="240"/>
      <c r="V205" s="240"/>
      <c r="W205" s="240"/>
      <c r="X205" s="240"/>
      <c r="Y205" s="240"/>
      <c r="Z205" s="240"/>
      <c r="AA205" s="240"/>
      <c r="AB205" s="240"/>
      <c r="AC205" s="240"/>
      <c r="AD205" s="240"/>
      <c r="AE205" s="240"/>
      <c r="AF205" s="240"/>
      <c r="AG205" s="240"/>
      <c r="AH205" s="240"/>
      <c r="AI205" s="240"/>
      <c r="AJ205" s="240"/>
      <c r="AK205" s="240"/>
      <c r="AL205" s="240"/>
      <c r="AM205" s="240"/>
      <c r="AN205" s="240"/>
      <c r="AO205" s="240"/>
      <c r="AP205" s="240"/>
      <c r="AQ205" s="240"/>
      <c r="AR205" s="240"/>
      <c r="AS205" s="240"/>
      <c r="AT205" s="240"/>
      <c r="AU205" s="240"/>
      <c r="AV205" s="240"/>
      <c r="AW205" s="240"/>
      <c r="AX205" s="240"/>
      <c r="AY205" s="240"/>
      <c r="AZ205" s="240"/>
      <c r="BA205" s="240"/>
      <c r="BB205" s="240"/>
      <c r="BC205" s="240"/>
      <c r="BD205" s="240"/>
      <c r="BE205" s="240"/>
      <c r="BF205" s="240"/>
      <c r="BG205" s="240"/>
      <c r="BH205" s="240"/>
      <c r="BI205" s="240"/>
      <c r="BJ205" s="240"/>
      <c r="BK205" s="240"/>
      <c r="BL205" s="240"/>
      <c r="BM205" s="240"/>
      <c r="BN205" s="240"/>
      <c r="BO205" s="240"/>
      <c r="BP205" s="240"/>
      <c r="BQ205" s="240"/>
      <c r="BR205" s="240"/>
      <c r="BS205" s="240"/>
      <c r="BT205" s="240"/>
      <c r="BU205" s="240"/>
      <c r="BV205" s="240"/>
      <c r="BW205" s="240"/>
      <c r="BX205" s="240"/>
      <c r="BY205" s="240"/>
      <c r="BZ205" s="240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40" t="s">
        <v>19</v>
      </c>
      <c r="C206" s="240"/>
      <c r="D206" s="240"/>
      <c r="E206" s="240"/>
      <c r="F206" s="240"/>
      <c r="G206" s="240"/>
      <c r="H206" s="240"/>
      <c r="I206" s="240"/>
      <c r="J206" s="240"/>
      <c r="K206" s="240"/>
      <c r="L206" s="240"/>
      <c r="M206" s="240"/>
      <c r="N206" s="240"/>
      <c r="O206" s="240"/>
      <c r="P206" s="240"/>
      <c r="Q206" s="240"/>
      <c r="R206" s="240"/>
      <c r="S206" s="240"/>
      <c r="T206" s="240"/>
      <c r="U206" s="240"/>
      <c r="V206" s="240"/>
      <c r="W206" s="240"/>
      <c r="X206" s="240"/>
      <c r="Y206" s="240"/>
      <c r="Z206" s="240"/>
      <c r="AA206" s="240"/>
      <c r="AB206" s="240"/>
      <c r="AC206" s="240"/>
      <c r="AD206" s="240"/>
      <c r="AE206" s="240"/>
      <c r="AF206" s="240"/>
      <c r="AG206" s="240"/>
      <c r="AH206" s="240"/>
      <c r="AI206" s="240"/>
      <c r="AJ206" s="240"/>
      <c r="AK206" s="240"/>
      <c r="AL206" s="240"/>
      <c r="AM206" s="240"/>
      <c r="AN206" s="240"/>
      <c r="AO206" s="240"/>
      <c r="AP206" s="240"/>
      <c r="AQ206" s="240"/>
      <c r="AR206" s="240"/>
      <c r="AS206" s="240"/>
      <c r="AT206" s="240"/>
      <c r="AU206" s="240"/>
      <c r="AV206" s="240"/>
      <c r="AW206" s="240"/>
      <c r="AX206" s="240"/>
      <c r="AY206" s="240"/>
      <c r="AZ206" s="240"/>
      <c r="BA206" s="240"/>
      <c r="BB206" s="240"/>
      <c r="BC206" s="240"/>
      <c r="BD206" s="240"/>
      <c r="BE206" s="240"/>
      <c r="BF206" s="240"/>
      <c r="BG206" s="240"/>
      <c r="BH206" s="240"/>
      <c r="BI206" s="240"/>
      <c r="BJ206" s="240"/>
      <c r="BK206" s="240"/>
      <c r="BL206" s="240"/>
      <c r="BM206" s="240"/>
      <c r="BN206" s="240"/>
      <c r="BO206" s="240"/>
      <c r="BP206" s="240"/>
      <c r="BQ206" s="240"/>
      <c r="BR206" s="240"/>
      <c r="BS206" s="240"/>
      <c r="BT206" s="240"/>
      <c r="BU206" s="240"/>
      <c r="BV206" s="240"/>
      <c r="BW206" s="240"/>
      <c r="BX206" s="240"/>
      <c r="BY206" s="240"/>
      <c r="BZ206" s="240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40"/>
      <c r="C207" s="240"/>
      <c r="D207" s="240"/>
      <c r="E207" s="240"/>
      <c r="F207" s="240"/>
      <c r="G207" s="240"/>
      <c r="H207" s="240"/>
      <c r="I207" s="240"/>
      <c r="J207" s="240"/>
      <c r="K207" s="240"/>
      <c r="L207" s="240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  <c r="AN207" s="240"/>
      <c r="AO207" s="240"/>
      <c r="AP207" s="240"/>
      <c r="AQ207" s="240"/>
      <c r="AR207" s="240"/>
      <c r="AS207" s="240"/>
      <c r="AT207" s="240"/>
      <c r="AU207" s="240"/>
      <c r="AV207" s="240"/>
      <c r="AW207" s="240"/>
      <c r="AX207" s="240"/>
      <c r="AY207" s="240"/>
      <c r="AZ207" s="240"/>
      <c r="BA207" s="240"/>
      <c r="BB207" s="240"/>
      <c r="BC207" s="240"/>
      <c r="BD207" s="240"/>
      <c r="BE207" s="240"/>
      <c r="BF207" s="240"/>
      <c r="BG207" s="240"/>
      <c r="BH207" s="240"/>
      <c r="BI207" s="240"/>
      <c r="BJ207" s="240"/>
      <c r="BK207" s="240"/>
      <c r="BL207" s="240"/>
      <c r="BM207" s="240"/>
      <c r="BN207" s="240"/>
      <c r="BO207" s="240"/>
      <c r="BP207" s="240"/>
      <c r="BQ207" s="240"/>
      <c r="BR207" s="240"/>
      <c r="BS207" s="240"/>
      <c r="BT207" s="240"/>
      <c r="BU207" s="240"/>
      <c r="BV207" s="240"/>
      <c r="BW207" s="240"/>
      <c r="BX207" s="240"/>
      <c r="BY207" s="240"/>
      <c r="BZ207" s="240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40"/>
      <c r="C208" s="240"/>
      <c r="D208" s="240"/>
      <c r="E208" s="240"/>
      <c r="F208" s="240"/>
      <c r="G208" s="240"/>
      <c r="H208" s="240"/>
      <c r="I208" s="240"/>
      <c r="J208" s="240"/>
      <c r="K208" s="240"/>
      <c r="L208" s="240"/>
      <c r="M208" s="240"/>
      <c r="N208" s="240"/>
      <c r="O208" s="240"/>
      <c r="P208" s="240"/>
      <c r="Q208" s="240"/>
      <c r="R208" s="240"/>
      <c r="S208" s="240"/>
      <c r="T208" s="240"/>
      <c r="U208" s="240"/>
      <c r="V208" s="240"/>
      <c r="W208" s="240"/>
      <c r="X208" s="240"/>
      <c r="Y208" s="240"/>
      <c r="Z208" s="240"/>
      <c r="AA208" s="240"/>
      <c r="AB208" s="240"/>
      <c r="AC208" s="240"/>
      <c r="AD208" s="240"/>
      <c r="AE208" s="240"/>
      <c r="AF208" s="240"/>
      <c r="AG208" s="240"/>
      <c r="AH208" s="240"/>
      <c r="AI208" s="240"/>
      <c r="AJ208" s="240"/>
      <c r="AK208" s="240"/>
      <c r="AL208" s="240"/>
      <c r="AM208" s="240"/>
      <c r="AN208" s="240"/>
      <c r="AO208" s="240"/>
      <c r="AP208" s="240"/>
      <c r="AQ208" s="240"/>
      <c r="AR208" s="240"/>
      <c r="AS208" s="240"/>
      <c r="AT208" s="240"/>
      <c r="AU208" s="240"/>
      <c r="AV208" s="240"/>
      <c r="AW208" s="240"/>
      <c r="AX208" s="240"/>
      <c r="AY208" s="240"/>
      <c r="AZ208" s="240"/>
      <c r="BA208" s="240"/>
      <c r="BB208" s="240"/>
      <c r="BC208" s="240"/>
      <c r="BD208" s="240"/>
      <c r="BE208" s="240"/>
      <c r="BF208" s="240"/>
      <c r="BG208" s="240"/>
      <c r="BH208" s="240"/>
      <c r="BI208" s="240"/>
      <c r="BJ208" s="240"/>
      <c r="BK208" s="240"/>
      <c r="BL208" s="240"/>
      <c r="BM208" s="240"/>
      <c r="BN208" s="240"/>
      <c r="BO208" s="240"/>
      <c r="BP208" s="240"/>
      <c r="BQ208" s="240"/>
      <c r="BR208" s="240"/>
      <c r="BS208" s="240"/>
      <c r="BT208" s="240"/>
      <c r="BU208" s="240"/>
      <c r="BV208" s="240"/>
      <c r="BW208" s="240"/>
      <c r="BX208" s="240"/>
      <c r="BY208" s="240"/>
      <c r="BZ208" s="240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40"/>
      <c r="C209" s="240"/>
      <c r="D209" s="240"/>
      <c r="E209" s="240"/>
      <c r="F209" s="240"/>
      <c r="G209" s="240"/>
      <c r="H209" s="240"/>
      <c r="I209" s="240"/>
      <c r="J209" s="240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  <c r="AN209" s="240"/>
      <c r="AO209" s="240"/>
      <c r="AP209" s="240"/>
      <c r="AQ209" s="240"/>
      <c r="AR209" s="240"/>
      <c r="AS209" s="240"/>
      <c r="AT209" s="240"/>
      <c r="AU209" s="240"/>
      <c r="AV209" s="240"/>
      <c r="AW209" s="240"/>
      <c r="AX209" s="240"/>
      <c r="AY209" s="240"/>
      <c r="AZ209" s="240"/>
      <c r="BA209" s="240"/>
      <c r="BB209" s="240"/>
      <c r="BC209" s="240"/>
      <c r="BD209" s="240"/>
      <c r="BE209" s="240"/>
      <c r="BF209" s="240"/>
      <c r="BG209" s="240"/>
      <c r="BH209" s="240"/>
      <c r="BI209" s="240"/>
      <c r="BJ209" s="240"/>
      <c r="BK209" s="240"/>
      <c r="BL209" s="240"/>
      <c r="BM209" s="240"/>
      <c r="BN209" s="240"/>
      <c r="BO209" s="240"/>
      <c r="BP209" s="240"/>
      <c r="BQ209" s="240"/>
      <c r="BR209" s="240"/>
      <c r="BS209" s="240"/>
      <c r="BT209" s="240"/>
      <c r="BU209" s="240"/>
      <c r="BV209" s="240"/>
      <c r="BW209" s="240"/>
      <c r="BX209" s="240"/>
      <c r="BY209" s="240"/>
      <c r="BZ209" s="240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40"/>
      <c r="C210" s="240"/>
      <c r="D210" s="240"/>
      <c r="E210" s="240"/>
      <c r="F210" s="240"/>
      <c r="G210" s="240"/>
      <c r="H210" s="240"/>
      <c r="I210" s="240"/>
      <c r="J210" s="240"/>
      <c r="K210" s="240"/>
      <c r="L210" s="240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40"/>
      <c r="X210" s="240"/>
      <c r="Y210" s="240"/>
      <c r="Z210" s="240"/>
      <c r="AA210" s="240"/>
      <c r="AB210" s="240"/>
      <c r="AC210" s="240"/>
      <c r="AD210" s="240"/>
      <c r="AE210" s="240"/>
      <c r="AF210" s="240"/>
      <c r="AG210" s="240"/>
      <c r="AH210" s="240"/>
      <c r="AI210" s="240"/>
      <c r="AJ210" s="240"/>
      <c r="AK210" s="240"/>
      <c r="AL210" s="240"/>
      <c r="AM210" s="240"/>
      <c r="AN210" s="240"/>
      <c r="AO210" s="240"/>
      <c r="AP210" s="240"/>
      <c r="AQ210" s="240"/>
      <c r="AR210" s="240"/>
      <c r="AS210" s="240"/>
      <c r="AT210" s="240"/>
      <c r="AU210" s="240"/>
      <c r="AV210" s="240"/>
      <c r="AW210" s="240"/>
      <c r="AX210" s="240"/>
      <c r="AY210" s="240"/>
      <c r="AZ210" s="240"/>
      <c r="BA210" s="240"/>
      <c r="BB210" s="240"/>
      <c r="BC210" s="240"/>
      <c r="BD210" s="240"/>
      <c r="BE210" s="240"/>
      <c r="BF210" s="240"/>
      <c r="BG210" s="240"/>
      <c r="BH210" s="240"/>
      <c r="BI210" s="240"/>
      <c r="BJ210" s="240"/>
      <c r="BK210" s="240"/>
      <c r="BL210" s="240"/>
      <c r="BM210" s="240"/>
      <c r="BN210" s="240"/>
      <c r="BO210" s="240"/>
      <c r="BP210" s="240"/>
      <c r="BQ210" s="240"/>
      <c r="BR210" s="240"/>
      <c r="BS210" s="240"/>
      <c r="BT210" s="240"/>
      <c r="BU210" s="240"/>
      <c r="BV210" s="240"/>
      <c r="BW210" s="240"/>
      <c r="BX210" s="240"/>
      <c r="BY210" s="240"/>
      <c r="BZ210" s="240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40"/>
      <c r="C211" s="240"/>
      <c r="D211" s="240"/>
      <c r="E211" s="240"/>
      <c r="F211" s="240"/>
      <c r="G211" s="240"/>
      <c r="H211" s="240"/>
      <c r="I211" s="240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  <c r="AA211" s="240"/>
      <c r="AB211" s="240"/>
      <c r="AC211" s="240"/>
      <c r="AD211" s="240"/>
      <c r="AE211" s="240"/>
      <c r="AF211" s="240"/>
      <c r="AG211" s="240"/>
      <c r="AH211" s="240"/>
      <c r="AI211" s="240"/>
      <c r="AJ211" s="240"/>
      <c r="AK211" s="240"/>
      <c r="AL211" s="240"/>
      <c r="AM211" s="240"/>
      <c r="AN211" s="240"/>
      <c r="AO211" s="240"/>
      <c r="AP211" s="240"/>
      <c r="AQ211" s="240"/>
      <c r="AR211" s="240"/>
      <c r="AS211" s="240"/>
      <c r="AT211" s="240"/>
      <c r="AU211" s="240"/>
      <c r="AV211" s="240"/>
      <c r="AW211" s="240"/>
      <c r="AX211" s="240"/>
      <c r="AY211" s="240"/>
      <c r="AZ211" s="240"/>
      <c r="BA211" s="240"/>
      <c r="BB211" s="240"/>
      <c r="BC211" s="240"/>
      <c r="BD211" s="240"/>
      <c r="BE211" s="240"/>
      <c r="BF211" s="240"/>
      <c r="BG211" s="240"/>
      <c r="BH211" s="240"/>
      <c r="BI211" s="240"/>
      <c r="BJ211" s="240"/>
      <c r="BK211" s="240"/>
      <c r="BL211" s="240"/>
      <c r="BM211" s="240"/>
      <c r="BN211" s="240"/>
      <c r="BO211" s="240"/>
      <c r="BP211" s="240"/>
      <c r="BQ211" s="240"/>
      <c r="BR211" s="240"/>
      <c r="BS211" s="240"/>
      <c r="BT211" s="240"/>
      <c r="BU211" s="240"/>
      <c r="BV211" s="240"/>
      <c r="BW211" s="240"/>
      <c r="BX211" s="240"/>
      <c r="BY211" s="240"/>
      <c r="BZ211" s="240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40"/>
      <c r="C212" s="240"/>
      <c r="D212" s="240"/>
      <c r="E212" s="240"/>
      <c r="F212" s="240"/>
      <c r="G212" s="240"/>
      <c r="H212" s="240"/>
      <c r="I212" s="240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  <c r="AN212" s="240"/>
      <c r="AO212" s="240"/>
      <c r="AP212" s="240"/>
      <c r="AQ212" s="240"/>
      <c r="AR212" s="240"/>
      <c r="AS212" s="240"/>
      <c r="AT212" s="240"/>
      <c r="AU212" s="240"/>
      <c r="AV212" s="240"/>
      <c r="AW212" s="240"/>
      <c r="AX212" s="240"/>
      <c r="AY212" s="240"/>
      <c r="AZ212" s="240"/>
      <c r="BA212" s="240"/>
      <c r="BB212" s="240"/>
      <c r="BC212" s="240"/>
      <c r="BD212" s="240"/>
      <c r="BE212" s="240"/>
      <c r="BF212" s="240"/>
      <c r="BG212" s="240"/>
      <c r="BH212" s="240"/>
      <c r="BI212" s="240"/>
      <c r="BJ212" s="240"/>
      <c r="BK212" s="240"/>
      <c r="BL212" s="240"/>
      <c r="BM212" s="240"/>
      <c r="BN212" s="240"/>
      <c r="BO212" s="240"/>
      <c r="BP212" s="240"/>
      <c r="BQ212" s="240"/>
      <c r="BR212" s="240"/>
      <c r="BS212" s="240"/>
      <c r="BT212" s="240"/>
      <c r="BU212" s="240"/>
      <c r="BV212" s="240"/>
      <c r="BW212" s="240"/>
      <c r="BX212" s="240"/>
      <c r="BY212" s="240"/>
      <c r="BZ212" s="240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40"/>
      <c r="C213" s="240"/>
      <c r="D213" s="240"/>
      <c r="E213" s="240"/>
      <c r="F213" s="240"/>
      <c r="G213" s="240"/>
      <c r="H213" s="240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  <c r="AN213" s="240"/>
      <c r="AO213" s="240"/>
      <c r="AP213" s="240"/>
      <c r="AQ213" s="240"/>
      <c r="AR213" s="240"/>
      <c r="AS213" s="240"/>
      <c r="AT213" s="240"/>
      <c r="AU213" s="240"/>
      <c r="AV213" s="240"/>
      <c r="AW213" s="240"/>
      <c r="AX213" s="240"/>
      <c r="AY213" s="240"/>
      <c r="AZ213" s="240"/>
      <c r="BA213" s="240"/>
      <c r="BB213" s="240"/>
      <c r="BC213" s="240"/>
      <c r="BD213" s="240"/>
      <c r="BE213" s="240"/>
      <c r="BF213" s="240"/>
      <c r="BG213" s="240"/>
      <c r="BH213" s="240"/>
      <c r="BI213" s="240"/>
      <c r="BJ213" s="240"/>
      <c r="BK213" s="240"/>
      <c r="BL213" s="240"/>
      <c r="BM213" s="240"/>
      <c r="BN213" s="240"/>
      <c r="BO213" s="240"/>
      <c r="BP213" s="240"/>
      <c r="BQ213" s="240"/>
      <c r="BR213" s="240"/>
      <c r="BS213" s="240"/>
      <c r="BT213" s="240"/>
      <c r="BU213" s="240"/>
      <c r="BV213" s="240"/>
      <c r="BW213" s="240"/>
      <c r="BX213" s="240"/>
      <c r="BY213" s="240"/>
      <c r="BZ213" s="240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40"/>
      <c r="C214" s="240"/>
      <c r="D214" s="240"/>
      <c r="E214" s="240"/>
      <c r="F214" s="240"/>
      <c r="G214" s="240"/>
      <c r="H214" s="240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40"/>
      <c r="AB214" s="240"/>
      <c r="AC214" s="240"/>
      <c r="AD214" s="240"/>
      <c r="AE214" s="240"/>
      <c r="AF214" s="240"/>
      <c r="AG214" s="240"/>
      <c r="AH214" s="240"/>
      <c r="AI214" s="240"/>
      <c r="AJ214" s="240"/>
      <c r="AK214" s="240"/>
      <c r="AL214" s="240"/>
      <c r="AM214" s="240"/>
      <c r="AN214" s="240"/>
      <c r="AO214" s="240"/>
      <c r="AP214" s="240"/>
      <c r="AQ214" s="240"/>
      <c r="AR214" s="240"/>
      <c r="AS214" s="240"/>
      <c r="AT214" s="240"/>
      <c r="AU214" s="240"/>
      <c r="AV214" s="240"/>
      <c r="AW214" s="240"/>
      <c r="AX214" s="240"/>
      <c r="AY214" s="240"/>
      <c r="AZ214" s="240"/>
      <c r="BA214" s="240"/>
      <c r="BB214" s="240"/>
      <c r="BC214" s="240"/>
      <c r="BD214" s="240"/>
      <c r="BE214" s="240"/>
      <c r="BF214" s="240"/>
      <c r="BG214" s="240"/>
      <c r="BH214" s="240"/>
      <c r="BI214" s="240"/>
      <c r="BJ214" s="240"/>
      <c r="BK214" s="240"/>
      <c r="BL214" s="240"/>
      <c r="BM214" s="240"/>
      <c r="BN214" s="240"/>
      <c r="BO214" s="240"/>
      <c r="BP214" s="240"/>
      <c r="BQ214" s="240"/>
      <c r="BR214" s="240"/>
      <c r="BS214" s="240"/>
      <c r="BT214" s="240"/>
      <c r="BU214" s="240"/>
      <c r="BV214" s="240"/>
      <c r="BW214" s="240"/>
      <c r="BX214" s="240"/>
      <c r="BY214" s="240"/>
      <c r="BZ214" s="240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40"/>
      <c r="C215" s="240"/>
      <c r="D215" s="240"/>
      <c r="E215" s="240"/>
      <c r="F215" s="240"/>
      <c r="G215" s="240"/>
      <c r="H215" s="240"/>
      <c r="I215" s="240"/>
      <c r="J215" s="240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  <c r="AA215" s="240"/>
      <c r="AB215" s="240"/>
      <c r="AC215" s="240"/>
      <c r="AD215" s="240"/>
      <c r="AE215" s="240"/>
      <c r="AF215" s="240"/>
      <c r="AG215" s="240"/>
      <c r="AH215" s="240"/>
      <c r="AI215" s="240"/>
      <c r="AJ215" s="240"/>
      <c r="AK215" s="240"/>
      <c r="AL215" s="240"/>
      <c r="AM215" s="240"/>
      <c r="AN215" s="240"/>
      <c r="AO215" s="240"/>
      <c r="AP215" s="240"/>
      <c r="AQ215" s="240"/>
      <c r="AR215" s="240"/>
      <c r="AS215" s="240"/>
      <c r="AT215" s="240"/>
      <c r="AU215" s="240"/>
      <c r="AV215" s="240"/>
      <c r="AW215" s="240"/>
      <c r="AX215" s="240"/>
      <c r="AY215" s="240"/>
      <c r="AZ215" s="240"/>
      <c r="BA215" s="240"/>
      <c r="BB215" s="240"/>
      <c r="BC215" s="240"/>
      <c r="BD215" s="240"/>
      <c r="BE215" s="240"/>
      <c r="BF215" s="240"/>
      <c r="BG215" s="240"/>
      <c r="BH215" s="240"/>
      <c r="BI215" s="240"/>
      <c r="BJ215" s="240"/>
      <c r="BK215" s="240"/>
      <c r="BL215" s="240"/>
      <c r="BM215" s="240"/>
      <c r="BN215" s="240"/>
      <c r="BO215" s="240"/>
      <c r="BP215" s="240"/>
      <c r="BQ215" s="240"/>
      <c r="BR215" s="240"/>
      <c r="BS215" s="240"/>
      <c r="BT215" s="240"/>
      <c r="BU215" s="240"/>
      <c r="BV215" s="240"/>
      <c r="BW215" s="240"/>
      <c r="BX215" s="240"/>
      <c r="BY215" s="240"/>
      <c r="BZ215" s="240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40"/>
      <c r="C216" s="240"/>
      <c r="D216" s="240"/>
      <c r="E216" s="240"/>
      <c r="F216" s="240"/>
      <c r="G216" s="240"/>
      <c r="H216" s="240"/>
      <c r="I216" s="240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40"/>
      <c r="AB216" s="240"/>
      <c r="AC216" s="240"/>
      <c r="AD216" s="240"/>
      <c r="AE216" s="240"/>
      <c r="AF216" s="240"/>
      <c r="AG216" s="240"/>
      <c r="AH216" s="240"/>
      <c r="AI216" s="240"/>
      <c r="AJ216" s="240"/>
      <c r="AK216" s="240"/>
      <c r="AL216" s="240"/>
      <c r="AM216" s="240"/>
      <c r="AN216" s="240"/>
      <c r="AO216" s="240"/>
      <c r="AP216" s="240"/>
      <c r="AQ216" s="240"/>
      <c r="AR216" s="240"/>
      <c r="AS216" s="240"/>
      <c r="AT216" s="240"/>
      <c r="AU216" s="240"/>
      <c r="AV216" s="240"/>
      <c r="AW216" s="240"/>
      <c r="AX216" s="240"/>
      <c r="AY216" s="240"/>
      <c r="AZ216" s="240"/>
      <c r="BA216" s="240"/>
      <c r="BB216" s="240"/>
      <c r="BC216" s="240"/>
      <c r="BD216" s="240"/>
      <c r="BE216" s="240"/>
      <c r="BF216" s="240"/>
      <c r="BG216" s="240"/>
      <c r="BH216" s="240"/>
      <c r="BI216" s="240"/>
      <c r="BJ216" s="240"/>
      <c r="BK216" s="240"/>
      <c r="BL216" s="240"/>
      <c r="BM216" s="240"/>
      <c r="BN216" s="240"/>
      <c r="BO216" s="240"/>
      <c r="BP216" s="240"/>
      <c r="BQ216" s="240"/>
      <c r="BR216" s="240"/>
      <c r="BS216" s="240"/>
      <c r="BT216" s="240"/>
      <c r="BU216" s="240"/>
      <c r="BV216" s="240"/>
      <c r="BW216" s="240"/>
      <c r="BX216" s="240"/>
      <c r="BY216" s="240"/>
      <c r="BZ216" s="240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40"/>
      <c r="C217" s="240"/>
      <c r="D217" s="240"/>
      <c r="E217" s="240"/>
      <c r="F217" s="240"/>
      <c r="G217" s="240"/>
      <c r="H217" s="240"/>
      <c r="I217" s="240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40"/>
      <c r="AB217" s="240"/>
      <c r="AC217" s="240"/>
      <c r="AD217" s="240"/>
      <c r="AE217" s="240"/>
      <c r="AF217" s="240"/>
      <c r="AG217" s="240"/>
      <c r="AH217" s="240"/>
      <c r="AI217" s="240"/>
      <c r="AJ217" s="240"/>
      <c r="AK217" s="240"/>
      <c r="AL217" s="240"/>
      <c r="AM217" s="240"/>
      <c r="AN217" s="240"/>
      <c r="AO217" s="240"/>
      <c r="AP217" s="240"/>
      <c r="AQ217" s="240"/>
      <c r="AR217" s="240"/>
      <c r="AS217" s="240"/>
      <c r="AT217" s="240"/>
      <c r="AU217" s="240"/>
      <c r="AV217" s="240"/>
      <c r="AW217" s="240"/>
      <c r="AX217" s="240"/>
      <c r="AY217" s="240"/>
      <c r="AZ217" s="240"/>
      <c r="BA217" s="240"/>
      <c r="BB217" s="240"/>
      <c r="BC217" s="240"/>
      <c r="BD217" s="240"/>
      <c r="BE217" s="240"/>
      <c r="BF217" s="240"/>
      <c r="BG217" s="240"/>
      <c r="BH217" s="240"/>
      <c r="BI217" s="240"/>
      <c r="BJ217" s="240"/>
      <c r="BK217" s="240"/>
      <c r="BL217" s="240"/>
      <c r="BM217" s="240"/>
      <c r="BN217" s="240"/>
      <c r="BO217" s="240"/>
      <c r="BP217" s="240"/>
      <c r="BQ217" s="240"/>
      <c r="BR217" s="240"/>
      <c r="BS217" s="240"/>
      <c r="BT217" s="240"/>
      <c r="BU217" s="240"/>
      <c r="BV217" s="240"/>
      <c r="BW217" s="240"/>
      <c r="BX217" s="240"/>
      <c r="BY217" s="240"/>
      <c r="BZ217" s="240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40"/>
      <c r="C218" s="240"/>
      <c r="D218" s="240"/>
      <c r="E218" s="240"/>
      <c r="F218" s="240"/>
      <c r="G218" s="240"/>
      <c r="H218" s="240"/>
      <c r="I218" s="240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40"/>
      <c r="AB218" s="240"/>
      <c r="AC218" s="240"/>
      <c r="AD218" s="240"/>
      <c r="AE218" s="240"/>
      <c r="AF218" s="240"/>
      <c r="AG218" s="240"/>
      <c r="AH218" s="240"/>
      <c r="AI218" s="240"/>
      <c r="AJ218" s="240"/>
      <c r="AK218" s="240"/>
      <c r="AL218" s="240"/>
      <c r="AM218" s="240"/>
      <c r="AN218" s="240"/>
      <c r="AO218" s="240"/>
      <c r="AP218" s="240"/>
      <c r="AQ218" s="240"/>
      <c r="AR218" s="240"/>
      <c r="AS218" s="240"/>
      <c r="AT218" s="240"/>
      <c r="AU218" s="240"/>
      <c r="AV218" s="240"/>
      <c r="AW218" s="240"/>
      <c r="AX218" s="240"/>
      <c r="AY218" s="240"/>
      <c r="AZ218" s="240"/>
      <c r="BA218" s="240"/>
      <c r="BB218" s="240"/>
      <c r="BC218" s="240"/>
      <c r="BD218" s="240"/>
      <c r="BE218" s="240"/>
      <c r="BF218" s="240"/>
      <c r="BG218" s="240"/>
      <c r="BH218" s="240"/>
      <c r="BI218" s="240"/>
      <c r="BJ218" s="240"/>
      <c r="BK218" s="240"/>
      <c r="BL218" s="240"/>
      <c r="BM218" s="240"/>
      <c r="BN218" s="240"/>
      <c r="BO218" s="240"/>
      <c r="BP218" s="240"/>
      <c r="BQ218" s="240"/>
      <c r="BR218" s="240"/>
      <c r="BS218" s="240"/>
      <c r="BT218" s="240"/>
      <c r="BU218" s="240"/>
      <c r="BV218" s="240"/>
      <c r="BW218" s="240"/>
      <c r="BX218" s="240"/>
      <c r="BY218" s="240"/>
      <c r="BZ218" s="240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40"/>
      <c r="C219" s="240"/>
      <c r="D219" s="240"/>
      <c r="E219" s="240"/>
      <c r="F219" s="240"/>
      <c r="G219" s="240"/>
      <c r="H219" s="240"/>
      <c r="I219" s="240"/>
      <c r="J219" s="240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  <c r="AA219" s="240"/>
      <c r="AB219" s="240"/>
      <c r="AC219" s="240"/>
      <c r="AD219" s="240"/>
      <c r="AE219" s="240"/>
      <c r="AF219" s="240"/>
      <c r="AG219" s="240"/>
      <c r="AH219" s="240"/>
      <c r="AI219" s="240"/>
      <c r="AJ219" s="240"/>
      <c r="AK219" s="240"/>
      <c r="AL219" s="240"/>
      <c r="AM219" s="240"/>
      <c r="AN219" s="240"/>
      <c r="AO219" s="240"/>
      <c r="AP219" s="240"/>
      <c r="AQ219" s="240"/>
      <c r="AR219" s="240"/>
      <c r="AS219" s="240"/>
      <c r="AT219" s="240"/>
      <c r="AU219" s="240"/>
      <c r="AV219" s="240"/>
      <c r="AW219" s="240"/>
      <c r="AX219" s="240"/>
      <c r="AY219" s="240"/>
      <c r="AZ219" s="240"/>
      <c r="BA219" s="240"/>
      <c r="BB219" s="240"/>
      <c r="BC219" s="240"/>
      <c r="BD219" s="240"/>
      <c r="BE219" s="240"/>
      <c r="BF219" s="240"/>
      <c r="BG219" s="240"/>
      <c r="BH219" s="240"/>
      <c r="BI219" s="240"/>
      <c r="BJ219" s="240"/>
      <c r="BK219" s="240"/>
      <c r="BL219" s="240"/>
      <c r="BM219" s="240"/>
      <c r="BN219" s="240"/>
      <c r="BO219" s="240"/>
      <c r="BP219" s="240"/>
      <c r="BQ219" s="240"/>
      <c r="BR219" s="240"/>
      <c r="BS219" s="240"/>
      <c r="BT219" s="240"/>
      <c r="BU219" s="240"/>
      <c r="BV219" s="240"/>
      <c r="BW219" s="240"/>
      <c r="BX219" s="240"/>
      <c r="BY219" s="240"/>
      <c r="BZ219" s="240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40"/>
      <c r="C220" s="240"/>
      <c r="D220" s="240"/>
      <c r="E220" s="240"/>
      <c r="F220" s="240"/>
      <c r="G220" s="240"/>
      <c r="H220" s="240"/>
      <c r="I220" s="240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40"/>
      <c r="AB220" s="240"/>
      <c r="AC220" s="240"/>
      <c r="AD220" s="240"/>
      <c r="AE220" s="240"/>
      <c r="AF220" s="240"/>
      <c r="AG220" s="240"/>
      <c r="AH220" s="240"/>
      <c r="AI220" s="240"/>
      <c r="AJ220" s="240"/>
      <c r="AK220" s="240"/>
      <c r="AL220" s="240"/>
      <c r="AM220" s="240"/>
      <c r="AN220" s="240"/>
      <c r="AO220" s="240"/>
      <c r="AP220" s="240"/>
      <c r="AQ220" s="240"/>
      <c r="AR220" s="240"/>
      <c r="AS220" s="240"/>
      <c r="AT220" s="240"/>
      <c r="AU220" s="240"/>
      <c r="AV220" s="240"/>
      <c r="AW220" s="240"/>
      <c r="AX220" s="240"/>
      <c r="AY220" s="240"/>
      <c r="AZ220" s="240"/>
      <c r="BA220" s="240"/>
      <c r="BB220" s="240"/>
      <c r="BC220" s="240"/>
      <c r="BD220" s="240"/>
      <c r="BE220" s="240"/>
      <c r="BF220" s="240"/>
      <c r="BG220" s="240"/>
      <c r="BH220" s="240"/>
      <c r="BI220" s="240"/>
      <c r="BJ220" s="240"/>
      <c r="BK220" s="240"/>
      <c r="BL220" s="240"/>
      <c r="BM220" s="240"/>
      <c r="BN220" s="240"/>
      <c r="BO220" s="240"/>
      <c r="BP220" s="240"/>
      <c r="BQ220" s="240"/>
      <c r="BR220" s="240"/>
      <c r="BS220" s="240"/>
      <c r="BT220" s="240"/>
      <c r="BU220" s="240"/>
      <c r="BV220" s="240"/>
      <c r="BW220" s="240"/>
      <c r="BX220" s="240"/>
      <c r="BY220" s="240"/>
      <c r="BZ220" s="240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40"/>
      <c r="C221" s="240"/>
      <c r="D221" s="240"/>
      <c r="E221" s="240"/>
      <c r="F221" s="240"/>
      <c r="G221" s="240"/>
      <c r="H221" s="240"/>
      <c r="I221" s="240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40"/>
      <c r="AT221" s="240"/>
      <c r="AU221" s="240"/>
      <c r="AV221" s="240"/>
      <c r="AW221" s="240"/>
      <c r="AX221" s="240"/>
      <c r="AY221" s="240"/>
      <c r="AZ221" s="240"/>
      <c r="BA221" s="240"/>
      <c r="BB221" s="240"/>
      <c r="BC221" s="240"/>
      <c r="BD221" s="240"/>
      <c r="BE221" s="240"/>
      <c r="BF221" s="240"/>
      <c r="BG221" s="240"/>
      <c r="BH221" s="240"/>
      <c r="BI221" s="240"/>
      <c r="BJ221" s="240"/>
      <c r="BK221" s="240"/>
      <c r="BL221" s="240"/>
      <c r="BM221" s="240"/>
      <c r="BN221" s="240"/>
      <c r="BO221" s="240"/>
      <c r="BP221" s="240"/>
      <c r="BQ221" s="240"/>
      <c r="BR221" s="240"/>
      <c r="BS221" s="240"/>
      <c r="BT221" s="240"/>
      <c r="BU221" s="240"/>
      <c r="BV221" s="240"/>
      <c r="BW221" s="240"/>
      <c r="BX221" s="240"/>
      <c r="BY221" s="240"/>
      <c r="BZ221" s="240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  <c r="BC222" s="240"/>
      <c r="BD222" s="240"/>
      <c r="BE222" s="240"/>
      <c r="BF222" s="240"/>
      <c r="BG222" s="240"/>
      <c r="BH222" s="240"/>
      <c r="BI222" s="240"/>
      <c r="BJ222" s="240"/>
      <c r="BK222" s="240"/>
      <c r="BL222" s="240"/>
      <c r="BM222" s="240"/>
      <c r="BN222" s="240"/>
      <c r="BO222" s="240"/>
      <c r="BP222" s="240"/>
      <c r="BQ222" s="240"/>
      <c r="BR222" s="240"/>
      <c r="BS222" s="240"/>
      <c r="BT222" s="240"/>
      <c r="BU222" s="240"/>
      <c r="BV222" s="240"/>
      <c r="BW222" s="240"/>
      <c r="BX222" s="240"/>
      <c r="BY222" s="240"/>
      <c r="BZ222" s="240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  <c r="BC223" s="240"/>
      <c r="BD223" s="240"/>
      <c r="BE223" s="240"/>
      <c r="BF223" s="240"/>
      <c r="BG223" s="240"/>
      <c r="BH223" s="240"/>
      <c r="BI223" s="240"/>
      <c r="BJ223" s="240"/>
      <c r="BK223" s="240"/>
      <c r="BL223" s="240"/>
      <c r="BM223" s="240"/>
      <c r="BN223" s="240"/>
      <c r="BO223" s="240"/>
      <c r="BP223" s="240"/>
      <c r="BQ223" s="240"/>
      <c r="BR223" s="240"/>
      <c r="BS223" s="240"/>
      <c r="BT223" s="240"/>
      <c r="BU223" s="240"/>
      <c r="BV223" s="240"/>
      <c r="BW223" s="240"/>
      <c r="BX223" s="240"/>
      <c r="BY223" s="240"/>
      <c r="BZ223" s="240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7" t="s">
        <v>175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40" t="s">
        <v>59</v>
      </c>
      <c r="C226" s="240"/>
      <c r="D226" s="240"/>
      <c r="E226" s="240"/>
      <c r="F226" s="240"/>
      <c r="G226" s="240"/>
      <c r="H226" s="240"/>
      <c r="I226" s="240"/>
      <c r="J226" s="240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  <c r="AA226" s="240"/>
      <c r="AB226" s="240"/>
      <c r="AC226" s="240"/>
      <c r="AD226" s="240"/>
      <c r="AE226" s="240"/>
      <c r="AF226" s="240"/>
      <c r="AG226" s="240"/>
      <c r="AH226" s="240"/>
      <c r="AI226" s="240"/>
      <c r="AJ226" s="240"/>
      <c r="AK226" s="240"/>
      <c r="AL226" s="240"/>
      <c r="AM226" s="240"/>
      <c r="AN226" s="240"/>
      <c r="AO226" s="240"/>
      <c r="AP226" s="240"/>
      <c r="AQ226" s="240"/>
      <c r="AR226" s="240"/>
      <c r="AS226" s="240"/>
      <c r="AT226" s="240"/>
      <c r="AU226" s="240"/>
      <c r="AV226" s="240"/>
      <c r="AW226" s="240"/>
      <c r="AX226" s="240"/>
      <c r="AY226" s="240"/>
      <c r="AZ226" s="240"/>
      <c r="BA226" s="240"/>
      <c r="BB226" s="240"/>
      <c r="BC226" s="240"/>
      <c r="BD226" s="240"/>
      <c r="BE226" s="240"/>
      <c r="BF226" s="240"/>
      <c r="BG226" s="240"/>
      <c r="BH226" s="240"/>
      <c r="BI226" s="240"/>
      <c r="BJ226" s="240"/>
      <c r="BK226" s="240"/>
      <c r="BL226" s="240"/>
      <c r="BM226" s="240"/>
      <c r="BN226" s="240"/>
      <c r="BO226" s="240"/>
      <c r="BP226" s="240"/>
      <c r="BQ226" s="240"/>
      <c r="BR226" s="240"/>
      <c r="BS226" s="240"/>
      <c r="BT226" s="240"/>
      <c r="BU226" s="240"/>
      <c r="BV226" s="240"/>
      <c r="BW226" s="240"/>
      <c r="BX226" s="240"/>
      <c r="BY226" s="240"/>
      <c r="BZ226" s="240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40" t="s">
        <v>60</v>
      </c>
      <c r="C227" s="240"/>
      <c r="D227" s="240"/>
      <c r="E227" s="240"/>
      <c r="F227" s="240"/>
      <c r="G227" s="240"/>
      <c r="H227" s="240"/>
      <c r="I227" s="240"/>
      <c r="J227" s="240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  <c r="AA227" s="240"/>
      <c r="AB227" s="240"/>
      <c r="AC227" s="240"/>
      <c r="AD227" s="240"/>
      <c r="AE227" s="240"/>
      <c r="AF227" s="240"/>
      <c r="AG227" s="240"/>
      <c r="AH227" s="240"/>
      <c r="AI227" s="240"/>
      <c r="AJ227" s="240"/>
      <c r="AK227" s="240"/>
      <c r="AL227" s="240"/>
      <c r="AM227" s="240"/>
      <c r="AN227" s="240"/>
      <c r="AO227" s="240"/>
      <c r="AP227" s="240"/>
      <c r="AQ227" s="240"/>
      <c r="AR227" s="240"/>
      <c r="AS227" s="240"/>
      <c r="AT227" s="240"/>
      <c r="AU227" s="240"/>
      <c r="AV227" s="240"/>
      <c r="AW227" s="240"/>
      <c r="AX227" s="240"/>
      <c r="AY227" s="240"/>
      <c r="AZ227" s="240"/>
      <c r="BA227" s="240"/>
      <c r="BB227" s="240"/>
      <c r="BC227" s="240"/>
      <c r="BD227" s="240"/>
      <c r="BE227" s="240"/>
      <c r="BF227" s="240"/>
      <c r="BG227" s="240"/>
      <c r="BH227" s="240"/>
      <c r="BI227" s="240"/>
      <c r="BJ227" s="240"/>
      <c r="BK227" s="240"/>
      <c r="BL227" s="240"/>
      <c r="BM227" s="240"/>
      <c r="BN227" s="240"/>
      <c r="BO227" s="240"/>
      <c r="BP227" s="240"/>
      <c r="BQ227" s="240"/>
      <c r="BR227" s="240"/>
      <c r="BS227" s="240"/>
      <c r="BT227" s="240"/>
      <c r="BU227" s="240"/>
      <c r="BV227" s="240"/>
      <c r="BW227" s="240"/>
      <c r="BX227" s="240"/>
      <c r="BY227" s="240"/>
      <c r="BZ227" s="240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40" t="s">
        <v>80</v>
      </c>
      <c r="C228" s="240"/>
      <c r="D228" s="240"/>
      <c r="E228" s="240"/>
      <c r="F228" s="240"/>
      <c r="G228" s="240"/>
      <c r="H228" s="240"/>
      <c r="I228" s="240"/>
      <c r="J228" s="240"/>
      <c r="K228" s="240"/>
      <c r="L228" s="240"/>
      <c r="M228" s="240"/>
      <c r="N228" s="240"/>
      <c r="O228" s="240"/>
      <c r="P228" s="240"/>
      <c r="Q228" s="240"/>
      <c r="R228" s="240"/>
      <c r="S228" s="240"/>
      <c r="T228" s="240"/>
      <c r="U228" s="240"/>
      <c r="V228" s="240"/>
      <c r="W228" s="240"/>
      <c r="X228" s="240"/>
      <c r="Y228" s="240"/>
      <c r="Z228" s="240"/>
      <c r="AA228" s="240"/>
      <c r="AB228" s="240"/>
      <c r="AC228" s="240"/>
      <c r="AD228" s="240"/>
      <c r="AE228" s="240"/>
      <c r="AF228" s="240"/>
      <c r="AG228" s="240"/>
      <c r="AH228" s="240"/>
      <c r="AI228" s="240"/>
      <c r="AJ228" s="240"/>
      <c r="AK228" s="240"/>
      <c r="AL228" s="240"/>
      <c r="AM228" s="240"/>
      <c r="AN228" s="240"/>
      <c r="AO228" s="240"/>
      <c r="AP228" s="240"/>
      <c r="AQ228" s="240"/>
      <c r="AR228" s="240"/>
      <c r="AS228" s="240"/>
      <c r="AT228" s="240"/>
      <c r="AU228" s="240"/>
      <c r="AV228" s="240"/>
      <c r="AW228" s="240"/>
      <c r="AX228" s="240"/>
      <c r="AY228" s="240"/>
      <c r="AZ228" s="240"/>
      <c r="BA228" s="240"/>
      <c r="BB228" s="240"/>
      <c r="BC228" s="240"/>
      <c r="BD228" s="240"/>
      <c r="BE228" s="240"/>
      <c r="BF228" s="240"/>
      <c r="BG228" s="240"/>
      <c r="BH228" s="240"/>
      <c r="BI228" s="240"/>
      <c r="BJ228" s="240"/>
      <c r="BK228" s="240"/>
      <c r="BL228" s="240"/>
      <c r="BM228" s="240"/>
      <c r="BN228" s="240"/>
      <c r="BO228" s="240"/>
      <c r="BP228" s="240"/>
      <c r="BQ228" s="240"/>
      <c r="BR228" s="240"/>
      <c r="BS228" s="240"/>
      <c r="BT228" s="240"/>
      <c r="BU228" s="240"/>
      <c r="BV228" s="240"/>
      <c r="BW228" s="240"/>
      <c r="BX228" s="240"/>
      <c r="BY228" s="240"/>
      <c r="BZ228" s="240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40" t="s">
        <v>81</v>
      </c>
      <c r="C229" s="240"/>
      <c r="D229" s="240"/>
      <c r="E229" s="240"/>
      <c r="F229" s="240"/>
      <c r="G229" s="240"/>
      <c r="H229" s="240"/>
      <c r="I229" s="240"/>
      <c r="J229" s="240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0"/>
      <c r="AG229" s="240"/>
      <c r="AH229" s="240"/>
      <c r="AI229" s="240"/>
      <c r="AJ229" s="240"/>
      <c r="AK229" s="240"/>
      <c r="AL229" s="240"/>
      <c r="AM229" s="240"/>
      <c r="AN229" s="240"/>
      <c r="AO229" s="240"/>
      <c r="AP229" s="240"/>
      <c r="AQ229" s="240"/>
      <c r="AR229" s="240"/>
      <c r="AS229" s="240"/>
      <c r="AT229" s="240"/>
      <c r="AU229" s="240"/>
      <c r="AV229" s="240"/>
      <c r="AW229" s="240"/>
      <c r="AX229" s="240"/>
      <c r="AY229" s="240"/>
      <c r="AZ229" s="240"/>
      <c r="BA229" s="240"/>
      <c r="BB229" s="240"/>
      <c r="BC229" s="240"/>
      <c r="BD229" s="240"/>
      <c r="BE229" s="240"/>
      <c r="BF229" s="240"/>
      <c r="BG229" s="240"/>
      <c r="BH229" s="240"/>
      <c r="BI229" s="240"/>
      <c r="BJ229" s="240"/>
      <c r="BK229" s="240"/>
      <c r="BL229" s="240"/>
      <c r="BM229" s="240"/>
      <c r="BN229" s="240"/>
      <c r="BO229" s="240"/>
      <c r="BP229" s="240"/>
      <c r="BQ229" s="240"/>
      <c r="BR229" s="240"/>
      <c r="BS229" s="240"/>
      <c r="BT229" s="240"/>
      <c r="BU229" s="240"/>
      <c r="BV229" s="240"/>
      <c r="BW229" s="240"/>
      <c r="BX229" s="240"/>
      <c r="BY229" s="240"/>
      <c r="BZ229" s="240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40"/>
      <c r="C230" s="240"/>
      <c r="D230" s="240"/>
      <c r="E230" s="240"/>
      <c r="F230" s="240"/>
      <c r="G230" s="240"/>
      <c r="H230" s="240"/>
      <c r="I230" s="240"/>
      <c r="J230" s="240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  <c r="AA230" s="240"/>
      <c r="AB230" s="240"/>
      <c r="AC230" s="240"/>
      <c r="AD230" s="240"/>
      <c r="AE230" s="240"/>
      <c r="AF230" s="240"/>
      <c r="AG230" s="240"/>
      <c r="AH230" s="240"/>
      <c r="AI230" s="240"/>
      <c r="AJ230" s="240"/>
      <c r="AK230" s="240"/>
      <c r="AL230" s="240"/>
      <c r="AM230" s="240"/>
      <c r="AN230" s="240"/>
      <c r="AO230" s="240"/>
      <c r="AP230" s="240"/>
      <c r="AQ230" s="240"/>
      <c r="AR230" s="240"/>
      <c r="AS230" s="240"/>
      <c r="AT230" s="240"/>
      <c r="AU230" s="240"/>
      <c r="AV230" s="240"/>
      <c r="AW230" s="240"/>
      <c r="AX230" s="240"/>
      <c r="AY230" s="240"/>
      <c r="AZ230" s="240"/>
      <c r="BA230" s="240"/>
      <c r="BB230" s="240"/>
      <c r="BC230" s="240"/>
      <c r="BD230" s="240"/>
      <c r="BE230" s="240"/>
      <c r="BF230" s="240"/>
      <c r="BG230" s="240"/>
      <c r="BH230" s="240"/>
      <c r="BI230" s="240"/>
      <c r="BJ230" s="240"/>
      <c r="BK230" s="240"/>
      <c r="BL230" s="240"/>
      <c r="BM230" s="240"/>
      <c r="BN230" s="240"/>
      <c r="BO230" s="240"/>
      <c r="BP230" s="240"/>
      <c r="BQ230" s="240"/>
      <c r="BR230" s="240"/>
      <c r="BS230" s="240"/>
      <c r="BT230" s="240"/>
      <c r="BU230" s="240"/>
      <c r="BV230" s="240"/>
      <c r="BW230" s="240"/>
      <c r="BX230" s="240"/>
      <c r="BY230" s="240"/>
      <c r="BZ230" s="240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40"/>
      <c r="C231" s="240"/>
      <c r="D231" s="240"/>
      <c r="E231" s="240"/>
      <c r="F231" s="240"/>
      <c r="G231" s="240"/>
      <c r="H231" s="240"/>
      <c r="I231" s="240"/>
      <c r="J231" s="240"/>
      <c r="K231" s="240"/>
      <c r="L231" s="240"/>
      <c r="M231" s="240"/>
      <c r="N231" s="240"/>
      <c r="O231" s="240"/>
      <c r="P231" s="240"/>
      <c r="Q231" s="240"/>
      <c r="R231" s="240"/>
      <c r="S231" s="240"/>
      <c r="T231" s="240"/>
      <c r="U231" s="240"/>
      <c r="V231" s="240"/>
      <c r="W231" s="240"/>
      <c r="X231" s="240"/>
      <c r="Y231" s="240"/>
      <c r="Z231" s="240"/>
      <c r="AA231" s="240"/>
      <c r="AB231" s="240"/>
      <c r="AC231" s="240"/>
      <c r="AD231" s="240"/>
      <c r="AE231" s="240"/>
      <c r="AF231" s="240"/>
      <c r="AG231" s="240"/>
      <c r="AH231" s="240"/>
      <c r="AI231" s="240"/>
      <c r="AJ231" s="240"/>
      <c r="AK231" s="240"/>
      <c r="AL231" s="240"/>
      <c r="AM231" s="240"/>
      <c r="AN231" s="240"/>
      <c r="AO231" s="240"/>
      <c r="AP231" s="240"/>
      <c r="AQ231" s="240"/>
      <c r="AR231" s="240"/>
      <c r="AS231" s="240"/>
      <c r="AT231" s="240"/>
      <c r="AU231" s="240"/>
      <c r="AV231" s="240"/>
      <c r="AW231" s="240"/>
      <c r="AX231" s="240"/>
      <c r="AY231" s="240"/>
      <c r="AZ231" s="240"/>
      <c r="BA231" s="240"/>
      <c r="BB231" s="240"/>
      <c r="BC231" s="240"/>
      <c r="BD231" s="240"/>
      <c r="BE231" s="240"/>
      <c r="BF231" s="240"/>
      <c r="BG231" s="240"/>
      <c r="BH231" s="240"/>
      <c r="BI231" s="240"/>
      <c r="BJ231" s="240"/>
      <c r="BK231" s="240"/>
      <c r="BL231" s="240"/>
      <c r="BM231" s="240"/>
      <c r="BN231" s="240"/>
      <c r="BO231" s="240"/>
      <c r="BP231" s="240"/>
      <c r="BQ231" s="240"/>
      <c r="BR231" s="240"/>
      <c r="BS231" s="240"/>
      <c r="BT231" s="240"/>
      <c r="BU231" s="240"/>
      <c r="BV231" s="240"/>
      <c r="BW231" s="240"/>
      <c r="BX231" s="240"/>
      <c r="BY231" s="240"/>
      <c r="BZ231" s="240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40"/>
      <c r="C232" s="240"/>
      <c r="D232" s="240"/>
      <c r="E232" s="240"/>
      <c r="F232" s="240"/>
      <c r="G232" s="240"/>
      <c r="H232" s="240"/>
      <c r="I232" s="240"/>
      <c r="J232" s="240"/>
      <c r="K232" s="240"/>
      <c r="L232" s="240"/>
      <c r="M232" s="240"/>
      <c r="N232" s="240"/>
      <c r="O232" s="240"/>
      <c r="P232" s="240"/>
      <c r="Q232" s="240"/>
      <c r="R232" s="240"/>
      <c r="S232" s="240"/>
      <c r="T232" s="240"/>
      <c r="U232" s="240"/>
      <c r="V232" s="240"/>
      <c r="W232" s="240"/>
      <c r="X232" s="240"/>
      <c r="Y232" s="240"/>
      <c r="Z232" s="240"/>
      <c r="AA232" s="240"/>
      <c r="AB232" s="240"/>
      <c r="AC232" s="240"/>
      <c r="AD232" s="240"/>
      <c r="AE232" s="240"/>
      <c r="AF232" s="240"/>
      <c r="AG232" s="240"/>
      <c r="AH232" s="240"/>
      <c r="AI232" s="240"/>
      <c r="AJ232" s="240"/>
      <c r="AK232" s="240"/>
      <c r="AL232" s="240"/>
      <c r="AM232" s="240"/>
      <c r="AN232" s="240"/>
      <c r="AO232" s="240"/>
      <c r="AP232" s="240"/>
      <c r="AQ232" s="240"/>
      <c r="AR232" s="240"/>
      <c r="AS232" s="240"/>
      <c r="AT232" s="240"/>
      <c r="AU232" s="240"/>
      <c r="AV232" s="240"/>
      <c r="AW232" s="240"/>
      <c r="AX232" s="240"/>
      <c r="AY232" s="240"/>
      <c r="AZ232" s="240"/>
      <c r="BA232" s="240"/>
      <c r="BB232" s="240"/>
      <c r="BC232" s="240"/>
      <c r="BD232" s="240"/>
      <c r="BE232" s="240"/>
      <c r="BF232" s="240"/>
      <c r="BG232" s="240"/>
      <c r="BH232" s="240"/>
      <c r="BI232" s="240"/>
      <c r="BJ232" s="240"/>
      <c r="BK232" s="240"/>
      <c r="BL232" s="240"/>
      <c r="BM232" s="240"/>
      <c r="BN232" s="240"/>
      <c r="BO232" s="240"/>
      <c r="BP232" s="240"/>
      <c r="BQ232" s="240"/>
      <c r="BR232" s="240"/>
      <c r="BS232" s="240"/>
      <c r="BT232" s="240"/>
      <c r="BU232" s="240"/>
      <c r="BV232" s="240"/>
      <c r="BW232" s="240"/>
      <c r="BX232" s="240"/>
      <c r="BY232" s="240"/>
      <c r="BZ232" s="240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40"/>
      <c r="C233" s="240"/>
      <c r="D233" s="240"/>
      <c r="E233" s="240"/>
      <c r="F233" s="240"/>
      <c r="G233" s="240"/>
      <c r="H233" s="240"/>
      <c r="I233" s="240"/>
      <c r="J233" s="240"/>
      <c r="K233" s="240"/>
      <c r="L233" s="240"/>
      <c r="M233" s="240"/>
      <c r="N233" s="240"/>
      <c r="O233" s="240"/>
      <c r="P233" s="240"/>
      <c r="Q233" s="240"/>
      <c r="R233" s="240"/>
      <c r="S233" s="240"/>
      <c r="T233" s="240"/>
      <c r="U233" s="240"/>
      <c r="V233" s="240"/>
      <c r="W233" s="240"/>
      <c r="X233" s="240"/>
      <c r="Y233" s="240"/>
      <c r="Z233" s="240"/>
      <c r="AA233" s="240"/>
      <c r="AB233" s="240"/>
      <c r="AC233" s="240"/>
      <c r="AD233" s="240"/>
      <c r="AE233" s="240"/>
      <c r="AF233" s="240"/>
      <c r="AG233" s="240"/>
      <c r="AH233" s="240"/>
      <c r="AI233" s="240"/>
      <c r="AJ233" s="240"/>
      <c r="AK233" s="240"/>
      <c r="AL233" s="240"/>
      <c r="AM233" s="240"/>
      <c r="AN233" s="240"/>
      <c r="AO233" s="240"/>
      <c r="AP233" s="240"/>
      <c r="AQ233" s="240"/>
      <c r="AR233" s="240"/>
      <c r="AS233" s="240"/>
      <c r="AT233" s="240"/>
      <c r="AU233" s="240"/>
      <c r="AV233" s="240"/>
      <c r="AW233" s="240"/>
      <c r="AX233" s="240"/>
      <c r="AY233" s="240"/>
      <c r="AZ233" s="240"/>
      <c r="BA233" s="240"/>
      <c r="BB233" s="240"/>
      <c r="BC233" s="240"/>
      <c r="BD233" s="240"/>
      <c r="BE233" s="240"/>
      <c r="BF233" s="240"/>
      <c r="BG233" s="240"/>
      <c r="BH233" s="240"/>
      <c r="BI233" s="240"/>
      <c r="BJ233" s="240"/>
      <c r="BK233" s="240"/>
      <c r="BL233" s="240"/>
      <c r="BM233" s="240"/>
      <c r="BN233" s="240"/>
      <c r="BO233" s="240"/>
      <c r="BP233" s="240"/>
      <c r="BQ233" s="240"/>
      <c r="BR233" s="240"/>
      <c r="BS233" s="240"/>
      <c r="BT233" s="240"/>
      <c r="BU233" s="240"/>
      <c r="BV233" s="240"/>
      <c r="BW233" s="240"/>
      <c r="BX233" s="240"/>
      <c r="BY233" s="240"/>
      <c r="BZ233" s="240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40"/>
      <c r="C234" s="240"/>
      <c r="D234" s="240"/>
      <c r="E234" s="240"/>
      <c r="F234" s="240"/>
      <c r="G234" s="240"/>
      <c r="H234" s="240"/>
      <c r="I234" s="240"/>
      <c r="J234" s="240"/>
      <c r="K234" s="240"/>
      <c r="L234" s="240"/>
      <c r="M234" s="240"/>
      <c r="N234" s="240"/>
      <c r="O234" s="240"/>
      <c r="P234" s="240"/>
      <c r="Q234" s="240"/>
      <c r="R234" s="240"/>
      <c r="S234" s="240"/>
      <c r="T234" s="240"/>
      <c r="U234" s="240"/>
      <c r="V234" s="240"/>
      <c r="W234" s="240"/>
      <c r="X234" s="240"/>
      <c r="Y234" s="240"/>
      <c r="Z234" s="240"/>
      <c r="AA234" s="240"/>
      <c r="AB234" s="240"/>
      <c r="AC234" s="240"/>
      <c r="AD234" s="240"/>
      <c r="AE234" s="240"/>
      <c r="AF234" s="240"/>
      <c r="AG234" s="240"/>
      <c r="AH234" s="240"/>
      <c r="AI234" s="240"/>
      <c r="AJ234" s="240"/>
      <c r="AK234" s="240"/>
      <c r="AL234" s="240"/>
      <c r="AM234" s="240"/>
      <c r="AN234" s="240"/>
      <c r="AO234" s="240"/>
      <c r="AP234" s="240"/>
      <c r="AQ234" s="240"/>
      <c r="AR234" s="240"/>
      <c r="AS234" s="240"/>
      <c r="AT234" s="240"/>
      <c r="AU234" s="240"/>
      <c r="AV234" s="240"/>
      <c r="AW234" s="240"/>
      <c r="AX234" s="240"/>
      <c r="AY234" s="240"/>
      <c r="AZ234" s="240"/>
      <c r="BA234" s="240"/>
      <c r="BB234" s="240"/>
      <c r="BC234" s="240"/>
      <c r="BD234" s="240"/>
      <c r="BE234" s="240"/>
      <c r="BF234" s="240"/>
      <c r="BG234" s="240"/>
      <c r="BH234" s="240"/>
      <c r="BI234" s="240"/>
      <c r="BJ234" s="240"/>
      <c r="BK234" s="240"/>
      <c r="BL234" s="240"/>
      <c r="BM234" s="240"/>
      <c r="BN234" s="240"/>
      <c r="BO234" s="240"/>
      <c r="BP234" s="240"/>
      <c r="BQ234" s="240"/>
      <c r="BR234" s="240"/>
      <c r="BS234" s="240"/>
      <c r="BT234" s="240"/>
      <c r="BU234" s="240"/>
      <c r="BV234" s="240"/>
      <c r="BW234" s="240"/>
      <c r="BX234" s="240"/>
      <c r="BY234" s="240"/>
      <c r="BZ234" s="240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40"/>
      <c r="C235" s="240"/>
      <c r="D235" s="240"/>
      <c r="E235" s="240"/>
      <c r="F235" s="240"/>
      <c r="G235" s="240"/>
      <c r="H235" s="240"/>
      <c r="I235" s="240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240"/>
      <c r="AD235" s="240"/>
      <c r="AE235" s="240"/>
      <c r="AF235" s="240"/>
      <c r="AG235" s="240"/>
      <c r="AH235" s="240"/>
      <c r="AI235" s="240"/>
      <c r="AJ235" s="240"/>
      <c r="AK235" s="240"/>
      <c r="AL235" s="240"/>
      <c r="AM235" s="240"/>
      <c r="AN235" s="240"/>
      <c r="AO235" s="240"/>
      <c r="AP235" s="240"/>
      <c r="AQ235" s="240"/>
      <c r="AR235" s="240"/>
      <c r="AS235" s="240"/>
      <c r="AT235" s="240"/>
      <c r="AU235" s="240"/>
      <c r="AV235" s="240"/>
      <c r="AW235" s="240"/>
      <c r="AX235" s="240"/>
      <c r="AY235" s="240"/>
      <c r="AZ235" s="240"/>
      <c r="BA235" s="240"/>
      <c r="BB235" s="240"/>
      <c r="BC235" s="240"/>
      <c r="BD235" s="240"/>
      <c r="BE235" s="240"/>
      <c r="BF235" s="240"/>
      <c r="BG235" s="240"/>
      <c r="BH235" s="240"/>
      <c r="BI235" s="240"/>
      <c r="BJ235" s="240"/>
      <c r="BK235" s="240"/>
      <c r="BL235" s="240"/>
      <c r="BM235" s="240"/>
      <c r="BN235" s="240"/>
      <c r="BO235" s="240"/>
      <c r="BP235" s="240"/>
      <c r="BQ235" s="240"/>
      <c r="BR235" s="240"/>
      <c r="BS235" s="240"/>
      <c r="BT235" s="240"/>
      <c r="BU235" s="240"/>
      <c r="BV235" s="240"/>
      <c r="BW235" s="240"/>
      <c r="BX235" s="240"/>
      <c r="BY235" s="240"/>
      <c r="BZ235" s="240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40"/>
      <c r="C236" s="240"/>
      <c r="D236" s="240"/>
      <c r="E236" s="240"/>
      <c r="F236" s="240"/>
      <c r="G236" s="240"/>
      <c r="H236" s="240"/>
      <c r="I236" s="240"/>
      <c r="J236" s="240"/>
      <c r="K236" s="240"/>
      <c r="L236" s="240"/>
      <c r="M236" s="240"/>
      <c r="N236" s="240"/>
      <c r="O236" s="240"/>
      <c r="P236" s="240"/>
      <c r="Q236" s="240"/>
      <c r="R236" s="240"/>
      <c r="S236" s="240"/>
      <c r="T236" s="240"/>
      <c r="U236" s="240"/>
      <c r="V236" s="240"/>
      <c r="W236" s="240"/>
      <c r="X236" s="240"/>
      <c r="Y236" s="240"/>
      <c r="Z236" s="240"/>
      <c r="AA236" s="240"/>
      <c r="AB236" s="240"/>
      <c r="AC236" s="240"/>
      <c r="AD236" s="240"/>
      <c r="AE236" s="240"/>
      <c r="AF236" s="240"/>
      <c r="AG236" s="240"/>
      <c r="AH236" s="240"/>
      <c r="AI236" s="240"/>
      <c r="AJ236" s="240"/>
      <c r="AK236" s="240"/>
      <c r="AL236" s="240"/>
      <c r="AM236" s="240"/>
      <c r="AN236" s="240"/>
      <c r="AO236" s="240"/>
      <c r="AP236" s="240"/>
      <c r="AQ236" s="240"/>
      <c r="AR236" s="240"/>
      <c r="AS236" s="240"/>
      <c r="AT236" s="240"/>
      <c r="AU236" s="240"/>
      <c r="AV236" s="240"/>
      <c r="AW236" s="240"/>
      <c r="AX236" s="240"/>
      <c r="AY236" s="240"/>
      <c r="AZ236" s="240"/>
      <c r="BA236" s="240"/>
      <c r="BB236" s="240"/>
      <c r="BC236" s="240"/>
      <c r="BD236" s="240"/>
      <c r="BE236" s="240"/>
      <c r="BF236" s="240"/>
      <c r="BG236" s="240"/>
      <c r="BH236" s="240"/>
      <c r="BI236" s="240"/>
      <c r="BJ236" s="240"/>
      <c r="BK236" s="240"/>
      <c r="BL236" s="240"/>
      <c r="BM236" s="240"/>
      <c r="BN236" s="240"/>
      <c r="BO236" s="240"/>
      <c r="BP236" s="240"/>
      <c r="BQ236" s="240"/>
      <c r="BR236" s="240"/>
      <c r="BS236" s="240"/>
      <c r="BT236" s="240"/>
      <c r="BU236" s="240"/>
      <c r="BV236" s="240"/>
      <c r="BW236" s="240"/>
      <c r="BX236" s="240"/>
      <c r="BY236" s="240"/>
      <c r="BZ236" s="240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40"/>
      <c r="C237" s="240"/>
      <c r="D237" s="240"/>
      <c r="E237" s="240"/>
      <c r="F237" s="240"/>
      <c r="G237" s="240"/>
      <c r="H237" s="240"/>
      <c r="I237" s="240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  <c r="AD237" s="240"/>
      <c r="AE237" s="240"/>
      <c r="AF237" s="240"/>
      <c r="AG237" s="240"/>
      <c r="AH237" s="240"/>
      <c r="AI237" s="240"/>
      <c r="AJ237" s="240"/>
      <c r="AK237" s="240"/>
      <c r="AL237" s="240"/>
      <c r="AM237" s="240"/>
      <c r="AN237" s="240"/>
      <c r="AO237" s="240"/>
      <c r="AP237" s="240"/>
      <c r="AQ237" s="240"/>
      <c r="AR237" s="240"/>
      <c r="AS237" s="240"/>
      <c r="AT237" s="240"/>
      <c r="AU237" s="240"/>
      <c r="AV237" s="240"/>
      <c r="AW237" s="240"/>
      <c r="AX237" s="240"/>
      <c r="AY237" s="240"/>
      <c r="AZ237" s="240"/>
      <c r="BA237" s="240"/>
      <c r="BB237" s="240"/>
      <c r="BC237" s="240"/>
      <c r="BD237" s="240"/>
      <c r="BE237" s="240"/>
      <c r="BF237" s="240"/>
      <c r="BG237" s="240"/>
      <c r="BH237" s="240"/>
      <c r="BI237" s="240"/>
      <c r="BJ237" s="240"/>
      <c r="BK237" s="240"/>
      <c r="BL237" s="240"/>
      <c r="BM237" s="240"/>
      <c r="BN237" s="240"/>
      <c r="BO237" s="240"/>
      <c r="BP237" s="240"/>
      <c r="BQ237" s="240"/>
      <c r="BR237" s="240"/>
      <c r="BS237" s="240"/>
      <c r="BT237" s="240"/>
      <c r="BU237" s="240"/>
      <c r="BV237" s="240"/>
      <c r="BW237" s="240"/>
      <c r="BX237" s="240"/>
      <c r="BY237" s="240"/>
      <c r="BZ237" s="240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40"/>
      <c r="C238" s="240"/>
      <c r="D238" s="240"/>
      <c r="E238" s="240"/>
      <c r="F238" s="240"/>
      <c r="G238" s="240"/>
      <c r="H238" s="240"/>
      <c r="I238" s="240"/>
      <c r="J238" s="240"/>
      <c r="K238" s="240"/>
      <c r="L238" s="240"/>
      <c r="M238" s="240"/>
      <c r="N238" s="240"/>
      <c r="O238" s="240"/>
      <c r="P238" s="240"/>
      <c r="Q238" s="240"/>
      <c r="R238" s="240"/>
      <c r="S238" s="240"/>
      <c r="T238" s="240"/>
      <c r="U238" s="240"/>
      <c r="V238" s="240"/>
      <c r="W238" s="240"/>
      <c r="X238" s="240"/>
      <c r="Y238" s="240"/>
      <c r="Z238" s="240"/>
      <c r="AA238" s="240"/>
      <c r="AB238" s="240"/>
      <c r="AC238" s="240"/>
      <c r="AD238" s="240"/>
      <c r="AE238" s="240"/>
      <c r="AF238" s="240"/>
      <c r="AG238" s="240"/>
      <c r="AH238" s="240"/>
      <c r="AI238" s="240"/>
      <c r="AJ238" s="240"/>
      <c r="AK238" s="240"/>
      <c r="AL238" s="240"/>
      <c r="AM238" s="240"/>
      <c r="AN238" s="240"/>
      <c r="AO238" s="240"/>
      <c r="AP238" s="240"/>
      <c r="AQ238" s="240"/>
      <c r="AR238" s="240"/>
      <c r="AS238" s="240"/>
      <c r="AT238" s="240"/>
      <c r="AU238" s="240"/>
      <c r="AV238" s="240"/>
      <c r="AW238" s="240"/>
      <c r="AX238" s="240"/>
      <c r="AY238" s="240"/>
      <c r="AZ238" s="240"/>
      <c r="BA238" s="240"/>
      <c r="BB238" s="240"/>
      <c r="BC238" s="240"/>
      <c r="BD238" s="240"/>
      <c r="BE238" s="240"/>
      <c r="BF238" s="240"/>
      <c r="BG238" s="240"/>
      <c r="BH238" s="240"/>
      <c r="BI238" s="240"/>
      <c r="BJ238" s="240"/>
      <c r="BK238" s="240"/>
      <c r="BL238" s="240"/>
      <c r="BM238" s="240"/>
      <c r="BN238" s="240"/>
      <c r="BO238" s="240"/>
      <c r="BP238" s="240"/>
      <c r="BQ238" s="240"/>
      <c r="BR238" s="240"/>
      <c r="BS238" s="240"/>
      <c r="BT238" s="240"/>
      <c r="BU238" s="240"/>
      <c r="BV238" s="240"/>
      <c r="BW238" s="240"/>
      <c r="BX238" s="240"/>
      <c r="BY238" s="240"/>
      <c r="BZ238" s="240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40"/>
      <c r="C239" s="240"/>
      <c r="D239" s="240"/>
      <c r="E239" s="240"/>
      <c r="F239" s="240"/>
      <c r="G239" s="240"/>
      <c r="H239" s="240"/>
      <c r="I239" s="240"/>
      <c r="J239" s="240"/>
      <c r="K239" s="240"/>
      <c r="L239" s="240"/>
      <c r="M239" s="240"/>
      <c r="N239" s="240"/>
      <c r="O239" s="240"/>
      <c r="P239" s="240"/>
      <c r="Q239" s="240"/>
      <c r="R239" s="240"/>
      <c r="S239" s="240"/>
      <c r="T239" s="240"/>
      <c r="U239" s="240"/>
      <c r="V239" s="240"/>
      <c r="W239" s="240"/>
      <c r="X239" s="240"/>
      <c r="Y239" s="240"/>
      <c r="Z239" s="240"/>
      <c r="AA239" s="240"/>
      <c r="AB239" s="240"/>
      <c r="AC239" s="240"/>
      <c r="AD239" s="240"/>
      <c r="AE239" s="240"/>
      <c r="AF239" s="240"/>
      <c r="AG239" s="240"/>
      <c r="AH239" s="240"/>
      <c r="AI239" s="240"/>
      <c r="AJ239" s="240"/>
      <c r="AK239" s="240"/>
      <c r="AL239" s="240"/>
      <c r="AM239" s="240"/>
      <c r="AN239" s="240"/>
      <c r="AO239" s="240"/>
      <c r="AP239" s="240"/>
      <c r="AQ239" s="240"/>
      <c r="AR239" s="240"/>
      <c r="AS239" s="240"/>
      <c r="AT239" s="240"/>
      <c r="AU239" s="240"/>
      <c r="AV239" s="240"/>
      <c r="AW239" s="240"/>
      <c r="AX239" s="240"/>
      <c r="AY239" s="240"/>
      <c r="AZ239" s="240"/>
      <c r="BA239" s="240"/>
      <c r="BB239" s="240"/>
      <c r="BC239" s="240"/>
      <c r="BD239" s="240"/>
      <c r="BE239" s="240"/>
      <c r="BF239" s="240"/>
      <c r="BG239" s="240"/>
      <c r="BH239" s="240"/>
      <c r="BI239" s="240"/>
      <c r="BJ239" s="240"/>
      <c r="BK239" s="240"/>
      <c r="BL239" s="240"/>
      <c r="BM239" s="240"/>
      <c r="BN239" s="240"/>
      <c r="BO239" s="240"/>
      <c r="BP239" s="240"/>
      <c r="BQ239" s="240"/>
      <c r="BR239" s="240"/>
      <c r="BS239" s="240"/>
      <c r="BT239" s="240"/>
      <c r="BU239" s="240"/>
      <c r="BV239" s="240"/>
      <c r="BW239" s="240"/>
      <c r="BX239" s="240"/>
      <c r="BY239" s="240"/>
      <c r="BZ239" s="240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40"/>
      <c r="C240" s="240"/>
      <c r="D240" s="240"/>
      <c r="E240" s="240"/>
      <c r="F240" s="240"/>
      <c r="G240" s="240"/>
      <c r="H240" s="240"/>
      <c r="I240" s="240"/>
      <c r="J240" s="240"/>
      <c r="K240" s="240"/>
      <c r="L240" s="240"/>
      <c r="M240" s="240"/>
      <c r="N240" s="240"/>
      <c r="O240" s="240"/>
      <c r="P240" s="240"/>
      <c r="Q240" s="240"/>
      <c r="R240" s="240"/>
      <c r="S240" s="240"/>
      <c r="T240" s="240"/>
      <c r="U240" s="240"/>
      <c r="V240" s="240"/>
      <c r="W240" s="240"/>
      <c r="X240" s="240"/>
      <c r="Y240" s="240"/>
      <c r="Z240" s="240"/>
      <c r="AA240" s="240"/>
      <c r="AB240" s="240"/>
      <c r="AC240" s="240"/>
      <c r="AD240" s="240"/>
      <c r="AE240" s="240"/>
      <c r="AF240" s="240"/>
      <c r="AG240" s="240"/>
      <c r="AH240" s="240"/>
      <c r="AI240" s="240"/>
      <c r="AJ240" s="240"/>
      <c r="AK240" s="240"/>
      <c r="AL240" s="240"/>
      <c r="AM240" s="240"/>
      <c r="AN240" s="240"/>
      <c r="AO240" s="240"/>
      <c r="AP240" s="240"/>
      <c r="AQ240" s="240"/>
      <c r="AR240" s="240"/>
      <c r="AS240" s="240"/>
      <c r="AT240" s="240"/>
      <c r="AU240" s="240"/>
      <c r="AV240" s="240"/>
      <c r="AW240" s="240"/>
      <c r="AX240" s="240"/>
      <c r="AY240" s="240"/>
      <c r="AZ240" s="240"/>
      <c r="BA240" s="240"/>
      <c r="BB240" s="240"/>
      <c r="BC240" s="240"/>
      <c r="BD240" s="240"/>
      <c r="BE240" s="240"/>
      <c r="BF240" s="240"/>
      <c r="BG240" s="240"/>
      <c r="BH240" s="240"/>
      <c r="BI240" s="240"/>
      <c r="BJ240" s="240"/>
      <c r="BK240" s="240"/>
      <c r="BL240" s="240"/>
      <c r="BM240" s="240"/>
      <c r="BN240" s="240"/>
      <c r="BO240" s="240"/>
      <c r="BP240" s="240"/>
      <c r="BQ240" s="240"/>
      <c r="BR240" s="240"/>
      <c r="BS240" s="240"/>
      <c r="BT240" s="240"/>
      <c r="BU240" s="240"/>
      <c r="BV240" s="240"/>
      <c r="BW240" s="240"/>
      <c r="BX240" s="240"/>
      <c r="BY240" s="240"/>
      <c r="BZ240" s="240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40"/>
      <c r="C241" s="240"/>
      <c r="D241" s="240"/>
      <c r="E241" s="240"/>
      <c r="F241" s="240"/>
      <c r="G241" s="240"/>
      <c r="H241" s="240"/>
      <c r="I241" s="240"/>
      <c r="J241" s="240"/>
      <c r="K241" s="240"/>
      <c r="L241" s="240"/>
      <c r="M241" s="240"/>
      <c r="N241" s="240"/>
      <c r="O241" s="240"/>
      <c r="P241" s="240"/>
      <c r="Q241" s="240"/>
      <c r="R241" s="240"/>
      <c r="S241" s="240"/>
      <c r="T241" s="240"/>
      <c r="U241" s="240"/>
      <c r="V241" s="240"/>
      <c r="W241" s="240"/>
      <c r="X241" s="240"/>
      <c r="Y241" s="240"/>
      <c r="Z241" s="240"/>
      <c r="AA241" s="240"/>
      <c r="AB241" s="240"/>
      <c r="AC241" s="240"/>
      <c r="AD241" s="240"/>
      <c r="AE241" s="240"/>
      <c r="AF241" s="240"/>
      <c r="AG241" s="240"/>
      <c r="AH241" s="240"/>
      <c r="AI241" s="240"/>
      <c r="AJ241" s="240"/>
      <c r="AK241" s="240"/>
      <c r="AL241" s="240"/>
      <c r="AM241" s="240"/>
      <c r="AN241" s="240"/>
      <c r="AO241" s="240"/>
      <c r="AP241" s="240"/>
      <c r="AQ241" s="240"/>
      <c r="AR241" s="240"/>
      <c r="AS241" s="240"/>
      <c r="AT241" s="240"/>
      <c r="AU241" s="240"/>
      <c r="AV241" s="240"/>
      <c r="AW241" s="240"/>
      <c r="AX241" s="240"/>
      <c r="AY241" s="240"/>
      <c r="AZ241" s="240"/>
      <c r="BA241" s="240"/>
      <c r="BB241" s="240"/>
      <c r="BC241" s="240"/>
      <c r="BD241" s="240"/>
      <c r="BE241" s="240"/>
      <c r="BF241" s="240"/>
      <c r="BG241" s="240"/>
      <c r="BH241" s="240"/>
      <c r="BI241" s="240"/>
      <c r="BJ241" s="240"/>
      <c r="BK241" s="240"/>
      <c r="BL241" s="240"/>
      <c r="BM241" s="240"/>
      <c r="BN241" s="240"/>
      <c r="BO241" s="240"/>
      <c r="BP241" s="240"/>
      <c r="BQ241" s="240"/>
      <c r="BR241" s="240"/>
      <c r="BS241" s="240"/>
      <c r="BT241" s="240"/>
      <c r="BU241" s="240"/>
      <c r="BV241" s="240"/>
      <c r="BW241" s="240"/>
      <c r="BX241" s="240"/>
      <c r="BY241" s="240"/>
      <c r="BZ241" s="240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40"/>
      <c r="C242" s="240"/>
      <c r="D242" s="240"/>
      <c r="E242" s="240"/>
      <c r="F242" s="240"/>
      <c r="G242" s="240"/>
      <c r="H242" s="240"/>
      <c r="I242" s="240"/>
      <c r="J242" s="240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  <c r="AA242" s="240"/>
      <c r="AB242" s="240"/>
      <c r="AC242" s="240"/>
      <c r="AD242" s="240"/>
      <c r="AE242" s="240"/>
      <c r="AF242" s="240"/>
      <c r="AG242" s="240"/>
      <c r="AH242" s="240"/>
      <c r="AI242" s="240"/>
      <c r="AJ242" s="240"/>
      <c r="AK242" s="240"/>
      <c r="AL242" s="240"/>
      <c r="AM242" s="240"/>
      <c r="AN242" s="240"/>
      <c r="AO242" s="240"/>
      <c r="AP242" s="240"/>
      <c r="AQ242" s="240"/>
      <c r="AR242" s="240"/>
      <c r="AS242" s="240"/>
      <c r="AT242" s="240"/>
      <c r="AU242" s="240"/>
      <c r="AV242" s="240"/>
      <c r="AW242" s="240"/>
      <c r="AX242" s="240"/>
      <c r="AY242" s="240"/>
      <c r="AZ242" s="240"/>
      <c r="BA242" s="240"/>
      <c r="BB242" s="240"/>
      <c r="BC242" s="240"/>
      <c r="BD242" s="240"/>
      <c r="BE242" s="240"/>
      <c r="BF242" s="240"/>
      <c r="BG242" s="240"/>
      <c r="BH242" s="240"/>
      <c r="BI242" s="240"/>
      <c r="BJ242" s="240"/>
      <c r="BK242" s="240"/>
      <c r="BL242" s="240"/>
      <c r="BM242" s="240"/>
      <c r="BN242" s="240"/>
      <c r="BO242" s="240"/>
      <c r="BP242" s="240"/>
      <c r="BQ242" s="240"/>
      <c r="BR242" s="240"/>
      <c r="BS242" s="240"/>
      <c r="BT242" s="240"/>
      <c r="BU242" s="240"/>
      <c r="BV242" s="240"/>
      <c r="BW242" s="240"/>
      <c r="BX242" s="240"/>
      <c r="BY242" s="240"/>
      <c r="BZ242" s="240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40"/>
      <c r="C243" s="240"/>
      <c r="D243" s="240"/>
      <c r="E243" s="240"/>
      <c r="F243" s="240"/>
      <c r="G243" s="240"/>
      <c r="H243" s="240"/>
      <c r="I243" s="240"/>
      <c r="J243" s="240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  <c r="AA243" s="240"/>
      <c r="AB243" s="240"/>
      <c r="AC243" s="240"/>
      <c r="AD243" s="240"/>
      <c r="AE243" s="240"/>
      <c r="AF243" s="240"/>
      <c r="AG243" s="240"/>
      <c r="AH243" s="240"/>
      <c r="AI243" s="240"/>
      <c r="AJ243" s="240"/>
      <c r="AK243" s="240"/>
      <c r="AL243" s="240"/>
      <c r="AM243" s="240"/>
      <c r="AN243" s="240"/>
      <c r="AO243" s="240"/>
      <c r="AP243" s="240"/>
      <c r="AQ243" s="240"/>
      <c r="AR243" s="240"/>
      <c r="AS243" s="240"/>
      <c r="AT243" s="240"/>
      <c r="AU243" s="240"/>
      <c r="AV243" s="240"/>
      <c r="AW243" s="240"/>
      <c r="AX243" s="240"/>
      <c r="AY243" s="240"/>
      <c r="AZ243" s="240"/>
      <c r="BA243" s="240"/>
      <c r="BB243" s="240"/>
      <c r="BC243" s="240"/>
      <c r="BD243" s="240"/>
      <c r="BE243" s="240"/>
      <c r="BF243" s="240"/>
      <c r="BG243" s="240"/>
      <c r="BH243" s="240"/>
      <c r="BI243" s="240"/>
      <c r="BJ243" s="240"/>
      <c r="BK243" s="240"/>
      <c r="BL243" s="240"/>
      <c r="BM243" s="240"/>
      <c r="BN243" s="240"/>
      <c r="BO243" s="240"/>
      <c r="BP243" s="240"/>
      <c r="BQ243" s="240"/>
      <c r="BR243" s="240"/>
      <c r="BS243" s="240"/>
      <c r="BT243" s="240"/>
      <c r="BU243" s="240"/>
      <c r="BV243" s="240"/>
      <c r="BW243" s="240"/>
      <c r="BX243" s="240"/>
      <c r="BY243" s="240"/>
      <c r="BZ243" s="240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  <c r="BC244" s="240"/>
      <c r="BD244" s="240"/>
      <c r="BE244" s="240"/>
      <c r="BF244" s="240"/>
      <c r="BG244" s="240"/>
      <c r="BH244" s="240"/>
      <c r="BI244" s="240"/>
      <c r="BJ244" s="240"/>
      <c r="BK244" s="240"/>
      <c r="BL244" s="240"/>
      <c r="BM244" s="240"/>
      <c r="BN244" s="240"/>
      <c r="BO244" s="240"/>
      <c r="BP244" s="240"/>
      <c r="BQ244" s="240"/>
      <c r="BR244" s="240"/>
      <c r="BS244" s="240"/>
      <c r="BT244" s="240"/>
      <c r="BU244" s="240"/>
      <c r="BV244" s="240"/>
      <c r="BW244" s="240"/>
      <c r="BX244" s="240"/>
      <c r="BY244" s="240"/>
      <c r="BZ244" s="240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  <c r="BC245" s="240"/>
      <c r="BD245" s="240"/>
      <c r="BE245" s="240"/>
      <c r="BF245" s="240"/>
      <c r="BG245" s="240"/>
      <c r="BH245" s="240"/>
      <c r="BI245" s="240"/>
      <c r="BJ245" s="240"/>
      <c r="BK245" s="240"/>
      <c r="BL245" s="240"/>
      <c r="BM245" s="240"/>
      <c r="BN245" s="240"/>
      <c r="BO245" s="240"/>
      <c r="BP245" s="240"/>
      <c r="BQ245" s="240"/>
      <c r="BR245" s="240"/>
      <c r="BS245" s="240"/>
      <c r="BT245" s="240"/>
      <c r="BU245" s="240"/>
      <c r="BV245" s="240"/>
      <c r="BW245" s="240"/>
      <c r="BX245" s="240"/>
      <c r="BY245" s="240"/>
      <c r="BZ245" s="240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40"/>
      <c r="C320" s="240"/>
      <c r="D320" s="240"/>
      <c r="E320" s="240"/>
      <c r="F320" s="240"/>
      <c r="G320" s="240"/>
      <c r="H320" s="240"/>
      <c r="I320" s="240"/>
      <c r="J320" s="240"/>
      <c r="K320" s="240"/>
      <c r="L320" s="240"/>
      <c r="M320" s="240"/>
      <c r="N320" s="240"/>
      <c r="O320" s="240"/>
      <c r="P320" s="240"/>
      <c r="Q320" s="240"/>
      <c r="R320" s="240"/>
      <c r="S320" s="240"/>
      <c r="T320" s="240"/>
      <c r="U320" s="240"/>
      <c r="V320" s="240"/>
      <c r="W320" s="240"/>
      <c r="X320" s="240"/>
      <c r="Y320" s="240"/>
      <c r="Z320" s="240"/>
      <c r="AA320" s="240"/>
      <c r="AB320" s="240"/>
      <c r="AC320" s="240"/>
      <c r="AD320" s="240"/>
      <c r="AE320" s="240"/>
      <c r="AF320" s="240"/>
      <c r="AG320" s="240"/>
      <c r="AH320" s="240"/>
      <c r="AI320" s="240"/>
      <c r="AJ320" s="240"/>
      <c r="AK320" s="240"/>
      <c r="AL320" s="240"/>
      <c r="AM320" s="240"/>
      <c r="AN320" s="240"/>
      <c r="AO320" s="240"/>
      <c r="AP320" s="240"/>
      <c r="AQ320" s="240"/>
      <c r="AR320" s="240"/>
      <c r="AS320" s="240"/>
      <c r="AT320" s="240"/>
      <c r="AU320" s="240"/>
      <c r="AV320" s="240"/>
      <c r="AW320" s="240"/>
      <c r="AX320" s="240"/>
      <c r="AY320" s="240"/>
      <c r="AZ320" s="240"/>
      <c r="BA320" s="240"/>
      <c r="BB320" s="240"/>
      <c r="BC320" s="240"/>
      <c r="BD320" s="240"/>
      <c r="BE320" s="240"/>
      <c r="BF320" s="240"/>
      <c r="BG320" s="240"/>
      <c r="BH320" s="240"/>
      <c r="BI320" s="240"/>
      <c r="BJ320" s="240"/>
      <c r="BK320" s="240"/>
      <c r="BL320" s="240"/>
      <c r="BM320" s="240"/>
      <c r="BN320" s="240"/>
      <c r="BO320" s="240"/>
      <c r="BP320" s="240"/>
      <c r="BQ320" s="240"/>
      <c r="BR320" s="240"/>
      <c r="BS320" s="240"/>
      <c r="BT320" s="240"/>
      <c r="BU320" s="240"/>
      <c r="BV320" s="240"/>
      <c r="BW320" s="240"/>
      <c r="BX320" s="240"/>
      <c r="BY320" s="240"/>
      <c r="BZ320" s="240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40"/>
      <c r="C321" s="240"/>
      <c r="D321" s="240"/>
      <c r="E321" s="240"/>
      <c r="F321" s="240"/>
      <c r="G321" s="240"/>
      <c r="H321" s="240"/>
      <c r="I321" s="240"/>
      <c r="J321" s="240"/>
      <c r="K321" s="240"/>
      <c r="L321" s="240"/>
      <c r="M321" s="240"/>
      <c r="N321" s="240"/>
      <c r="O321" s="240"/>
      <c r="P321" s="240"/>
      <c r="Q321" s="240"/>
      <c r="R321" s="240"/>
      <c r="S321" s="240"/>
      <c r="T321" s="240"/>
      <c r="U321" s="240"/>
      <c r="V321" s="240"/>
      <c r="W321" s="240"/>
      <c r="X321" s="240"/>
      <c r="Y321" s="240"/>
      <c r="Z321" s="240"/>
      <c r="AA321" s="240"/>
      <c r="AB321" s="240"/>
      <c r="AC321" s="240"/>
      <c r="AD321" s="240"/>
      <c r="AE321" s="240"/>
      <c r="AF321" s="240"/>
      <c r="AG321" s="240"/>
      <c r="AH321" s="240"/>
      <c r="AI321" s="240"/>
      <c r="AJ321" s="240"/>
      <c r="AK321" s="240"/>
      <c r="AL321" s="240"/>
      <c r="AM321" s="240"/>
      <c r="AN321" s="240"/>
      <c r="AO321" s="240"/>
      <c r="AP321" s="240"/>
      <c r="AQ321" s="240"/>
      <c r="AR321" s="240"/>
      <c r="AS321" s="240"/>
      <c r="AT321" s="240"/>
      <c r="AU321" s="240"/>
      <c r="AV321" s="240"/>
      <c r="AW321" s="240"/>
      <c r="AX321" s="240"/>
      <c r="AY321" s="240"/>
      <c r="AZ321" s="240"/>
      <c r="BA321" s="240"/>
      <c r="BB321" s="240"/>
      <c r="BC321" s="240"/>
      <c r="BD321" s="240"/>
      <c r="BE321" s="240"/>
      <c r="BF321" s="240"/>
      <c r="BG321" s="240"/>
      <c r="BH321" s="240"/>
      <c r="BI321" s="240"/>
      <c r="BJ321" s="240"/>
      <c r="BK321" s="240"/>
      <c r="BL321" s="240"/>
      <c r="BM321" s="240"/>
      <c r="BN321" s="240"/>
      <c r="BO321" s="240"/>
      <c r="BP321" s="240"/>
      <c r="BQ321" s="240"/>
      <c r="BR321" s="240"/>
      <c r="BS321" s="240"/>
      <c r="BT321" s="240"/>
      <c r="BU321" s="240"/>
      <c r="BV321" s="240"/>
      <c r="BW321" s="240"/>
      <c r="BX321" s="240"/>
      <c r="BY321" s="240"/>
      <c r="BZ321" s="240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40"/>
      <c r="C322" s="240"/>
      <c r="D322" s="240"/>
      <c r="E322" s="240"/>
      <c r="F322" s="240"/>
      <c r="G322" s="240"/>
      <c r="H322" s="240"/>
      <c r="I322" s="240"/>
      <c r="J322" s="240"/>
      <c r="K322" s="240"/>
      <c r="L322" s="240"/>
      <c r="M322" s="240"/>
      <c r="N322" s="240"/>
      <c r="O322" s="240"/>
      <c r="P322" s="240"/>
      <c r="Q322" s="240"/>
      <c r="R322" s="240"/>
      <c r="S322" s="240"/>
      <c r="T322" s="240"/>
      <c r="U322" s="240"/>
      <c r="V322" s="240"/>
      <c r="W322" s="240"/>
      <c r="X322" s="240"/>
      <c r="Y322" s="240"/>
      <c r="Z322" s="240"/>
      <c r="AA322" s="240"/>
      <c r="AB322" s="240"/>
      <c r="AC322" s="240"/>
      <c r="AD322" s="240"/>
      <c r="AE322" s="240"/>
      <c r="AF322" s="240"/>
      <c r="AG322" s="240"/>
      <c r="AH322" s="240"/>
      <c r="AI322" s="240"/>
      <c r="AJ322" s="240"/>
      <c r="AK322" s="240"/>
      <c r="AL322" s="240"/>
      <c r="AM322" s="240"/>
      <c r="AN322" s="240"/>
      <c r="AO322" s="240"/>
      <c r="AP322" s="240"/>
      <c r="AQ322" s="240"/>
      <c r="AR322" s="240"/>
      <c r="AS322" s="240"/>
      <c r="AT322" s="240"/>
      <c r="AU322" s="240"/>
      <c r="AV322" s="240"/>
      <c r="AW322" s="240"/>
      <c r="AX322" s="240"/>
      <c r="AY322" s="240"/>
      <c r="AZ322" s="240"/>
      <c r="BA322" s="240"/>
      <c r="BB322" s="240"/>
      <c r="BC322" s="240"/>
      <c r="BD322" s="240"/>
      <c r="BE322" s="240"/>
      <c r="BF322" s="240"/>
      <c r="BG322" s="240"/>
      <c r="BH322" s="240"/>
      <c r="BI322" s="240"/>
      <c r="BJ322" s="240"/>
      <c r="BK322" s="240"/>
      <c r="BL322" s="240"/>
      <c r="BM322" s="240"/>
      <c r="BN322" s="240"/>
      <c r="BO322" s="240"/>
      <c r="BP322" s="240"/>
      <c r="BQ322" s="240"/>
      <c r="BR322" s="240"/>
      <c r="BS322" s="240"/>
      <c r="BT322" s="240"/>
      <c r="BU322" s="240"/>
      <c r="BV322" s="240"/>
      <c r="BW322" s="240"/>
      <c r="BX322" s="240"/>
      <c r="BY322" s="240"/>
      <c r="BZ322" s="240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40"/>
      <c r="C323" s="240"/>
      <c r="D323" s="240"/>
      <c r="E323" s="240"/>
      <c r="F323" s="240"/>
      <c r="G323" s="240"/>
      <c r="H323" s="240"/>
      <c r="I323" s="240"/>
      <c r="J323" s="240"/>
      <c r="K323" s="240"/>
      <c r="L323" s="240"/>
      <c r="M323" s="240"/>
      <c r="N323" s="240"/>
      <c r="O323" s="240"/>
      <c r="P323" s="240"/>
      <c r="Q323" s="240"/>
      <c r="R323" s="240"/>
      <c r="S323" s="240"/>
      <c r="T323" s="240"/>
      <c r="U323" s="240"/>
      <c r="V323" s="240"/>
      <c r="W323" s="240"/>
      <c r="X323" s="240"/>
      <c r="Y323" s="240"/>
      <c r="Z323" s="240"/>
      <c r="AA323" s="240"/>
      <c r="AB323" s="240"/>
      <c r="AC323" s="240"/>
      <c r="AD323" s="240"/>
      <c r="AE323" s="240"/>
      <c r="AF323" s="240"/>
      <c r="AG323" s="240"/>
      <c r="AH323" s="240"/>
      <c r="AI323" s="240"/>
      <c r="AJ323" s="240"/>
      <c r="AK323" s="240"/>
      <c r="AL323" s="240"/>
      <c r="AM323" s="240"/>
      <c r="AN323" s="240"/>
      <c r="AO323" s="240"/>
      <c r="AP323" s="240"/>
      <c r="AQ323" s="240"/>
      <c r="AR323" s="240"/>
      <c r="AS323" s="240"/>
      <c r="AT323" s="240"/>
      <c r="AU323" s="240"/>
      <c r="AV323" s="240"/>
      <c r="AW323" s="240"/>
      <c r="AX323" s="240"/>
      <c r="AY323" s="240"/>
      <c r="AZ323" s="240"/>
      <c r="BA323" s="240"/>
      <c r="BB323" s="240"/>
      <c r="BC323" s="240"/>
      <c r="BD323" s="240"/>
      <c r="BE323" s="240"/>
      <c r="BF323" s="240"/>
      <c r="BG323" s="240"/>
      <c r="BH323" s="240"/>
      <c r="BI323" s="240"/>
      <c r="BJ323" s="240"/>
      <c r="BK323" s="240"/>
      <c r="BL323" s="240"/>
      <c r="BM323" s="240"/>
      <c r="BN323" s="240"/>
      <c r="BO323" s="240"/>
      <c r="BP323" s="240"/>
      <c r="BQ323" s="240"/>
      <c r="BR323" s="240"/>
      <c r="BS323" s="240"/>
      <c r="BT323" s="240"/>
      <c r="BU323" s="240"/>
      <c r="BV323" s="240"/>
      <c r="BW323" s="240"/>
      <c r="BX323" s="240"/>
      <c r="BY323" s="240"/>
      <c r="BZ323" s="240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40"/>
      <c r="C324" s="240"/>
      <c r="D324" s="240"/>
      <c r="E324" s="240"/>
      <c r="F324" s="240"/>
      <c r="G324" s="240"/>
      <c r="H324" s="240"/>
      <c r="I324" s="240"/>
      <c r="J324" s="240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  <c r="Z324" s="240"/>
      <c r="AA324" s="240"/>
      <c r="AB324" s="240"/>
      <c r="AC324" s="240"/>
      <c r="AD324" s="240"/>
      <c r="AE324" s="240"/>
      <c r="AF324" s="240"/>
      <c r="AG324" s="240"/>
      <c r="AH324" s="240"/>
      <c r="AI324" s="240"/>
      <c r="AJ324" s="240"/>
      <c r="AK324" s="240"/>
      <c r="AL324" s="240"/>
      <c r="AM324" s="240"/>
      <c r="AN324" s="240"/>
      <c r="AO324" s="240"/>
      <c r="AP324" s="240"/>
      <c r="AQ324" s="240"/>
      <c r="AR324" s="240"/>
      <c r="AS324" s="240"/>
      <c r="AT324" s="240"/>
      <c r="AU324" s="240"/>
      <c r="AV324" s="240"/>
      <c r="AW324" s="240"/>
      <c r="AX324" s="240"/>
      <c r="AY324" s="240"/>
      <c r="AZ324" s="240"/>
      <c r="BA324" s="240"/>
      <c r="BB324" s="240"/>
      <c r="BC324" s="240"/>
      <c r="BD324" s="240"/>
      <c r="BE324" s="240"/>
      <c r="BF324" s="240"/>
      <c r="BG324" s="240"/>
      <c r="BH324" s="240"/>
      <c r="BI324" s="240"/>
      <c r="BJ324" s="240"/>
      <c r="BK324" s="240"/>
      <c r="BL324" s="240"/>
      <c r="BM324" s="240"/>
      <c r="BN324" s="240"/>
      <c r="BO324" s="240"/>
      <c r="BP324" s="240"/>
      <c r="BQ324" s="240"/>
      <c r="BR324" s="240"/>
      <c r="BS324" s="240"/>
      <c r="BT324" s="240"/>
      <c r="BU324" s="240"/>
      <c r="BV324" s="240"/>
      <c r="BW324" s="240"/>
      <c r="BX324" s="240"/>
      <c r="BY324" s="240"/>
      <c r="BZ324" s="240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40"/>
      <c r="C325" s="240"/>
      <c r="D325" s="240"/>
      <c r="E325" s="240"/>
      <c r="F325" s="240"/>
      <c r="G325" s="240"/>
      <c r="H325" s="240"/>
      <c r="I325" s="240"/>
      <c r="J325" s="240"/>
      <c r="K325" s="240"/>
      <c r="L325" s="240"/>
      <c r="M325" s="240"/>
      <c r="N325" s="240"/>
      <c r="O325" s="240"/>
      <c r="P325" s="240"/>
      <c r="Q325" s="240"/>
      <c r="R325" s="240"/>
      <c r="S325" s="240"/>
      <c r="T325" s="240"/>
      <c r="U325" s="240"/>
      <c r="V325" s="240"/>
      <c r="W325" s="240"/>
      <c r="X325" s="240"/>
      <c r="Y325" s="240"/>
      <c r="Z325" s="240"/>
      <c r="AA325" s="240"/>
      <c r="AB325" s="240"/>
      <c r="AC325" s="240"/>
      <c r="AD325" s="240"/>
      <c r="AE325" s="240"/>
      <c r="AF325" s="240"/>
      <c r="AG325" s="240"/>
      <c r="AH325" s="240"/>
      <c r="AI325" s="240"/>
      <c r="AJ325" s="240"/>
      <c r="AK325" s="240"/>
      <c r="AL325" s="240"/>
      <c r="AM325" s="240"/>
      <c r="AN325" s="240"/>
      <c r="AO325" s="240"/>
      <c r="AP325" s="240"/>
      <c r="AQ325" s="240"/>
      <c r="AR325" s="240"/>
      <c r="AS325" s="240"/>
      <c r="AT325" s="240"/>
      <c r="AU325" s="240"/>
      <c r="AV325" s="240"/>
      <c r="AW325" s="240"/>
      <c r="AX325" s="240"/>
      <c r="AY325" s="240"/>
      <c r="AZ325" s="240"/>
      <c r="BA325" s="240"/>
      <c r="BB325" s="240"/>
      <c r="BC325" s="240"/>
      <c r="BD325" s="240"/>
      <c r="BE325" s="240"/>
      <c r="BF325" s="240"/>
      <c r="BG325" s="240"/>
      <c r="BH325" s="240"/>
      <c r="BI325" s="240"/>
      <c r="BJ325" s="240"/>
      <c r="BK325" s="240"/>
      <c r="BL325" s="240"/>
      <c r="BM325" s="240"/>
      <c r="BN325" s="240"/>
      <c r="BO325" s="240"/>
      <c r="BP325" s="240"/>
      <c r="BQ325" s="240"/>
      <c r="BR325" s="240"/>
      <c r="BS325" s="240"/>
      <c r="BT325" s="240"/>
      <c r="BU325" s="240"/>
      <c r="BV325" s="240"/>
      <c r="BW325" s="240"/>
      <c r="BX325" s="240"/>
      <c r="BY325" s="240"/>
      <c r="BZ325" s="240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40"/>
      <c r="C326" s="240"/>
      <c r="D326" s="240"/>
      <c r="E326" s="240"/>
      <c r="F326" s="240"/>
      <c r="G326" s="240"/>
      <c r="H326" s="240"/>
      <c r="I326" s="240"/>
      <c r="J326" s="240"/>
      <c r="K326" s="240"/>
      <c r="L326" s="240"/>
      <c r="M326" s="240"/>
      <c r="N326" s="240"/>
      <c r="O326" s="240"/>
      <c r="P326" s="240"/>
      <c r="Q326" s="240"/>
      <c r="R326" s="240"/>
      <c r="S326" s="240"/>
      <c r="T326" s="240"/>
      <c r="U326" s="240"/>
      <c r="V326" s="240"/>
      <c r="W326" s="240"/>
      <c r="X326" s="240"/>
      <c r="Y326" s="240"/>
      <c r="Z326" s="240"/>
      <c r="AA326" s="240"/>
      <c r="AB326" s="240"/>
      <c r="AC326" s="240"/>
      <c r="AD326" s="240"/>
      <c r="AE326" s="240"/>
      <c r="AF326" s="240"/>
      <c r="AG326" s="240"/>
      <c r="AH326" s="240"/>
      <c r="AI326" s="240"/>
      <c r="AJ326" s="240"/>
      <c r="AK326" s="240"/>
      <c r="AL326" s="240"/>
      <c r="AM326" s="240"/>
      <c r="AN326" s="240"/>
      <c r="AO326" s="240"/>
      <c r="AP326" s="240"/>
      <c r="AQ326" s="240"/>
      <c r="AR326" s="240"/>
      <c r="AS326" s="240"/>
      <c r="AT326" s="240"/>
      <c r="AU326" s="240"/>
      <c r="AV326" s="240"/>
      <c r="AW326" s="240"/>
      <c r="AX326" s="240"/>
      <c r="AY326" s="240"/>
      <c r="AZ326" s="240"/>
      <c r="BA326" s="240"/>
      <c r="BB326" s="240"/>
      <c r="BC326" s="240"/>
      <c r="BD326" s="240"/>
      <c r="BE326" s="240"/>
      <c r="BF326" s="240"/>
      <c r="BG326" s="240"/>
      <c r="BH326" s="240"/>
      <c r="BI326" s="240"/>
      <c r="BJ326" s="240"/>
      <c r="BK326" s="240"/>
      <c r="BL326" s="240"/>
      <c r="BM326" s="240"/>
      <c r="BN326" s="240"/>
      <c r="BO326" s="240"/>
      <c r="BP326" s="240"/>
      <c r="BQ326" s="240"/>
      <c r="BR326" s="240"/>
      <c r="BS326" s="240"/>
      <c r="BT326" s="240"/>
      <c r="BU326" s="240"/>
      <c r="BV326" s="240"/>
      <c r="BW326" s="240"/>
      <c r="BX326" s="240"/>
      <c r="BY326" s="240"/>
      <c r="BZ326" s="240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40"/>
      <c r="C327" s="240"/>
      <c r="D327" s="240"/>
      <c r="E327" s="240"/>
      <c r="F327" s="240"/>
      <c r="G327" s="240"/>
      <c r="H327" s="240"/>
      <c r="I327" s="240"/>
      <c r="J327" s="240"/>
      <c r="K327" s="240"/>
      <c r="L327" s="240"/>
      <c r="M327" s="240"/>
      <c r="N327" s="240"/>
      <c r="O327" s="240"/>
      <c r="P327" s="240"/>
      <c r="Q327" s="240"/>
      <c r="R327" s="240"/>
      <c r="S327" s="240"/>
      <c r="T327" s="240"/>
      <c r="U327" s="240"/>
      <c r="V327" s="240"/>
      <c r="W327" s="240"/>
      <c r="X327" s="240"/>
      <c r="Y327" s="240"/>
      <c r="Z327" s="240"/>
      <c r="AA327" s="240"/>
      <c r="AB327" s="240"/>
      <c r="AC327" s="240"/>
      <c r="AD327" s="240"/>
      <c r="AE327" s="240"/>
      <c r="AF327" s="240"/>
      <c r="AG327" s="240"/>
      <c r="AH327" s="240"/>
      <c r="AI327" s="240"/>
      <c r="AJ327" s="240"/>
      <c r="AK327" s="240"/>
      <c r="AL327" s="240"/>
      <c r="AM327" s="240"/>
      <c r="AN327" s="240"/>
      <c r="AO327" s="240"/>
      <c r="AP327" s="240"/>
      <c r="AQ327" s="240"/>
      <c r="AR327" s="240"/>
      <c r="AS327" s="240"/>
      <c r="AT327" s="240"/>
      <c r="AU327" s="240"/>
      <c r="AV327" s="240"/>
      <c r="AW327" s="240"/>
      <c r="AX327" s="240"/>
      <c r="AY327" s="240"/>
      <c r="AZ327" s="240"/>
      <c r="BA327" s="240"/>
      <c r="BB327" s="240"/>
      <c r="BC327" s="240"/>
      <c r="BD327" s="240"/>
      <c r="BE327" s="240"/>
      <c r="BF327" s="240"/>
      <c r="BG327" s="240"/>
      <c r="BH327" s="240"/>
      <c r="BI327" s="240"/>
      <c r="BJ327" s="240"/>
      <c r="BK327" s="240"/>
      <c r="BL327" s="240"/>
      <c r="BM327" s="240"/>
      <c r="BN327" s="240"/>
      <c r="BO327" s="240"/>
      <c r="BP327" s="240"/>
      <c r="BQ327" s="240"/>
      <c r="BR327" s="240"/>
      <c r="BS327" s="240"/>
      <c r="BT327" s="240"/>
      <c r="BU327" s="240"/>
      <c r="BV327" s="240"/>
      <c r="BW327" s="240"/>
      <c r="BX327" s="240"/>
      <c r="BY327" s="240"/>
      <c r="BZ327" s="240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40"/>
      <c r="C328" s="240"/>
      <c r="D328" s="240"/>
      <c r="E328" s="240"/>
      <c r="F328" s="240"/>
      <c r="G328" s="240"/>
      <c r="H328" s="240"/>
      <c r="I328" s="240"/>
      <c r="J328" s="240"/>
      <c r="K328" s="240"/>
      <c r="L328" s="240"/>
      <c r="M328" s="240"/>
      <c r="N328" s="240"/>
      <c r="O328" s="240"/>
      <c r="P328" s="240"/>
      <c r="Q328" s="240"/>
      <c r="R328" s="240"/>
      <c r="S328" s="240"/>
      <c r="T328" s="240"/>
      <c r="U328" s="240"/>
      <c r="V328" s="240"/>
      <c r="W328" s="240"/>
      <c r="X328" s="240"/>
      <c r="Y328" s="240"/>
      <c r="Z328" s="240"/>
      <c r="AA328" s="240"/>
      <c r="AB328" s="240"/>
      <c r="AC328" s="240"/>
      <c r="AD328" s="240"/>
      <c r="AE328" s="240"/>
      <c r="AF328" s="240"/>
      <c r="AG328" s="240"/>
      <c r="AH328" s="240"/>
      <c r="AI328" s="240"/>
      <c r="AJ328" s="240"/>
      <c r="AK328" s="240"/>
      <c r="AL328" s="240"/>
      <c r="AM328" s="240"/>
      <c r="AN328" s="240"/>
      <c r="AO328" s="240"/>
      <c r="AP328" s="240"/>
      <c r="AQ328" s="240"/>
      <c r="AR328" s="240"/>
      <c r="AS328" s="240"/>
      <c r="AT328" s="240"/>
      <c r="AU328" s="240"/>
      <c r="AV328" s="240"/>
      <c r="AW328" s="240"/>
      <c r="AX328" s="240"/>
      <c r="AY328" s="240"/>
      <c r="AZ328" s="240"/>
      <c r="BA328" s="240"/>
      <c r="BB328" s="240"/>
      <c r="BC328" s="240"/>
      <c r="BD328" s="240"/>
      <c r="BE328" s="240"/>
      <c r="BF328" s="240"/>
      <c r="BG328" s="240"/>
      <c r="BH328" s="240"/>
      <c r="BI328" s="240"/>
      <c r="BJ328" s="240"/>
      <c r="BK328" s="240"/>
      <c r="BL328" s="240"/>
      <c r="BM328" s="240"/>
      <c r="BN328" s="240"/>
      <c r="BO328" s="240"/>
      <c r="BP328" s="240"/>
      <c r="BQ328" s="240"/>
      <c r="BR328" s="240"/>
      <c r="BS328" s="240"/>
      <c r="BT328" s="240"/>
      <c r="BU328" s="240"/>
      <c r="BV328" s="240"/>
      <c r="BW328" s="240"/>
      <c r="BX328" s="240"/>
      <c r="BY328" s="240"/>
      <c r="BZ328" s="240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40"/>
      <c r="C329" s="240"/>
      <c r="D329" s="240"/>
      <c r="E329" s="240"/>
      <c r="F329" s="240"/>
      <c r="G329" s="240"/>
      <c r="H329" s="240"/>
      <c r="I329" s="240"/>
      <c r="J329" s="240"/>
      <c r="K329" s="240"/>
      <c r="L329" s="240"/>
      <c r="M329" s="240"/>
      <c r="N329" s="240"/>
      <c r="O329" s="240"/>
      <c r="P329" s="240"/>
      <c r="Q329" s="240"/>
      <c r="R329" s="240"/>
      <c r="S329" s="240"/>
      <c r="T329" s="240"/>
      <c r="U329" s="240"/>
      <c r="V329" s="240"/>
      <c r="W329" s="240"/>
      <c r="X329" s="240"/>
      <c r="Y329" s="240"/>
      <c r="Z329" s="240"/>
      <c r="AA329" s="240"/>
      <c r="AB329" s="240"/>
      <c r="AC329" s="240"/>
      <c r="AD329" s="240"/>
      <c r="AE329" s="240"/>
      <c r="AF329" s="240"/>
      <c r="AG329" s="240"/>
      <c r="AH329" s="240"/>
      <c r="AI329" s="240"/>
      <c r="AJ329" s="240"/>
      <c r="AK329" s="240"/>
      <c r="AL329" s="240"/>
      <c r="AM329" s="240"/>
      <c r="AN329" s="240"/>
      <c r="AO329" s="240"/>
      <c r="AP329" s="240"/>
      <c r="AQ329" s="240"/>
      <c r="AR329" s="240"/>
      <c r="AS329" s="240"/>
      <c r="AT329" s="240"/>
      <c r="AU329" s="240"/>
      <c r="AV329" s="240"/>
      <c r="AW329" s="240"/>
      <c r="AX329" s="240"/>
      <c r="AY329" s="240"/>
      <c r="AZ329" s="240"/>
      <c r="BA329" s="240"/>
      <c r="BB329" s="240"/>
      <c r="BC329" s="240"/>
      <c r="BD329" s="240"/>
      <c r="BE329" s="240"/>
      <c r="BF329" s="240"/>
      <c r="BG329" s="240"/>
      <c r="BH329" s="240"/>
      <c r="BI329" s="240"/>
      <c r="BJ329" s="240"/>
      <c r="BK329" s="240"/>
      <c r="BL329" s="240"/>
      <c r="BM329" s="240"/>
      <c r="BN329" s="240"/>
      <c r="BO329" s="240"/>
      <c r="BP329" s="240"/>
      <c r="BQ329" s="240"/>
      <c r="BR329" s="240"/>
      <c r="BS329" s="240"/>
      <c r="BT329" s="240"/>
      <c r="BU329" s="240"/>
      <c r="BV329" s="240"/>
      <c r="BW329" s="240"/>
      <c r="BX329" s="240"/>
      <c r="BY329" s="240"/>
      <c r="BZ329" s="240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40"/>
      <c r="C330" s="240"/>
      <c r="D330" s="240"/>
      <c r="E330" s="240"/>
      <c r="F330" s="240"/>
      <c r="G330" s="240"/>
      <c r="H330" s="240"/>
      <c r="I330" s="240"/>
      <c r="J330" s="240"/>
      <c r="K330" s="240"/>
      <c r="L330" s="240"/>
      <c r="M330" s="240"/>
      <c r="N330" s="240"/>
      <c r="O330" s="240"/>
      <c r="P330" s="240"/>
      <c r="Q330" s="240"/>
      <c r="R330" s="240"/>
      <c r="S330" s="240"/>
      <c r="T330" s="240"/>
      <c r="U330" s="240"/>
      <c r="V330" s="240"/>
      <c r="W330" s="240"/>
      <c r="X330" s="240"/>
      <c r="Y330" s="240"/>
      <c r="Z330" s="240"/>
      <c r="AA330" s="240"/>
      <c r="AB330" s="240"/>
      <c r="AC330" s="240"/>
      <c r="AD330" s="240"/>
      <c r="AE330" s="240"/>
      <c r="AF330" s="240"/>
      <c r="AG330" s="240"/>
      <c r="AH330" s="240"/>
      <c r="AI330" s="240"/>
      <c r="AJ330" s="240"/>
      <c r="AK330" s="240"/>
      <c r="AL330" s="240"/>
      <c r="AM330" s="240"/>
      <c r="AN330" s="240"/>
      <c r="AO330" s="240"/>
      <c r="AP330" s="240"/>
      <c r="AQ330" s="240"/>
      <c r="AR330" s="240"/>
      <c r="AS330" s="240"/>
      <c r="AT330" s="240"/>
      <c r="AU330" s="240"/>
      <c r="AV330" s="240"/>
      <c r="AW330" s="240"/>
      <c r="AX330" s="240"/>
      <c r="AY330" s="240"/>
      <c r="AZ330" s="240"/>
      <c r="BA330" s="240"/>
      <c r="BB330" s="240"/>
      <c r="BC330" s="240"/>
      <c r="BD330" s="240"/>
      <c r="BE330" s="240"/>
      <c r="BF330" s="240"/>
      <c r="BG330" s="240"/>
      <c r="BH330" s="240"/>
      <c r="BI330" s="240"/>
      <c r="BJ330" s="240"/>
      <c r="BK330" s="240"/>
      <c r="BL330" s="240"/>
      <c r="BM330" s="240"/>
      <c r="BN330" s="240"/>
      <c r="BO330" s="240"/>
      <c r="BP330" s="240"/>
      <c r="BQ330" s="240"/>
      <c r="BR330" s="240"/>
      <c r="BS330" s="240"/>
      <c r="BT330" s="240"/>
      <c r="BU330" s="240"/>
      <c r="BV330" s="240"/>
      <c r="BW330" s="240"/>
      <c r="BX330" s="240"/>
      <c r="BY330" s="240"/>
      <c r="BZ330" s="240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40"/>
      <c r="C331" s="240"/>
      <c r="D331" s="240"/>
      <c r="E331" s="240"/>
      <c r="F331" s="240"/>
      <c r="G331" s="240"/>
      <c r="H331" s="240"/>
      <c r="I331" s="240"/>
      <c r="J331" s="240"/>
      <c r="K331" s="240"/>
      <c r="L331" s="240"/>
      <c r="M331" s="240"/>
      <c r="N331" s="240"/>
      <c r="O331" s="240"/>
      <c r="P331" s="240"/>
      <c r="Q331" s="240"/>
      <c r="R331" s="240"/>
      <c r="S331" s="240"/>
      <c r="T331" s="240"/>
      <c r="U331" s="240"/>
      <c r="V331" s="240"/>
      <c r="W331" s="240"/>
      <c r="X331" s="240"/>
      <c r="Y331" s="240"/>
      <c r="Z331" s="240"/>
      <c r="AA331" s="240"/>
      <c r="AB331" s="240"/>
      <c r="AC331" s="240"/>
      <c r="AD331" s="240"/>
      <c r="AE331" s="240"/>
      <c r="AF331" s="240"/>
      <c r="AG331" s="240"/>
      <c r="AH331" s="240"/>
      <c r="AI331" s="240"/>
      <c r="AJ331" s="240"/>
      <c r="AK331" s="240"/>
      <c r="AL331" s="240"/>
      <c r="AM331" s="240"/>
      <c r="AN331" s="240"/>
      <c r="AO331" s="240"/>
      <c r="AP331" s="240"/>
      <c r="AQ331" s="240"/>
      <c r="AR331" s="240"/>
      <c r="AS331" s="240"/>
      <c r="AT331" s="240"/>
      <c r="AU331" s="240"/>
      <c r="AV331" s="240"/>
      <c r="AW331" s="240"/>
      <c r="AX331" s="240"/>
      <c r="AY331" s="240"/>
      <c r="AZ331" s="240"/>
      <c r="BA331" s="240"/>
      <c r="BB331" s="240"/>
      <c r="BC331" s="240"/>
      <c r="BD331" s="240"/>
      <c r="BE331" s="240"/>
      <c r="BF331" s="240"/>
      <c r="BG331" s="240"/>
      <c r="BH331" s="240"/>
      <c r="BI331" s="240"/>
      <c r="BJ331" s="240"/>
      <c r="BK331" s="240"/>
      <c r="BL331" s="240"/>
      <c r="BM331" s="240"/>
      <c r="BN331" s="240"/>
      <c r="BO331" s="240"/>
      <c r="BP331" s="240"/>
      <c r="BQ331" s="240"/>
      <c r="BR331" s="240"/>
      <c r="BS331" s="240"/>
      <c r="BT331" s="240"/>
      <c r="BU331" s="240"/>
      <c r="BV331" s="240"/>
      <c r="BW331" s="240"/>
      <c r="BX331" s="240"/>
      <c r="BY331" s="240"/>
      <c r="BZ331" s="240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  <c r="BC332" s="240"/>
      <c r="BD332" s="240"/>
      <c r="BE332" s="240"/>
      <c r="BF332" s="240"/>
      <c r="BG332" s="240"/>
      <c r="BH332" s="240"/>
      <c r="BI332" s="240"/>
      <c r="BJ332" s="240"/>
      <c r="BK332" s="240"/>
      <c r="BL332" s="240"/>
      <c r="BM332" s="240"/>
      <c r="BN332" s="240"/>
      <c r="BO332" s="240"/>
      <c r="BP332" s="240"/>
      <c r="BQ332" s="240"/>
      <c r="BR332" s="240"/>
      <c r="BS332" s="240"/>
      <c r="BT332" s="240"/>
      <c r="BU332" s="240"/>
      <c r="BV332" s="240"/>
      <c r="BW332" s="240"/>
      <c r="BX332" s="240"/>
      <c r="BY332" s="240"/>
      <c r="BZ332" s="240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  <c r="BC333" s="240"/>
      <c r="BD333" s="240"/>
      <c r="BE333" s="240"/>
      <c r="BF333" s="240"/>
      <c r="BG333" s="240"/>
      <c r="BH333" s="240"/>
      <c r="BI333" s="240"/>
      <c r="BJ333" s="240"/>
      <c r="BK333" s="240"/>
      <c r="BL333" s="240"/>
      <c r="BM333" s="240"/>
      <c r="BN333" s="240"/>
      <c r="BO333" s="240"/>
      <c r="BP333" s="240"/>
      <c r="BQ333" s="240"/>
      <c r="BR333" s="240"/>
      <c r="BS333" s="240"/>
      <c r="BT333" s="240"/>
      <c r="BU333" s="240"/>
      <c r="BV333" s="240"/>
      <c r="BW333" s="240"/>
      <c r="BX333" s="240"/>
      <c r="BY333" s="240"/>
      <c r="BZ333" s="240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0" t="s">
        <v>194</v>
      </c>
      <c r="AF337" s="220"/>
      <c r="AG337" s="220"/>
      <c r="AH337" s="220"/>
      <c r="AI337" s="220"/>
      <c r="AJ337" s="220"/>
      <c r="AK337" s="220"/>
      <c r="AL337" s="220"/>
      <c r="AM337" s="220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97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4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5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6"/>
      <c r="AS342" s="294"/>
      <c r="AT342" s="295"/>
      <c r="AU342" s="295"/>
      <c r="AV342" s="295"/>
      <c r="AW342" s="295"/>
      <c r="AX342" s="295"/>
      <c r="AY342" s="295"/>
      <c r="AZ342" s="295"/>
      <c r="BA342" s="295"/>
      <c r="BB342" s="295"/>
      <c r="BC342" s="295"/>
      <c r="BD342" s="295"/>
      <c r="BE342" s="295"/>
      <c r="BF342" s="295"/>
      <c r="BG342" s="295"/>
      <c r="BH342" s="295"/>
      <c r="BI342" s="295"/>
      <c r="BJ342" s="295"/>
      <c r="BK342" s="295"/>
      <c r="BL342" s="295"/>
      <c r="BM342" s="295"/>
      <c r="BN342" s="295"/>
      <c r="BO342" s="295"/>
      <c r="BP342" s="295"/>
      <c r="BQ342" s="295"/>
      <c r="BR342" s="295"/>
      <c r="BS342" s="295"/>
      <c r="BT342" s="295"/>
      <c r="BU342" s="295"/>
      <c r="BV342" s="295"/>
      <c r="BW342" s="295"/>
      <c r="BX342" s="295"/>
      <c r="BY342" s="295"/>
      <c r="BZ342" s="33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4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5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6"/>
      <c r="AS343" s="294"/>
      <c r="AT343" s="295"/>
      <c r="AU343" s="295"/>
      <c r="AV343" s="295"/>
      <c r="AW343" s="295"/>
      <c r="AX343" s="295"/>
      <c r="AY343" s="295"/>
      <c r="AZ343" s="295"/>
      <c r="BA343" s="295"/>
      <c r="BB343" s="295"/>
      <c r="BC343" s="295"/>
      <c r="BD343" s="295"/>
      <c r="BE343" s="295"/>
      <c r="BF343" s="295"/>
      <c r="BG343" s="295"/>
      <c r="BH343" s="295"/>
      <c r="BI343" s="295"/>
      <c r="BJ343" s="295"/>
      <c r="BK343" s="295"/>
      <c r="BL343" s="295"/>
      <c r="BM343" s="295"/>
      <c r="BN343" s="295"/>
      <c r="BO343" s="295"/>
      <c r="BP343" s="295"/>
      <c r="BQ343" s="295"/>
      <c r="BR343" s="295"/>
      <c r="BS343" s="295"/>
      <c r="BT343" s="295"/>
      <c r="BU343" s="295"/>
      <c r="BV343" s="295"/>
      <c r="BW343" s="295"/>
      <c r="BX343" s="295"/>
      <c r="BY343" s="295"/>
      <c r="BZ343" s="33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4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5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6"/>
      <c r="AS344" s="294"/>
      <c r="AT344" s="295"/>
      <c r="AU344" s="295"/>
      <c r="AV344" s="295"/>
      <c r="AW344" s="295"/>
      <c r="AX344" s="295"/>
      <c r="AY344" s="295"/>
      <c r="AZ344" s="295"/>
      <c r="BA344" s="295"/>
      <c r="BB344" s="295"/>
      <c r="BC344" s="295"/>
      <c r="BD344" s="295"/>
      <c r="BE344" s="295"/>
      <c r="BF344" s="295"/>
      <c r="BG344" s="295"/>
      <c r="BH344" s="295"/>
      <c r="BI344" s="295"/>
      <c r="BJ344" s="295"/>
      <c r="BK344" s="295"/>
      <c r="BL344" s="295"/>
      <c r="BM344" s="295"/>
      <c r="BN344" s="295"/>
      <c r="BO344" s="295"/>
      <c r="BP344" s="295"/>
      <c r="BQ344" s="295"/>
      <c r="BR344" s="295"/>
      <c r="BS344" s="295"/>
      <c r="BT344" s="295"/>
      <c r="BU344" s="295"/>
      <c r="BV344" s="295"/>
      <c r="BW344" s="295"/>
      <c r="BX344" s="295"/>
      <c r="BY344" s="295"/>
      <c r="BZ344" s="33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4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5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6"/>
      <c r="AS345" s="294"/>
      <c r="AT345" s="295"/>
      <c r="AU345" s="295"/>
      <c r="AV345" s="295"/>
      <c r="AW345" s="295"/>
      <c r="AX345" s="295"/>
      <c r="AY345" s="295"/>
      <c r="AZ345" s="295"/>
      <c r="BA345" s="295"/>
      <c r="BB345" s="295"/>
      <c r="BC345" s="295"/>
      <c r="BD345" s="295"/>
      <c r="BE345" s="295"/>
      <c r="BF345" s="295"/>
      <c r="BG345" s="295"/>
      <c r="BH345" s="295"/>
      <c r="BI345" s="295"/>
      <c r="BJ345" s="295"/>
      <c r="BK345" s="295"/>
      <c r="BL345" s="295"/>
      <c r="BM345" s="295"/>
      <c r="BN345" s="295"/>
      <c r="BO345" s="295"/>
      <c r="BP345" s="295"/>
      <c r="BQ345" s="295"/>
      <c r="BR345" s="295"/>
      <c r="BS345" s="295"/>
      <c r="BT345" s="295"/>
      <c r="BU345" s="295"/>
      <c r="BV345" s="295"/>
      <c r="BW345" s="295"/>
      <c r="BX345" s="295"/>
      <c r="BY345" s="295"/>
      <c r="BZ345" s="33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4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5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6"/>
      <c r="AS346" s="294"/>
      <c r="AT346" s="295"/>
      <c r="AU346" s="295"/>
      <c r="AV346" s="295"/>
      <c r="AW346" s="295"/>
      <c r="AX346" s="295"/>
      <c r="AY346" s="295"/>
      <c r="AZ346" s="295"/>
      <c r="BA346" s="295"/>
      <c r="BB346" s="295"/>
      <c r="BC346" s="295"/>
      <c r="BD346" s="295"/>
      <c r="BE346" s="295"/>
      <c r="BF346" s="295"/>
      <c r="BG346" s="295"/>
      <c r="BH346" s="295"/>
      <c r="BI346" s="295"/>
      <c r="BJ346" s="295"/>
      <c r="BK346" s="295"/>
      <c r="BL346" s="295"/>
      <c r="BM346" s="295"/>
      <c r="BN346" s="295"/>
      <c r="BO346" s="295"/>
      <c r="BP346" s="295"/>
      <c r="BQ346" s="295"/>
      <c r="BR346" s="295"/>
      <c r="BS346" s="295"/>
      <c r="BT346" s="295"/>
      <c r="BU346" s="295"/>
      <c r="BV346" s="295"/>
      <c r="BW346" s="295"/>
      <c r="BX346" s="295"/>
      <c r="BY346" s="295"/>
      <c r="BZ346" s="33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4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5"/>
      <c r="X347" s="295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6"/>
      <c r="AS347" s="294"/>
      <c r="AT347" s="295"/>
      <c r="AU347" s="295"/>
      <c r="AV347" s="295"/>
      <c r="AW347" s="295"/>
      <c r="AX347" s="295"/>
      <c r="AY347" s="295"/>
      <c r="AZ347" s="295"/>
      <c r="BA347" s="295"/>
      <c r="BB347" s="295"/>
      <c r="BC347" s="295"/>
      <c r="BD347" s="295"/>
      <c r="BE347" s="295"/>
      <c r="BF347" s="295"/>
      <c r="BG347" s="295"/>
      <c r="BH347" s="295"/>
      <c r="BI347" s="295"/>
      <c r="BJ347" s="295"/>
      <c r="BK347" s="295"/>
      <c r="BL347" s="295"/>
      <c r="BM347" s="295"/>
      <c r="BN347" s="295"/>
      <c r="BO347" s="295"/>
      <c r="BP347" s="295"/>
      <c r="BQ347" s="295"/>
      <c r="BR347" s="295"/>
      <c r="BS347" s="295"/>
      <c r="BT347" s="295"/>
      <c r="BU347" s="295"/>
      <c r="BV347" s="295"/>
      <c r="BW347" s="295"/>
      <c r="BX347" s="295"/>
      <c r="BY347" s="295"/>
      <c r="BZ347" s="33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4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5"/>
      <c r="X348" s="295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6"/>
      <c r="AS348" s="294"/>
      <c r="AT348" s="295"/>
      <c r="AU348" s="295"/>
      <c r="AV348" s="295"/>
      <c r="AW348" s="295"/>
      <c r="AX348" s="295"/>
      <c r="AY348" s="295"/>
      <c r="AZ348" s="295"/>
      <c r="BA348" s="295"/>
      <c r="BB348" s="295"/>
      <c r="BC348" s="295"/>
      <c r="BD348" s="295"/>
      <c r="BE348" s="295"/>
      <c r="BF348" s="295"/>
      <c r="BG348" s="295"/>
      <c r="BH348" s="295"/>
      <c r="BI348" s="295"/>
      <c r="BJ348" s="295"/>
      <c r="BK348" s="295"/>
      <c r="BL348" s="295"/>
      <c r="BM348" s="295"/>
      <c r="BN348" s="295"/>
      <c r="BO348" s="295"/>
      <c r="BP348" s="295"/>
      <c r="BQ348" s="295"/>
      <c r="BR348" s="295"/>
      <c r="BS348" s="295"/>
      <c r="BT348" s="295"/>
      <c r="BU348" s="295"/>
      <c r="BV348" s="295"/>
      <c r="BW348" s="295"/>
      <c r="BX348" s="295"/>
      <c r="BY348" s="295"/>
      <c r="BZ348" s="33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4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5"/>
      <c r="X349" s="295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6"/>
      <c r="AS349" s="294"/>
      <c r="AT349" s="295"/>
      <c r="AU349" s="295"/>
      <c r="AV349" s="295"/>
      <c r="AW349" s="295"/>
      <c r="AX349" s="295"/>
      <c r="AY349" s="295"/>
      <c r="AZ349" s="295"/>
      <c r="BA349" s="295"/>
      <c r="BB349" s="295"/>
      <c r="BC349" s="295"/>
      <c r="BD349" s="295"/>
      <c r="BE349" s="295"/>
      <c r="BF349" s="295"/>
      <c r="BG349" s="295"/>
      <c r="BH349" s="295"/>
      <c r="BI349" s="295"/>
      <c r="BJ349" s="295"/>
      <c r="BK349" s="295"/>
      <c r="BL349" s="295"/>
      <c r="BM349" s="295"/>
      <c r="BN349" s="295"/>
      <c r="BO349" s="295"/>
      <c r="BP349" s="295"/>
      <c r="BQ349" s="295"/>
      <c r="BR349" s="295"/>
      <c r="BS349" s="295"/>
      <c r="BT349" s="295"/>
      <c r="BU349" s="295"/>
      <c r="BV349" s="295"/>
      <c r="BW349" s="295"/>
      <c r="BX349" s="295"/>
      <c r="BY349" s="295"/>
      <c r="BZ349" s="33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07"/>
      <c r="C350" s="208"/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9"/>
      <c r="AS350" s="207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8"/>
      <c r="BN350" s="208"/>
      <c r="BO350" s="208"/>
      <c r="BP350" s="208"/>
      <c r="BQ350" s="208"/>
      <c r="BR350" s="208"/>
      <c r="BS350" s="208"/>
      <c r="BT350" s="208"/>
      <c r="BU350" s="208"/>
      <c r="BV350" s="208"/>
      <c r="BW350" s="208"/>
      <c r="BX350" s="208"/>
      <c r="BY350" s="208"/>
      <c r="BZ350" s="37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1" t="s">
        <v>203</v>
      </c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1" t="s">
        <v>204</v>
      </c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>
      <c r="A360" s="11"/>
      <c r="B360" s="71" t="s">
        <v>205</v>
      </c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8" t="s">
        <v>99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91">
        <f>+AJ38</f>
        <v>2014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7">
        <f>+SUM(AB384:BA385)</f>
        <v>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0" t="s">
        <v>92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12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4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53"/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  <c r="BI385" s="154"/>
      <c r="BJ385" s="154"/>
      <c r="BK385" s="154"/>
      <c r="BL385" s="154"/>
      <c r="BM385" s="154"/>
      <c r="BN385" s="154"/>
      <c r="BO385" s="154"/>
      <c r="BP385" s="154"/>
      <c r="BQ385" s="154"/>
      <c r="BR385" s="154"/>
      <c r="BS385" s="154"/>
      <c r="BT385" s="154"/>
      <c r="BU385" s="154"/>
      <c r="BV385" s="154"/>
      <c r="BW385" s="154"/>
      <c r="BX385" s="154"/>
      <c r="BY385" s="154"/>
      <c r="BZ385" s="15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80" t="s">
        <v>158</v>
      </c>
      <c r="K387" s="80"/>
      <c r="L387" s="80"/>
      <c r="M387" s="80"/>
      <c r="N387" s="80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2014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91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60" t="s">
        <v>103</v>
      </c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1"/>
      <c r="BN391" s="161"/>
      <c r="BO391" s="161"/>
      <c r="BP391" s="161"/>
      <c r="BQ391" s="161"/>
      <c r="BR391" s="161"/>
      <c r="BS391" s="161"/>
      <c r="BT391" s="161"/>
      <c r="BU391" s="161"/>
      <c r="BV391" s="161"/>
      <c r="BW391" s="161"/>
      <c r="BX391" s="161"/>
      <c r="BY391" s="161"/>
      <c r="BZ391" s="16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9" t="s">
        <v>101</v>
      </c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1"/>
      <c r="AC392" s="112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4"/>
      <c r="BC392" s="112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4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63" t="s">
        <v>102</v>
      </c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5"/>
      <c r="AC393" s="77" t="s">
        <v>1</v>
      </c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8"/>
      <c r="AO393" s="78"/>
      <c r="AP393" s="78"/>
      <c r="AQ393" s="78"/>
      <c r="AR393" s="78"/>
      <c r="AS393" s="78"/>
      <c r="AT393" s="78"/>
      <c r="AU393" s="78"/>
      <c r="AV393" s="78"/>
      <c r="AW393" s="78"/>
      <c r="AX393" s="78"/>
      <c r="AY393" s="78"/>
      <c r="AZ393" s="78"/>
      <c r="BA393" s="78"/>
      <c r="BB393" s="79"/>
      <c r="BC393" s="153"/>
      <c r="BD393" s="154"/>
      <c r="BE393" s="154"/>
      <c r="BF393" s="154"/>
      <c r="BG393" s="154"/>
      <c r="BH393" s="154"/>
      <c r="BI393" s="154"/>
      <c r="BJ393" s="154"/>
      <c r="BK393" s="154"/>
      <c r="BL393" s="154"/>
      <c r="BM393" s="154"/>
      <c r="BN393" s="154"/>
      <c r="BO393" s="154"/>
      <c r="BP393" s="154"/>
      <c r="BQ393" s="154"/>
      <c r="BR393" s="154"/>
      <c r="BS393" s="154"/>
      <c r="BT393" s="154"/>
      <c r="BU393" s="154"/>
      <c r="BV393" s="154"/>
      <c r="BW393" s="154"/>
      <c r="BX393" s="154"/>
      <c r="BY393" s="154"/>
      <c r="BZ393" s="15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80" t="s">
        <v>206</v>
      </c>
      <c r="K397" s="80"/>
      <c r="L397" s="80"/>
      <c r="M397" s="80"/>
      <c r="N397" s="80"/>
      <c r="O397" s="80"/>
      <c r="P397" s="80"/>
      <c r="Q397" s="80"/>
      <c r="R397" s="80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1" t="s">
        <v>125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406" t="s">
        <v>126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127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4"/>
      <c r="AN423" s="75"/>
      <c r="AO423" s="75"/>
      <c r="AP423" s="75"/>
      <c r="AQ423" s="75"/>
      <c r="AR423" s="75"/>
      <c r="AS423" s="75"/>
      <c r="AT423" s="75"/>
      <c r="AU423" s="75"/>
      <c r="AV423" s="75"/>
      <c r="AW423" s="75"/>
      <c r="AX423" s="75"/>
      <c r="AY423" s="75"/>
      <c r="AZ423" s="75"/>
      <c r="BA423" s="75"/>
      <c r="BB423" s="75"/>
      <c r="BC423" s="75"/>
      <c r="BD423" s="75"/>
      <c r="BE423" s="75"/>
      <c r="BF423" s="76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8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  <c r="AA424" s="119"/>
      <c r="AB424" s="119"/>
      <c r="AC424" s="119"/>
      <c r="AD424" s="119"/>
      <c r="AE424" s="119"/>
      <c r="AF424" s="119"/>
      <c r="AG424" s="119"/>
      <c r="AH424" s="119"/>
      <c r="AI424" s="119"/>
      <c r="AJ424" s="119"/>
      <c r="AK424" s="119"/>
      <c r="AL424" s="120"/>
      <c r="AM424" s="121"/>
      <c r="AN424" s="122"/>
      <c r="AO424" s="122"/>
      <c r="AP424" s="122"/>
      <c r="AQ424" s="122"/>
      <c r="AR424" s="122"/>
      <c r="AS424" s="122"/>
      <c r="AT424" s="122"/>
      <c r="AU424" s="122"/>
      <c r="AV424" s="122"/>
      <c r="AW424" s="122"/>
      <c r="AX424" s="122"/>
      <c r="AY424" s="122"/>
      <c r="AZ424" s="122"/>
      <c r="BA424" s="122"/>
      <c r="BB424" s="122"/>
      <c r="BC424" s="122"/>
      <c r="BD424" s="122"/>
      <c r="BE424" s="122"/>
      <c r="BF424" s="123"/>
      <c r="BG424" s="106"/>
      <c r="BH424" s="107"/>
      <c r="BI424" s="107"/>
      <c r="BJ424" s="107"/>
      <c r="BK424" s="107"/>
      <c r="BL424" s="107"/>
      <c r="BM424" s="107"/>
      <c r="BN424" s="107"/>
      <c r="BO424" s="107"/>
      <c r="BP424" s="107"/>
      <c r="BQ424" s="107"/>
      <c r="BR424" s="107"/>
      <c r="BS424" s="107"/>
      <c r="BT424" s="107"/>
      <c r="BU424" s="107"/>
      <c r="BV424" s="107"/>
      <c r="BW424" s="107"/>
      <c r="BX424" s="107"/>
      <c r="BY424" s="107"/>
      <c r="BZ424" s="10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8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  <c r="AA425" s="119"/>
      <c r="AB425" s="119"/>
      <c r="AC425" s="119"/>
      <c r="AD425" s="119"/>
      <c r="AE425" s="119"/>
      <c r="AF425" s="119"/>
      <c r="AG425" s="119"/>
      <c r="AH425" s="119"/>
      <c r="AI425" s="119"/>
      <c r="AJ425" s="119"/>
      <c r="AK425" s="119"/>
      <c r="AL425" s="120"/>
      <c r="AM425" s="121"/>
      <c r="AN425" s="122"/>
      <c r="AO425" s="122"/>
      <c r="AP425" s="122"/>
      <c r="AQ425" s="122"/>
      <c r="AR425" s="122"/>
      <c r="AS425" s="122"/>
      <c r="AT425" s="122"/>
      <c r="AU425" s="122"/>
      <c r="AV425" s="122"/>
      <c r="AW425" s="122"/>
      <c r="AX425" s="122"/>
      <c r="AY425" s="122"/>
      <c r="AZ425" s="122"/>
      <c r="BA425" s="122"/>
      <c r="BB425" s="122"/>
      <c r="BC425" s="122"/>
      <c r="BD425" s="122"/>
      <c r="BE425" s="122"/>
      <c r="BF425" s="123"/>
      <c r="BG425" s="106"/>
      <c r="BH425" s="107"/>
      <c r="BI425" s="107"/>
      <c r="BJ425" s="107"/>
      <c r="BK425" s="107"/>
      <c r="BL425" s="107"/>
      <c r="BM425" s="107"/>
      <c r="BN425" s="107"/>
      <c r="BO425" s="107"/>
      <c r="BP425" s="107"/>
      <c r="BQ425" s="107"/>
      <c r="BR425" s="107"/>
      <c r="BS425" s="107"/>
      <c r="BT425" s="107"/>
      <c r="BU425" s="107"/>
      <c r="BV425" s="107"/>
      <c r="BW425" s="107"/>
      <c r="BX425" s="107"/>
      <c r="BY425" s="107"/>
      <c r="BZ425" s="10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8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  <c r="AA426" s="119"/>
      <c r="AB426" s="119"/>
      <c r="AC426" s="119"/>
      <c r="AD426" s="119"/>
      <c r="AE426" s="119"/>
      <c r="AF426" s="119"/>
      <c r="AG426" s="119"/>
      <c r="AH426" s="119"/>
      <c r="AI426" s="119"/>
      <c r="AJ426" s="119"/>
      <c r="AK426" s="119"/>
      <c r="AL426" s="120"/>
      <c r="AM426" s="121"/>
      <c r="AN426" s="122"/>
      <c r="AO426" s="122"/>
      <c r="AP426" s="122"/>
      <c r="AQ426" s="122"/>
      <c r="AR426" s="122"/>
      <c r="AS426" s="122"/>
      <c r="AT426" s="122"/>
      <c r="AU426" s="122"/>
      <c r="AV426" s="122"/>
      <c r="AW426" s="122"/>
      <c r="AX426" s="122"/>
      <c r="AY426" s="122"/>
      <c r="AZ426" s="122"/>
      <c r="BA426" s="122"/>
      <c r="BB426" s="122"/>
      <c r="BC426" s="122"/>
      <c r="BD426" s="122"/>
      <c r="BE426" s="122"/>
      <c r="BF426" s="123"/>
      <c r="BG426" s="106"/>
      <c r="BH426" s="107"/>
      <c r="BI426" s="107"/>
      <c r="BJ426" s="107"/>
      <c r="BK426" s="107"/>
      <c r="BL426" s="107"/>
      <c r="BM426" s="107"/>
      <c r="BN426" s="107"/>
      <c r="BO426" s="107"/>
      <c r="BP426" s="107"/>
      <c r="BQ426" s="107"/>
      <c r="BR426" s="107"/>
      <c r="BS426" s="107"/>
      <c r="BT426" s="107"/>
      <c r="BU426" s="107"/>
      <c r="BV426" s="107"/>
      <c r="BW426" s="107"/>
      <c r="BX426" s="107"/>
      <c r="BY426" s="107"/>
      <c r="BZ426" s="10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8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  <c r="AA427" s="119"/>
      <c r="AB427" s="119"/>
      <c r="AC427" s="119"/>
      <c r="AD427" s="119"/>
      <c r="AE427" s="119"/>
      <c r="AF427" s="119"/>
      <c r="AG427" s="119"/>
      <c r="AH427" s="119"/>
      <c r="AI427" s="119"/>
      <c r="AJ427" s="119"/>
      <c r="AK427" s="119"/>
      <c r="AL427" s="120"/>
      <c r="AM427" s="121"/>
      <c r="AN427" s="122"/>
      <c r="AO427" s="122"/>
      <c r="AP427" s="122"/>
      <c r="AQ427" s="122"/>
      <c r="AR427" s="122"/>
      <c r="AS427" s="122"/>
      <c r="AT427" s="122"/>
      <c r="AU427" s="122"/>
      <c r="AV427" s="122"/>
      <c r="AW427" s="122"/>
      <c r="AX427" s="122"/>
      <c r="AY427" s="122"/>
      <c r="AZ427" s="122"/>
      <c r="BA427" s="122"/>
      <c r="BB427" s="122"/>
      <c r="BC427" s="122"/>
      <c r="BD427" s="122"/>
      <c r="BE427" s="122"/>
      <c r="BF427" s="123"/>
      <c r="BG427" s="106"/>
      <c r="BH427" s="107"/>
      <c r="BI427" s="107"/>
      <c r="BJ427" s="107"/>
      <c r="BK427" s="107"/>
      <c r="BL427" s="107"/>
      <c r="BM427" s="107"/>
      <c r="BN427" s="107"/>
      <c r="BO427" s="107"/>
      <c r="BP427" s="107"/>
      <c r="BQ427" s="107"/>
      <c r="BR427" s="107"/>
      <c r="BS427" s="107"/>
      <c r="BT427" s="107"/>
      <c r="BU427" s="107"/>
      <c r="BV427" s="107"/>
      <c r="BW427" s="107"/>
      <c r="BX427" s="107"/>
      <c r="BY427" s="107"/>
      <c r="BZ427" s="10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8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  <c r="AA428" s="119"/>
      <c r="AB428" s="119"/>
      <c r="AC428" s="119"/>
      <c r="AD428" s="119"/>
      <c r="AE428" s="119"/>
      <c r="AF428" s="119"/>
      <c r="AG428" s="119"/>
      <c r="AH428" s="119"/>
      <c r="AI428" s="119"/>
      <c r="AJ428" s="119"/>
      <c r="AK428" s="119"/>
      <c r="AL428" s="120"/>
      <c r="AM428" s="121"/>
      <c r="AN428" s="122"/>
      <c r="AO428" s="122"/>
      <c r="AP428" s="122"/>
      <c r="AQ428" s="122"/>
      <c r="AR428" s="122"/>
      <c r="AS428" s="122"/>
      <c r="AT428" s="122"/>
      <c r="AU428" s="122"/>
      <c r="AV428" s="122"/>
      <c r="AW428" s="122"/>
      <c r="AX428" s="122"/>
      <c r="AY428" s="122"/>
      <c r="AZ428" s="122"/>
      <c r="BA428" s="122"/>
      <c r="BB428" s="122"/>
      <c r="BC428" s="122"/>
      <c r="BD428" s="122"/>
      <c r="BE428" s="122"/>
      <c r="BF428" s="123"/>
      <c r="BG428" s="106"/>
      <c r="BH428" s="107"/>
      <c r="BI428" s="107"/>
      <c r="BJ428" s="107"/>
      <c r="BK428" s="107"/>
      <c r="BL428" s="107"/>
      <c r="BM428" s="107"/>
      <c r="BN428" s="107"/>
      <c r="BO428" s="107"/>
      <c r="BP428" s="107"/>
      <c r="BQ428" s="107"/>
      <c r="BR428" s="107"/>
      <c r="BS428" s="107"/>
      <c r="BT428" s="107"/>
      <c r="BU428" s="107"/>
      <c r="BV428" s="107"/>
      <c r="BW428" s="107"/>
      <c r="BX428" s="107"/>
      <c r="BY428" s="107"/>
      <c r="BZ428" s="10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8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  <c r="AA429" s="119"/>
      <c r="AB429" s="119"/>
      <c r="AC429" s="119"/>
      <c r="AD429" s="119"/>
      <c r="AE429" s="119"/>
      <c r="AF429" s="119"/>
      <c r="AG429" s="119"/>
      <c r="AH429" s="119"/>
      <c r="AI429" s="119"/>
      <c r="AJ429" s="119"/>
      <c r="AK429" s="119"/>
      <c r="AL429" s="120"/>
      <c r="AM429" s="121"/>
      <c r="AN429" s="122"/>
      <c r="AO429" s="122"/>
      <c r="AP429" s="122"/>
      <c r="AQ429" s="122"/>
      <c r="AR429" s="122"/>
      <c r="AS429" s="122"/>
      <c r="AT429" s="122"/>
      <c r="AU429" s="122"/>
      <c r="AV429" s="122"/>
      <c r="AW429" s="122"/>
      <c r="AX429" s="122"/>
      <c r="AY429" s="122"/>
      <c r="AZ429" s="122"/>
      <c r="BA429" s="122"/>
      <c r="BB429" s="122"/>
      <c r="BC429" s="122"/>
      <c r="BD429" s="122"/>
      <c r="BE429" s="122"/>
      <c r="BF429" s="123"/>
      <c r="BG429" s="106"/>
      <c r="BH429" s="107"/>
      <c r="BI429" s="107"/>
      <c r="BJ429" s="107"/>
      <c r="BK429" s="107"/>
      <c r="BL429" s="107"/>
      <c r="BM429" s="107"/>
      <c r="BN429" s="107"/>
      <c r="BO429" s="107"/>
      <c r="BP429" s="107"/>
      <c r="BQ429" s="107"/>
      <c r="BR429" s="107"/>
      <c r="BS429" s="107"/>
      <c r="BT429" s="107"/>
      <c r="BU429" s="107"/>
      <c r="BV429" s="107"/>
      <c r="BW429" s="107"/>
      <c r="BX429" s="107"/>
      <c r="BY429" s="107"/>
      <c r="BZ429" s="10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8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  <c r="AA430" s="119"/>
      <c r="AB430" s="119"/>
      <c r="AC430" s="119"/>
      <c r="AD430" s="119"/>
      <c r="AE430" s="119"/>
      <c r="AF430" s="119"/>
      <c r="AG430" s="119"/>
      <c r="AH430" s="119"/>
      <c r="AI430" s="119"/>
      <c r="AJ430" s="119"/>
      <c r="AK430" s="119"/>
      <c r="AL430" s="120"/>
      <c r="AM430" s="121"/>
      <c r="AN430" s="122"/>
      <c r="AO430" s="122"/>
      <c r="AP430" s="122"/>
      <c r="AQ430" s="122"/>
      <c r="AR430" s="122"/>
      <c r="AS430" s="122"/>
      <c r="AT430" s="122"/>
      <c r="AU430" s="122"/>
      <c r="AV430" s="122"/>
      <c r="AW430" s="122"/>
      <c r="AX430" s="122"/>
      <c r="AY430" s="122"/>
      <c r="AZ430" s="122"/>
      <c r="BA430" s="122"/>
      <c r="BB430" s="122"/>
      <c r="BC430" s="122"/>
      <c r="BD430" s="122"/>
      <c r="BE430" s="122"/>
      <c r="BF430" s="123"/>
      <c r="BG430" s="106"/>
      <c r="BH430" s="107"/>
      <c r="BI430" s="107"/>
      <c r="BJ430" s="107"/>
      <c r="BK430" s="107"/>
      <c r="BL430" s="107"/>
      <c r="BM430" s="107"/>
      <c r="BN430" s="107"/>
      <c r="BO430" s="107"/>
      <c r="BP430" s="107"/>
      <c r="BQ430" s="107"/>
      <c r="BR430" s="107"/>
      <c r="BS430" s="107"/>
      <c r="BT430" s="107"/>
      <c r="BU430" s="107"/>
      <c r="BV430" s="107"/>
      <c r="BW430" s="107"/>
      <c r="BX430" s="107"/>
      <c r="BY430" s="107"/>
      <c r="BZ430" s="10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8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  <c r="AA431" s="119"/>
      <c r="AB431" s="119"/>
      <c r="AC431" s="119"/>
      <c r="AD431" s="119"/>
      <c r="AE431" s="119"/>
      <c r="AF431" s="119"/>
      <c r="AG431" s="119"/>
      <c r="AH431" s="119"/>
      <c r="AI431" s="119"/>
      <c r="AJ431" s="119"/>
      <c r="AK431" s="119"/>
      <c r="AL431" s="120"/>
      <c r="AM431" s="121"/>
      <c r="AN431" s="122"/>
      <c r="AO431" s="122"/>
      <c r="AP431" s="122"/>
      <c r="AQ431" s="122"/>
      <c r="AR431" s="122"/>
      <c r="AS431" s="122"/>
      <c r="AT431" s="122"/>
      <c r="AU431" s="122"/>
      <c r="AV431" s="122"/>
      <c r="AW431" s="122"/>
      <c r="AX431" s="122"/>
      <c r="AY431" s="122"/>
      <c r="AZ431" s="122"/>
      <c r="BA431" s="122"/>
      <c r="BB431" s="122"/>
      <c r="BC431" s="122"/>
      <c r="BD431" s="122"/>
      <c r="BE431" s="122"/>
      <c r="BF431" s="123"/>
      <c r="BG431" s="106"/>
      <c r="BH431" s="107"/>
      <c r="BI431" s="107"/>
      <c r="BJ431" s="107"/>
      <c r="BK431" s="107"/>
      <c r="BL431" s="107"/>
      <c r="BM431" s="107"/>
      <c r="BN431" s="107"/>
      <c r="BO431" s="107"/>
      <c r="BP431" s="107"/>
      <c r="BQ431" s="107"/>
      <c r="BR431" s="107"/>
      <c r="BS431" s="107"/>
      <c r="BT431" s="107"/>
      <c r="BU431" s="107"/>
      <c r="BV431" s="107"/>
      <c r="BW431" s="107"/>
      <c r="BX431" s="107"/>
      <c r="BY431" s="107"/>
      <c r="BZ431" s="10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15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  <c r="AA432" s="116"/>
      <c r="AB432" s="116"/>
      <c r="AC432" s="116"/>
      <c r="AD432" s="116"/>
      <c r="AE432" s="116"/>
      <c r="AF432" s="116"/>
      <c r="AG432" s="116"/>
      <c r="AH432" s="116"/>
      <c r="AI432" s="116"/>
      <c r="AJ432" s="116"/>
      <c r="AK432" s="116"/>
      <c r="AL432" s="117"/>
      <c r="AM432" s="124"/>
      <c r="AN432" s="125"/>
      <c r="AO432" s="125"/>
      <c r="AP432" s="125"/>
      <c r="AQ432" s="125"/>
      <c r="AR432" s="125"/>
      <c r="AS432" s="125"/>
      <c r="AT432" s="125"/>
      <c r="AU432" s="125"/>
      <c r="AV432" s="125"/>
      <c r="AW432" s="125"/>
      <c r="AX432" s="125"/>
      <c r="AY432" s="125"/>
      <c r="AZ432" s="125"/>
      <c r="BA432" s="125"/>
      <c r="BB432" s="125"/>
      <c r="BC432" s="125"/>
      <c r="BD432" s="125"/>
      <c r="BE432" s="125"/>
      <c r="BF432" s="126"/>
      <c r="BG432" s="150"/>
      <c r="BH432" s="151"/>
      <c r="BI432" s="151"/>
      <c r="BJ432" s="151"/>
      <c r="BK432" s="151"/>
      <c r="BL432" s="151"/>
      <c r="BM432" s="151"/>
      <c r="BN432" s="151"/>
      <c r="BO432" s="151"/>
      <c r="BP432" s="151"/>
      <c r="BQ432" s="151"/>
      <c r="BR432" s="151"/>
      <c r="BS432" s="151"/>
      <c r="BT432" s="151"/>
      <c r="BU432" s="151"/>
      <c r="BV432" s="151"/>
      <c r="BW432" s="151"/>
      <c r="BX432" s="151"/>
      <c r="BY432" s="151"/>
      <c r="BZ432" s="152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80" t="s">
        <v>207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47" t="s">
        <v>134</v>
      </c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9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1" t="s">
        <v>130</v>
      </c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 t="s">
        <v>129</v>
      </c>
      <c r="R462" s="142"/>
      <c r="S462" s="142"/>
      <c r="T462" s="142"/>
      <c r="U462" s="142"/>
      <c r="V462" s="142"/>
      <c r="W462" s="142"/>
      <c r="X462" s="142"/>
      <c r="Y462" s="142"/>
      <c r="Z462" s="142"/>
      <c r="AA462" s="142"/>
      <c r="AB462" s="142"/>
      <c r="AC462" s="142"/>
      <c r="AD462" s="142"/>
      <c r="AE462" s="142"/>
      <c r="AF462" s="144" t="s">
        <v>131</v>
      </c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44"/>
      <c r="AT462" s="144"/>
      <c r="AU462" s="144"/>
      <c r="AV462" s="144"/>
      <c r="AW462" s="144" t="s">
        <v>132</v>
      </c>
      <c r="AX462" s="144"/>
      <c r="AY462" s="144"/>
      <c r="AZ462" s="144"/>
      <c r="BA462" s="144"/>
      <c r="BB462" s="144"/>
      <c r="BC462" s="144"/>
      <c r="BD462" s="144"/>
      <c r="BE462" s="144"/>
      <c r="BF462" s="144"/>
      <c r="BG462" s="144"/>
      <c r="BH462" s="144"/>
      <c r="BI462" s="144"/>
      <c r="BJ462" s="144"/>
      <c r="BK462" s="144"/>
      <c r="BL462" s="144"/>
      <c r="BM462" s="144"/>
      <c r="BN462" s="144"/>
      <c r="BO462" s="135" t="s">
        <v>133</v>
      </c>
      <c r="BP462" s="135"/>
      <c r="BQ462" s="135"/>
      <c r="BR462" s="135"/>
      <c r="BS462" s="135"/>
      <c r="BT462" s="135"/>
      <c r="BU462" s="135"/>
      <c r="BV462" s="135"/>
      <c r="BW462" s="135"/>
      <c r="BX462" s="135"/>
      <c r="BY462" s="135"/>
      <c r="BZ462" s="13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46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  <c r="AA463" s="134"/>
      <c r="AB463" s="134"/>
      <c r="AC463" s="134"/>
      <c r="AD463" s="134"/>
      <c r="AE463" s="134"/>
      <c r="AF463" s="145" t="str">
        <f t="shared" ref="AF463:AF472" si="76">+IF(B463="","",ROUND(B463*Q463,2))</f>
        <v/>
      </c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3"/>
      <c r="AX463" s="143"/>
      <c r="AY463" s="143"/>
      <c r="AZ463" s="143"/>
      <c r="BA463" s="143"/>
      <c r="BB463" s="143"/>
      <c r="BC463" s="143"/>
      <c r="BD463" s="143"/>
      <c r="BE463" s="143"/>
      <c r="BF463" s="143"/>
      <c r="BG463" s="143"/>
      <c r="BH463" s="143"/>
      <c r="BI463" s="143"/>
      <c r="BJ463" s="143"/>
      <c r="BK463" s="143"/>
      <c r="BL463" s="143"/>
      <c r="BM463" s="143"/>
      <c r="BN463" s="143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46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  <c r="AA464" s="134"/>
      <c r="AB464" s="134"/>
      <c r="AC464" s="134"/>
      <c r="AD464" s="134"/>
      <c r="AE464" s="134"/>
      <c r="AF464" s="145" t="str">
        <f t="shared" si="76"/>
        <v/>
      </c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3"/>
      <c r="AX464" s="143"/>
      <c r="AY464" s="143"/>
      <c r="AZ464" s="143"/>
      <c r="BA464" s="143"/>
      <c r="BB464" s="143"/>
      <c r="BC464" s="143"/>
      <c r="BD464" s="143"/>
      <c r="BE464" s="143"/>
      <c r="BF464" s="143"/>
      <c r="BG464" s="143"/>
      <c r="BH464" s="143"/>
      <c r="BI464" s="143"/>
      <c r="BJ464" s="143"/>
      <c r="BK464" s="143"/>
      <c r="BL464" s="143"/>
      <c r="BM464" s="143"/>
      <c r="BN464" s="143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46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34"/>
      <c r="R465" s="134"/>
      <c r="S465" s="134"/>
      <c r="T465" s="134"/>
      <c r="U465" s="134"/>
      <c r="V465" s="134"/>
      <c r="W465" s="134"/>
      <c r="X465" s="134"/>
      <c r="Y465" s="134"/>
      <c r="Z465" s="134"/>
      <c r="AA465" s="134"/>
      <c r="AB465" s="134"/>
      <c r="AC465" s="134"/>
      <c r="AD465" s="134"/>
      <c r="AE465" s="134"/>
      <c r="AF465" s="145" t="str">
        <f t="shared" si="76"/>
        <v/>
      </c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3"/>
      <c r="AX465" s="143"/>
      <c r="AY465" s="143"/>
      <c r="AZ465" s="143"/>
      <c r="BA465" s="143"/>
      <c r="BB465" s="143"/>
      <c r="BC465" s="143"/>
      <c r="BD465" s="143"/>
      <c r="BE465" s="143"/>
      <c r="BF465" s="143"/>
      <c r="BG465" s="143"/>
      <c r="BH465" s="143"/>
      <c r="BI465" s="143"/>
      <c r="BJ465" s="143"/>
      <c r="BK465" s="143"/>
      <c r="BL465" s="143"/>
      <c r="BM465" s="143"/>
      <c r="BN465" s="143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46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  <c r="AA466" s="134"/>
      <c r="AB466" s="134"/>
      <c r="AC466" s="134"/>
      <c r="AD466" s="134"/>
      <c r="AE466" s="134"/>
      <c r="AF466" s="145" t="str">
        <f t="shared" si="76"/>
        <v/>
      </c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3"/>
      <c r="AX466" s="143"/>
      <c r="AY466" s="143"/>
      <c r="AZ466" s="143"/>
      <c r="BA466" s="143"/>
      <c r="BB466" s="143"/>
      <c r="BC466" s="143"/>
      <c r="BD466" s="143"/>
      <c r="BE466" s="143"/>
      <c r="BF466" s="143"/>
      <c r="BG466" s="143"/>
      <c r="BH466" s="143"/>
      <c r="BI466" s="143"/>
      <c r="BJ466" s="143"/>
      <c r="BK466" s="143"/>
      <c r="BL466" s="143"/>
      <c r="BM466" s="143"/>
      <c r="BN466" s="143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46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  <c r="AA467" s="134"/>
      <c r="AB467" s="134"/>
      <c r="AC467" s="134"/>
      <c r="AD467" s="134"/>
      <c r="AE467" s="134"/>
      <c r="AF467" s="145" t="str">
        <f t="shared" si="76"/>
        <v/>
      </c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3"/>
      <c r="AX467" s="143"/>
      <c r="AY467" s="143"/>
      <c r="AZ467" s="143"/>
      <c r="BA467" s="143"/>
      <c r="BB467" s="143"/>
      <c r="BC467" s="143"/>
      <c r="BD467" s="143"/>
      <c r="BE467" s="143"/>
      <c r="BF467" s="143"/>
      <c r="BG467" s="143"/>
      <c r="BH467" s="143"/>
      <c r="BI467" s="143"/>
      <c r="BJ467" s="143"/>
      <c r="BK467" s="143"/>
      <c r="BL467" s="143"/>
      <c r="BM467" s="143"/>
      <c r="BN467" s="143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46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  <c r="AA468" s="134"/>
      <c r="AB468" s="134"/>
      <c r="AC468" s="134"/>
      <c r="AD468" s="134"/>
      <c r="AE468" s="134"/>
      <c r="AF468" s="145" t="str">
        <f t="shared" si="76"/>
        <v/>
      </c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43"/>
      <c r="AX468" s="143"/>
      <c r="AY468" s="143"/>
      <c r="AZ468" s="143"/>
      <c r="BA468" s="143"/>
      <c r="BB468" s="143"/>
      <c r="BC468" s="143"/>
      <c r="BD468" s="143"/>
      <c r="BE468" s="143"/>
      <c r="BF468" s="143"/>
      <c r="BG468" s="143"/>
      <c r="BH468" s="143"/>
      <c r="BI468" s="143"/>
      <c r="BJ468" s="143"/>
      <c r="BK468" s="143"/>
      <c r="BL468" s="143"/>
      <c r="BM468" s="143"/>
      <c r="BN468" s="143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46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  <c r="AA469" s="134"/>
      <c r="AB469" s="134"/>
      <c r="AC469" s="134"/>
      <c r="AD469" s="134"/>
      <c r="AE469" s="134"/>
      <c r="AF469" s="145" t="str">
        <f t="shared" si="76"/>
        <v/>
      </c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3"/>
      <c r="AX469" s="143"/>
      <c r="AY469" s="143"/>
      <c r="AZ469" s="143"/>
      <c r="BA469" s="143"/>
      <c r="BB469" s="143"/>
      <c r="BC469" s="143"/>
      <c r="BD469" s="143"/>
      <c r="BE469" s="143"/>
      <c r="BF469" s="143"/>
      <c r="BG469" s="143"/>
      <c r="BH469" s="143"/>
      <c r="BI469" s="143"/>
      <c r="BJ469" s="143"/>
      <c r="BK469" s="143"/>
      <c r="BL469" s="143"/>
      <c r="BM469" s="143"/>
      <c r="BN469" s="143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46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  <c r="AA470" s="134"/>
      <c r="AB470" s="134"/>
      <c r="AC470" s="134"/>
      <c r="AD470" s="134"/>
      <c r="AE470" s="134"/>
      <c r="AF470" s="145" t="str">
        <f t="shared" si="76"/>
        <v/>
      </c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43"/>
      <c r="AX470" s="143"/>
      <c r="AY470" s="143"/>
      <c r="AZ470" s="143"/>
      <c r="BA470" s="143"/>
      <c r="BB470" s="143"/>
      <c r="BC470" s="143"/>
      <c r="BD470" s="143"/>
      <c r="BE470" s="143"/>
      <c r="BF470" s="143"/>
      <c r="BG470" s="143"/>
      <c r="BH470" s="143"/>
      <c r="BI470" s="143"/>
      <c r="BJ470" s="143"/>
      <c r="BK470" s="143"/>
      <c r="BL470" s="143"/>
      <c r="BM470" s="143"/>
      <c r="BN470" s="143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46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  <c r="AA471" s="134"/>
      <c r="AB471" s="134"/>
      <c r="AC471" s="134"/>
      <c r="AD471" s="134"/>
      <c r="AE471" s="134"/>
      <c r="AF471" s="145" t="str">
        <f t="shared" si="76"/>
        <v/>
      </c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5"/>
      <c r="AW471" s="143"/>
      <c r="AX471" s="143"/>
      <c r="AY471" s="143"/>
      <c r="AZ471" s="143"/>
      <c r="BA471" s="143"/>
      <c r="BB471" s="143"/>
      <c r="BC471" s="143"/>
      <c r="BD471" s="143"/>
      <c r="BE471" s="143"/>
      <c r="BF471" s="143"/>
      <c r="BG471" s="143"/>
      <c r="BH471" s="143"/>
      <c r="BI471" s="143"/>
      <c r="BJ471" s="143"/>
      <c r="BK471" s="143"/>
      <c r="BL471" s="143"/>
      <c r="BM471" s="143"/>
      <c r="BN471" s="143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66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8" t="str">
        <f t="shared" si="76"/>
        <v/>
      </c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168"/>
      <c r="AT472" s="168"/>
      <c r="AU472" s="168"/>
      <c r="AV472" s="168"/>
      <c r="AW472" s="169"/>
      <c r="AX472" s="169"/>
      <c r="AY472" s="169"/>
      <c r="AZ472" s="169"/>
      <c r="BA472" s="169"/>
      <c r="BB472" s="169"/>
      <c r="BC472" s="169"/>
      <c r="BD472" s="169"/>
      <c r="BE472" s="169"/>
      <c r="BF472" s="169"/>
      <c r="BG472" s="169"/>
      <c r="BH472" s="169"/>
      <c r="BI472" s="169"/>
      <c r="BJ472" s="169"/>
      <c r="BK472" s="169"/>
      <c r="BL472" s="169"/>
      <c r="BM472" s="169"/>
      <c r="BN472" s="169"/>
      <c r="BO472" s="170" t="str">
        <f t="shared" si="77"/>
        <v/>
      </c>
      <c r="BP472" s="170"/>
      <c r="BQ472" s="170"/>
      <c r="BR472" s="170"/>
      <c r="BS472" s="170"/>
      <c r="BT472" s="170"/>
      <c r="BU472" s="170"/>
      <c r="BV472" s="170"/>
      <c r="BW472" s="170"/>
      <c r="BX472" s="170"/>
      <c r="BY472" s="170"/>
      <c r="BZ472" s="171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47" t="s">
        <v>135</v>
      </c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9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1" t="s">
        <v>130</v>
      </c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 t="s">
        <v>129</v>
      </c>
      <c r="R474" s="142"/>
      <c r="S474" s="142"/>
      <c r="T474" s="142"/>
      <c r="U474" s="142"/>
      <c r="V474" s="142"/>
      <c r="W474" s="142"/>
      <c r="X474" s="142"/>
      <c r="Y474" s="142"/>
      <c r="Z474" s="142"/>
      <c r="AA474" s="142"/>
      <c r="AB474" s="142"/>
      <c r="AC474" s="142"/>
      <c r="AD474" s="142"/>
      <c r="AE474" s="142"/>
      <c r="AF474" s="144" t="s">
        <v>131</v>
      </c>
      <c r="AG474" s="144"/>
      <c r="AH474" s="144"/>
      <c r="AI474" s="144"/>
      <c r="AJ474" s="144"/>
      <c r="AK474" s="144"/>
      <c r="AL474" s="144"/>
      <c r="AM474" s="144"/>
      <c r="AN474" s="144"/>
      <c r="AO474" s="144"/>
      <c r="AP474" s="144"/>
      <c r="AQ474" s="144"/>
      <c r="AR474" s="144"/>
      <c r="AS474" s="144"/>
      <c r="AT474" s="144"/>
      <c r="AU474" s="144"/>
      <c r="AV474" s="144"/>
      <c r="AW474" s="144" t="s">
        <v>132</v>
      </c>
      <c r="AX474" s="144"/>
      <c r="AY474" s="144"/>
      <c r="AZ474" s="144"/>
      <c r="BA474" s="144"/>
      <c r="BB474" s="144"/>
      <c r="BC474" s="144"/>
      <c r="BD474" s="144"/>
      <c r="BE474" s="144"/>
      <c r="BF474" s="144"/>
      <c r="BG474" s="144"/>
      <c r="BH474" s="144"/>
      <c r="BI474" s="144"/>
      <c r="BJ474" s="144"/>
      <c r="BK474" s="144"/>
      <c r="BL474" s="144"/>
      <c r="BM474" s="144"/>
      <c r="BN474" s="144"/>
      <c r="BO474" s="135" t="s">
        <v>133</v>
      </c>
      <c r="BP474" s="135"/>
      <c r="BQ474" s="135"/>
      <c r="BR474" s="135"/>
      <c r="BS474" s="135"/>
      <c r="BT474" s="135"/>
      <c r="BU474" s="135"/>
      <c r="BV474" s="135"/>
      <c r="BW474" s="135"/>
      <c r="BX474" s="135"/>
      <c r="BY474" s="135"/>
      <c r="BZ474" s="13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46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  <c r="AA475" s="134"/>
      <c r="AB475" s="134"/>
      <c r="AC475" s="134"/>
      <c r="AD475" s="134"/>
      <c r="AE475" s="134"/>
      <c r="AF475" s="145" t="str">
        <f t="shared" ref="AF475:AF484" si="81">+IF(B475="","",ROUND(B475*Q475,2))</f>
        <v/>
      </c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3"/>
      <c r="AX475" s="143"/>
      <c r="AY475" s="143"/>
      <c r="AZ475" s="143"/>
      <c r="BA475" s="143"/>
      <c r="BB475" s="143"/>
      <c r="BC475" s="143"/>
      <c r="BD475" s="143"/>
      <c r="BE475" s="143"/>
      <c r="BF475" s="143"/>
      <c r="BG475" s="143"/>
      <c r="BH475" s="143"/>
      <c r="BI475" s="143"/>
      <c r="BJ475" s="143"/>
      <c r="BK475" s="143"/>
      <c r="BL475" s="143"/>
      <c r="BM475" s="143"/>
      <c r="BN475" s="143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46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  <c r="AA476" s="134"/>
      <c r="AB476" s="134"/>
      <c r="AC476" s="134"/>
      <c r="AD476" s="134"/>
      <c r="AE476" s="134"/>
      <c r="AF476" s="145" t="str">
        <f t="shared" si="81"/>
        <v/>
      </c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3"/>
      <c r="AX476" s="143"/>
      <c r="AY476" s="143"/>
      <c r="AZ476" s="143"/>
      <c r="BA476" s="143"/>
      <c r="BB476" s="143"/>
      <c r="BC476" s="143"/>
      <c r="BD476" s="143"/>
      <c r="BE476" s="143"/>
      <c r="BF476" s="143"/>
      <c r="BG476" s="143"/>
      <c r="BH476" s="143"/>
      <c r="BI476" s="143"/>
      <c r="BJ476" s="143"/>
      <c r="BK476" s="143"/>
      <c r="BL476" s="143"/>
      <c r="BM476" s="143"/>
      <c r="BN476" s="143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46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  <c r="AA477" s="134"/>
      <c r="AB477" s="134"/>
      <c r="AC477" s="134"/>
      <c r="AD477" s="134"/>
      <c r="AE477" s="134"/>
      <c r="AF477" s="145" t="str">
        <f t="shared" si="81"/>
        <v/>
      </c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3"/>
      <c r="AX477" s="143"/>
      <c r="AY477" s="143"/>
      <c r="AZ477" s="143"/>
      <c r="BA477" s="143"/>
      <c r="BB477" s="143"/>
      <c r="BC477" s="143"/>
      <c r="BD477" s="143"/>
      <c r="BE477" s="143"/>
      <c r="BF477" s="143"/>
      <c r="BG477" s="143"/>
      <c r="BH477" s="143"/>
      <c r="BI477" s="143"/>
      <c r="BJ477" s="143"/>
      <c r="BK477" s="143"/>
      <c r="BL477" s="143"/>
      <c r="BM477" s="143"/>
      <c r="BN477" s="143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46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  <c r="AA478" s="134"/>
      <c r="AB478" s="134"/>
      <c r="AC478" s="134"/>
      <c r="AD478" s="134"/>
      <c r="AE478" s="134"/>
      <c r="AF478" s="145" t="str">
        <f t="shared" si="81"/>
        <v/>
      </c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3"/>
      <c r="AX478" s="143"/>
      <c r="AY478" s="143"/>
      <c r="AZ478" s="143"/>
      <c r="BA478" s="143"/>
      <c r="BB478" s="143"/>
      <c r="BC478" s="143"/>
      <c r="BD478" s="143"/>
      <c r="BE478" s="143"/>
      <c r="BF478" s="143"/>
      <c r="BG478" s="143"/>
      <c r="BH478" s="143"/>
      <c r="BI478" s="143"/>
      <c r="BJ478" s="143"/>
      <c r="BK478" s="143"/>
      <c r="BL478" s="143"/>
      <c r="BM478" s="143"/>
      <c r="BN478" s="143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46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  <c r="AA479" s="134"/>
      <c r="AB479" s="134"/>
      <c r="AC479" s="134"/>
      <c r="AD479" s="134"/>
      <c r="AE479" s="134"/>
      <c r="AF479" s="145" t="str">
        <f t="shared" si="81"/>
        <v/>
      </c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3"/>
      <c r="AX479" s="143"/>
      <c r="AY479" s="143"/>
      <c r="AZ479" s="143"/>
      <c r="BA479" s="143"/>
      <c r="BB479" s="143"/>
      <c r="BC479" s="143"/>
      <c r="BD479" s="143"/>
      <c r="BE479" s="143"/>
      <c r="BF479" s="143"/>
      <c r="BG479" s="143"/>
      <c r="BH479" s="143"/>
      <c r="BI479" s="143"/>
      <c r="BJ479" s="143"/>
      <c r="BK479" s="143"/>
      <c r="BL479" s="143"/>
      <c r="BM479" s="143"/>
      <c r="BN479" s="143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46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  <c r="AA480" s="134"/>
      <c r="AB480" s="134"/>
      <c r="AC480" s="134"/>
      <c r="AD480" s="134"/>
      <c r="AE480" s="134"/>
      <c r="AF480" s="145" t="str">
        <f t="shared" si="81"/>
        <v/>
      </c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3"/>
      <c r="AX480" s="143"/>
      <c r="AY480" s="143"/>
      <c r="AZ480" s="143"/>
      <c r="BA480" s="143"/>
      <c r="BB480" s="143"/>
      <c r="BC480" s="143"/>
      <c r="BD480" s="143"/>
      <c r="BE480" s="143"/>
      <c r="BF480" s="143"/>
      <c r="BG480" s="143"/>
      <c r="BH480" s="143"/>
      <c r="BI480" s="143"/>
      <c r="BJ480" s="143"/>
      <c r="BK480" s="143"/>
      <c r="BL480" s="143"/>
      <c r="BM480" s="143"/>
      <c r="BN480" s="143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46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  <c r="AA481" s="134"/>
      <c r="AB481" s="134"/>
      <c r="AC481" s="134"/>
      <c r="AD481" s="134"/>
      <c r="AE481" s="134"/>
      <c r="AF481" s="145" t="str">
        <f t="shared" si="81"/>
        <v/>
      </c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3"/>
      <c r="AX481" s="143"/>
      <c r="AY481" s="143"/>
      <c r="AZ481" s="143"/>
      <c r="BA481" s="143"/>
      <c r="BB481" s="143"/>
      <c r="BC481" s="143"/>
      <c r="BD481" s="143"/>
      <c r="BE481" s="143"/>
      <c r="BF481" s="143"/>
      <c r="BG481" s="143"/>
      <c r="BH481" s="143"/>
      <c r="BI481" s="143"/>
      <c r="BJ481" s="143"/>
      <c r="BK481" s="143"/>
      <c r="BL481" s="143"/>
      <c r="BM481" s="143"/>
      <c r="BN481" s="143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46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  <c r="AA482" s="134"/>
      <c r="AB482" s="134"/>
      <c r="AC482" s="134"/>
      <c r="AD482" s="134"/>
      <c r="AE482" s="134"/>
      <c r="AF482" s="145" t="str">
        <f t="shared" si="81"/>
        <v/>
      </c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3"/>
      <c r="AX482" s="143"/>
      <c r="AY482" s="143"/>
      <c r="AZ482" s="143"/>
      <c r="BA482" s="143"/>
      <c r="BB482" s="143"/>
      <c r="BC482" s="143"/>
      <c r="BD482" s="143"/>
      <c r="BE482" s="143"/>
      <c r="BF482" s="143"/>
      <c r="BG482" s="143"/>
      <c r="BH482" s="143"/>
      <c r="BI482" s="143"/>
      <c r="BJ482" s="143"/>
      <c r="BK482" s="143"/>
      <c r="BL482" s="143"/>
      <c r="BM482" s="143"/>
      <c r="BN482" s="143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46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45" t="str">
        <f t="shared" si="81"/>
        <v/>
      </c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5"/>
      <c r="AW483" s="143"/>
      <c r="AX483" s="143"/>
      <c r="AY483" s="143"/>
      <c r="AZ483" s="143"/>
      <c r="BA483" s="143"/>
      <c r="BB483" s="143"/>
      <c r="BC483" s="143"/>
      <c r="BD483" s="143"/>
      <c r="BE483" s="143"/>
      <c r="BF483" s="143"/>
      <c r="BG483" s="143"/>
      <c r="BH483" s="143"/>
      <c r="BI483" s="143"/>
      <c r="BJ483" s="143"/>
      <c r="BK483" s="143"/>
      <c r="BL483" s="143"/>
      <c r="BM483" s="143"/>
      <c r="BN483" s="143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66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8" t="str">
        <f t="shared" si="81"/>
        <v/>
      </c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69"/>
      <c r="BN484" s="169"/>
      <c r="BO484" s="170" t="str">
        <f t="shared" si="82"/>
        <v/>
      </c>
      <c r="BP484" s="170"/>
      <c r="BQ484" s="170"/>
      <c r="BR484" s="170"/>
      <c r="BS484" s="170"/>
      <c r="BT484" s="170"/>
      <c r="BU484" s="170"/>
      <c r="BV484" s="170"/>
      <c r="BW484" s="170"/>
      <c r="BX484" s="170"/>
      <c r="BY484" s="170"/>
      <c r="BZ484" s="171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47" t="s">
        <v>137</v>
      </c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9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1" t="s">
        <v>130</v>
      </c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 t="s">
        <v>136</v>
      </c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2"/>
      <c r="AB486" s="130" t="s">
        <v>131</v>
      </c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2"/>
      <c r="AO486" s="142" t="s">
        <v>130</v>
      </c>
      <c r="AP486" s="142"/>
      <c r="AQ486" s="142"/>
      <c r="AR486" s="142"/>
      <c r="AS486" s="142"/>
      <c r="AT486" s="142"/>
      <c r="AU486" s="142"/>
      <c r="AV486" s="142"/>
      <c r="AW486" s="142"/>
      <c r="AX486" s="142"/>
      <c r="AY486" s="142"/>
      <c r="AZ486" s="142" t="s">
        <v>138</v>
      </c>
      <c r="BA486" s="142"/>
      <c r="BB486" s="142"/>
      <c r="BC486" s="142"/>
      <c r="BD486" s="142"/>
      <c r="BE486" s="142"/>
      <c r="BF486" s="142"/>
      <c r="BG486" s="142"/>
      <c r="BH486" s="142"/>
      <c r="BI486" s="142"/>
      <c r="BJ486" s="142"/>
      <c r="BK486" s="142"/>
      <c r="BL486" s="142"/>
      <c r="BM486" s="142"/>
      <c r="BN486" s="142"/>
      <c r="BO486" s="144" t="s">
        <v>131</v>
      </c>
      <c r="BP486" s="144"/>
      <c r="BQ486" s="144"/>
      <c r="BR486" s="144"/>
      <c r="BS486" s="144"/>
      <c r="BT486" s="144"/>
      <c r="BU486" s="144"/>
      <c r="BV486" s="144"/>
      <c r="BW486" s="144"/>
      <c r="BX486" s="144"/>
      <c r="BY486" s="144"/>
      <c r="BZ486" s="18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57"/>
      <c r="C487" s="158"/>
      <c r="D487" s="158"/>
      <c r="E487" s="158"/>
      <c r="F487" s="158"/>
      <c r="G487" s="158"/>
      <c r="H487" s="158"/>
      <c r="I487" s="158"/>
      <c r="J487" s="158"/>
      <c r="K487" s="158"/>
      <c r="L487" s="158"/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  <c r="X487" s="159"/>
      <c r="Y487" s="159"/>
      <c r="Z487" s="159"/>
      <c r="AA487" s="159"/>
      <c r="AB487" s="172" t="str">
        <f t="shared" ref="AB487:AB496" si="86">IF(B487="","",ROUND(B487*M487,2))</f>
        <v/>
      </c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4"/>
      <c r="AO487" s="158"/>
      <c r="AP487" s="158"/>
      <c r="AQ487" s="158"/>
      <c r="AR487" s="158"/>
      <c r="AS487" s="158"/>
      <c r="AT487" s="158"/>
      <c r="AU487" s="158"/>
      <c r="AV487" s="158"/>
      <c r="AW487" s="158"/>
      <c r="AX487" s="158"/>
      <c r="AY487" s="158"/>
      <c r="AZ487" s="159"/>
      <c r="BA487" s="159"/>
      <c r="BB487" s="159"/>
      <c r="BC487" s="159"/>
      <c r="BD487" s="159"/>
      <c r="BE487" s="159"/>
      <c r="BF487" s="159"/>
      <c r="BG487" s="159"/>
      <c r="BH487" s="159"/>
      <c r="BI487" s="159"/>
      <c r="BJ487" s="159"/>
      <c r="BK487" s="159"/>
      <c r="BL487" s="159"/>
      <c r="BM487" s="159"/>
      <c r="BN487" s="159"/>
      <c r="BO487" s="139" t="str">
        <f t="shared" ref="BO487:BO496" si="87">IF(AO487="","",ROUND(AO487*AZ487,2))</f>
        <v/>
      </c>
      <c r="BP487" s="139"/>
      <c r="BQ487" s="139"/>
      <c r="BR487" s="139"/>
      <c r="BS487" s="139"/>
      <c r="BT487" s="139"/>
      <c r="BU487" s="139"/>
      <c r="BV487" s="139"/>
      <c r="BW487" s="139"/>
      <c r="BX487" s="139"/>
      <c r="BY487" s="139"/>
      <c r="BZ487" s="140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  <c r="AA488" s="159"/>
      <c r="AB488" s="172" t="str">
        <f t="shared" si="86"/>
        <v/>
      </c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4"/>
      <c r="AO488" s="158"/>
      <c r="AP488" s="158"/>
      <c r="AQ488" s="158"/>
      <c r="AR488" s="158"/>
      <c r="AS488" s="158"/>
      <c r="AT488" s="158"/>
      <c r="AU488" s="158"/>
      <c r="AV488" s="158"/>
      <c r="AW488" s="158"/>
      <c r="AX488" s="158"/>
      <c r="AY488" s="158"/>
      <c r="AZ488" s="159"/>
      <c r="BA488" s="159"/>
      <c r="BB488" s="159"/>
      <c r="BC488" s="159"/>
      <c r="BD488" s="159"/>
      <c r="BE488" s="159"/>
      <c r="BF488" s="159"/>
      <c r="BG488" s="159"/>
      <c r="BH488" s="159"/>
      <c r="BI488" s="159"/>
      <c r="BJ488" s="159"/>
      <c r="BK488" s="159"/>
      <c r="BL488" s="159"/>
      <c r="BM488" s="159"/>
      <c r="BN488" s="159"/>
      <c r="BO488" s="139" t="str">
        <f t="shared" si="87"/>
        <v/>
      </c>
      <c r="BP488" s="139"/>
      <c r="BQ488" s="139"/>
      <c r="BR488" s="139"/>
      <c r="BS488" s="139"/>
      <c r="BT488" s="139"/>
      <c r="BU488" s="139"/>
      <c r="BV488" s="139"/>
      <c r="BW488" s="139"/>
      <c r="BX488" s="139"/>
      <c r="BY488" s="139"/>
      <c r="BZ488" s="140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  <c r="Y489" s="159"/>
      <c r="Z489" s="159"/>
      <c r="AA489" s="159"/>
      <c r="AB489" s="172" t="str">
        <f t="shared" si="86"/>
        <v/>
      </c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4"/>
      <c r="AO489" s="158"/>
      <c r="AP489" s="158"/>
      <c r="AQ489" s="158"/>
      <c r="AR489" s="158"/>
      <c r="AS489" s="158"/>
      <c r="AT489" s="158"/>
      <c r="AU489" s="158"/>
      <c r="AV489" s="158"/>
      <c r="AW489" s="158"/>
      <c r="AX489" s="158"/>
      <c r="AY489" s="158"/>
      <c r="AZ489" s="159"/>
      <c r="BA489" s="159"/>
      <c r="BB489" s="159"/>
      <c r="BC489" s="159"/>
      <c r="BD489" s="159"/>
      <c r="BE489" s="159"/>
      <c r="BF489" s="159"/>
      <c r="BG489" s="159"/>
      <c r="BH489" s="159"/>
      <c r="BI489" s="159"/>
      <c r="BJ489" s="159"/>
      <c r="BK489" s="159"/>
      <c r="BL489" s="159"/>
      <c r="BM489" s="159"/>
      <c r="BN489" s="159"/>
      <c r="BO489" s="139" t="str">
        <f t="shared" si="87"/>
        <v/>
      </c>
      <c r="BP489" s="139"/>
      <c r="BQ489" s="139"/>
      <c r="BR489" s="139"/>
      <c r="BS489" s="139"/>
      <c r="BT489" s="139"/>
      <c r="BU489" s="139"/>
      <c r="BV489" s="139"/>
      <c r="BW489" s="139"/>
      <c r="BX489" s="139"/>
      <c r="BY489" s="139"/>
      <c r="BZ489" s="140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  <c r="AA490" s="159"/>
      <c r="AB490" s="172" t="str">
        <f t="shared" si="86"/>
        <v/>
      </c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4"/>
      <c r="AO490" s="158"/>
      <c r="AP490" s="158"/>
      <c r="AQ490" s="158"/>
      <c r="AR490" s="158"/>
      <c r="AS490" s="158"/>
      <c r="AT490" s="158"/>
      <c r="AU490" s="158"/>
      <c r="AV490" s="158"/>
      <c r="AW490" s="158"/>
      <c r="AX490" s="158"/>
      <c r="AY490" s="158"/>
      <c r="AZ490" s="159"/>
      <c r="BA490" s="159"/>
      <c r="BB490" s="159"/>
      <c r="BC490" s="159"/>
      <c r="BD490" s="159"/>
      <c r="BE490" s="159"/>
      <c r="BF490" s="159"/>
      <c r="BG490" s="159"/>
      <c r="BH490" s="159"/>
      <c r="BI490" s="159"/>
      <c r="BJ490" s="159"/>
      <c r="BK490" s="159"/>
      <c r="BL490" s="159"/>
      <c r="BM490" s="159"/>
      <c r="BN490" s="159"/>
      <c r="BO490" s="139" t="str">
        <f t="shared" si="87"/>
        <v/>
      </c>
      <c r="BP490" s="139"/>
      <c r="BQ490" s="139"/>
      <c r="BR490" s="139"/>
      <c r="BS490" s="139"/>
      <c r="BT490" s="139"/>
      <c r="BU490" s="139"/>
      <c r="BV490" s="139"/>
      <c r="BW490" s="139"/>
      <c r="BX490" s="139"/>
      <c r="BY490" s="139"/>
      <c r="BZ490" s="140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  <c r="AA491" s="159"/>
      <c r="AB491" s="172" t="str">
        <f t="shared" si="86"/>
        <v/>
      </c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4"/>
      <c r="AO491" s="158"/>
      <c r="AP491" s="158"/>
      <c r="AQ491" s="158"/>
      <c r="AR491" s="158"/>
      <c r="AS491" s="158"/>
      <c r="AT491" s="158"/>
      <c r="AU491" s="158"/>
      <c r="AV491" s="158"/>
      <c r="AW491" s="158"/>
      <c r="AX491" s="158"/>
      <c r="AY491" s="158"/>
      <c r="AZ491" s="159"/>
      <c r="BA491" s="159"/>
      <c r="BB491" s="159"/>
      <c r="BC491" s="159"/>
      <c r="BD491" s="159"/>
      <c r="BE491" s="159"/>
      <c r="BF491" s="159"/>
      <c r="BG491" s="159"/>
      <c r="BH491" s="159"/>
      <c r="BI491" s="159"/>
      <c r="BJ491" s="159"/>
      <c r="BK491" s="159"/>
      <c r="BL491" s="159"/>
      <c r="BM491" s="159"/>
      <c r="BN491" s="159"/>
      <c r="BO491" s="139" t="str">
        <f t="shared" si="87"/>
        <v/>
      </c>
      <c r="BP491" s="139"/>
      <c r="BQ491" s="139"/>
      <c r="BR491" s="139"/>
      <c r="BS491" s="139"/>
      <c r="BT491" s="139"/>
      <c r="BU491" s="139"/>
      <c r="BV491" s="139"/>
      <c r="BW491" s="139"/>
      <c r="BX491" s="139"/>
      <c r="BY491" s="139"/>
      <c r="BZ491" s="140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  <c r="AB492" s="172" t="str">
        <f t="shared" si="86"/>
        <v/>
      </c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4"/>
      <c r="AO492" s="158"/>
      <c r="AP492" s="158"/>
      <c r="AQ492" s="158"/>
      <c r="AR492" s="158"/>
      <c r="AS492" s="158"/>
      <c r="AT492" s="158"/>
      <c r="AU492" s="158"/>
      <c r="AV492" s="158"/>
      <c r="AW492" s="158"/>
      <c r="AX492" s="158"/>
      <c r="AY492" s="158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59"/>
      <c r="BN492" s="159"/>
      <c r="BO492" s="139" t="str">
        <f t="shared" si="87"/>
        <v/>
      </c>
      <c r="BP492" s="139"/>
      <c r="BQ492" s="139"/>
      <c r="BR492" s="139"/>
      <c r="BS492" s="139"/>
      <c r="BT492" s="139"/>
      <c r="BU492" s="139"/>
      <c r="BV492" s="139"/>
      <c r="BW492" s="139"/>
      <c r="BX492" s="139"/>
      <c r="BY492" s="139"/>
      <c r="BZ492" s="140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  <c r="AB493" s="172" t="str">
        <f t="shared" si="86"/>
        <v/>
      </c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4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59"/>
      <c r="BN493" s="159"/>
      <c r="BO493" s="139" t="str">
        <f t="shared" si="87"/>
        <v/>
      </c>
      <c r="BP493" s="139"/>
      <c r="BQ493" s="139"/>
      <c r="BR493" s="139"/>
      <c r="BS493" s="139"/>
      <c r="BT493" s="139"/>
      <c r="BU493" s="139"/>
      <c r="BV493" s="139"/>
      <c r="BW493" s="139"/>
      <c r="BX493" s="139"/>
      <c r="BY493" s="139"/>
      <c r="BZ493" s="140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72" t="str">
        <f t="shared" si="86"/>
        <v/>
      </c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4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59"/>
      <c r="BN494" s="159"/>
      <c r="BO494" s="139" t="str">
        <f t="shared" si="87"/>
        <v/>
      </c>
      <c r="BP494" s="139"/>
      <c r="BQ494" s="139"/>
      <c r="BR494" s="139"/>
      <c r="BS494" s="139"/>
      <c r="BT494" s="139"/>
      <c r="BU494" s="139"/>
      <c r="BV494" s="139"/>
      <c r="BW494" s="139"/>
      <c r="BX494" s="139"/>
      <c r="BY494" s="139"/>
      <c r="BZ494" s="140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72" t="str">
        <f t="shared" si="86"/>
        <v/>
      </c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4"/>
      <c r="AO495" s="158"/>
      <c r="AP495" s="158"/>
      <c r="AQ495" s="158"/>
      <c r="AR495" s="158"/>
      <c r="AS495" s="158"/>
      <c r="AT495" s="158"/>
      <c r="AU495" s="158"/>
      <c r="AV495" s="158"/>
      <c r="AW495" s="158"/>
      <c r="AX495" s="158"/>
      <c r="AY495" s="158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59"/>
      <c r="BN495" s="159"/>
      <c r="BO495" s="139" t="str">
        <f t="shared" si="87"/>
        <v/>
      </c>
      <c r="BP495" s="139"/>
      <c r="BQ495" s="139"/>
      <c r="BR495" s="139"/>
      <c r="BS495" s="139"/>
      <c r="BT495" s="139"/>
      <c r="BU495" s="139"/>
      <c r="BV495" s="139"/>
      <c r="BW495" s="139"/>
      <c r="BX495" s="139"/>
      <c r="BY495" s="139"/>
      <c r="BZ495" s="140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77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80" t="str">
        <f t="shared" si="86"/>
        <v/>
      </c>
      <c r="AC496" s="181"/>
      <c r="AD496" s="181"/>
      <c r="AE496" s="181"/>
      <c r="AF496" s="181"/>
      <c r="AG496" s="181"/>
      <c r="AH496" s="181"/>
      <c r="AI496" s="181"/>
      <c r="AJ496" s="181"/>
      <c r="AK496" s="181"/>
      <c r="AL496" s="181"/>
      <c r="AM496" s="181"/>
      <c r="AN496" s="182"/>
      <c r="AO496" s="178"/>
      <c r="AP496" s="178"/>
      <c r="AQ496" s="178"/>
      <c r="AR496" s="178"/>
      <c r="AS496" s="178"/>
      <c r="AT496" s="178"/>
      <c r="AU496" s="178"/>
      <c r="AV496" s="178"/>
      <c r="AW496" s="178"/>
      <c r="AX496" s="178"/>
      <c r="AY496" s="178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79"/>
      <c r="BN496" s="179"/>
      <c r="BO496" s="175" t="str">
        <f t="shared" si="87"/>
        <v/>
      </c>
      <c r="BP496" s="175"/>
      <c r="BQ496" s="175"/>
      <c r="BR496" s="175"/>
      <c r="BS496" s="175"/>
      <c r="BT496" s="175"/>
      <c r="BU496" s="175"/>
      <c r="BV496" s="175"/>
      <c r="BW496" s="175"/>
      <c r="BX496" s="175"/>
      <c r="BY496" s="175"/>
      <c r="BZ496" s="176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191" t="s">
        <v>139</v>
      </c>
      <c r="C497" s="192"/>
      <c r="D497" s="192"/>
      <c r="E497" s="192"/>
      <c r="F497" s="192"/>
      <c r="G497" s="192"/>
      <c r="H497" s="192"/>
      <c r="I497" s="192"/>
      <c r="J497" s="192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  <c r="X497" s="192"/>
      <c r="Y497" s="192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27" t="s">
        <v>130</v>
      </c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9" t="s">
        <v>129</v>
      </c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 t="s">
        <v>140</v>
      </c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33"/>
      <c r="AK498" s="130" t="s">
        <v>131</v>
      </c>
      <c r="AL498" s="131"/>
      <c r="AM498" s="131"/>
      <c r="AN498" s="131"/>
      <c r="AO498" s="131"/>
      <c r="AP498" s="131"/>
      <c r="AQ498" s="131"/>
      <c r="AR498" s="131"/>
      <c r="AS498" s="131"/>
      <c r="AT498" s="131"/>
      <c r="AU498" s="131"/>
      <c r="AV498" s="132"/>
      <c r="AW498" s="144" t="s">
        <v>132</v>
      </c>
      <c r="AX498" s="144"/>
      <c r="AY498" s="144"/>
      <c r="AZ498" s="144"/>
      <c r="BA498" s="144"/>
      <c r="BB498" s="144"/>
      <c r="BC498" s="144"/>
      <c r="BD498" s="144"/>
      <c r="BE498" s="144"/>
      <c r="BF498" s="144"/>
      <c r="BG498" s="144"/>
      <c r="BH498" s="144"/>
      <c r="BI498" s="144"/>
      <c r="BJ498" s="144"/>
      <c r="BK498" s="144"/>
      <c r="BL498" s="144"/>
      <c r="BM498" s="144"/>
      <c r="BN498" s="144"/>
      <c r="BO498" s="135" t="s">
        <v>133</v>
      </c>
      <c r="BP498" s="135"/>
      <c r="BQ498" s="135"/>
      <c r="BR498" s="135"/>
      <c r="BS498" s="135"/>
      <c r="BT498" s="135"/>
      <c r="BU498" s="135"/>
      <c r="BV498" s="135"/>
      <c r="BW498" s="135"/>
      <c r="BX498" s="135"/>
      <c r="BY498" s="135"/>
      <c r="BZ498" s="13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39" t="str">
        <f t="shared" ref="AK499:AK508" si="89">IF(B499*M499=0,"",B499*M499)</f>
        <v/>
      </c>
      <c r="AL499" s="139"/>
      <c r="AM499" s="139"/>
      <c r="AN499" s="139"/>
      <c r="AO499" s="139"/>
      <c r="AP499" s="139"/>
      <c r="AQ499" s="139"/>
      <c r="AR499" s="139"/>
      <c r="AS499" s="139"/>
      <c r="AT499" s="139"/>
      <c r="AU499" s="139"/>
      <c r="AV499" s="139"/>
      <c r="AW499" s="143"/>
      <c r="AX499" s="143"/>
      <c r="AY499" s="143"/>
      <c r="AZ499" s="143"/>
      <c r="BA499" s="143"/>
      <c r="BB499" s="143"/>
      <c r="BC499" s="143"/>
      <c r="BD499" s="143"/>
      <c r="BE499" s="143"/>
      <c r="BF499" s="143"/>
      <c r="BG499" s="143"/>
      <c r="BH499" s="143"/>
      <c r="BI499" s="143"/>
      <c r="BJ499" s="143"/>
      <c r="BK499" s="143"/>
      <c r="BL499" s="143"/>
      <c r="BM499" s="143"/>
      <c r="BN499" s="143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57"/>
      <c r="C500" s="158"/>
      <c r="D500" s="158"/>
      <c r="E500" s="158"/>
      <c r="F500" s="158"/>
      <c r="G500" s="158"/>
      <c r="H500" s="158"/>
      <c r="I500" s="158"/>
      <c r="J500" s="158"/>
      <c r="K500" s="158"/>
      <c r="L500" s="158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39" t="str">
        <f t="shared" si="89"/>
        <v/>
      </c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  <c r="AV500" s="139"/>
      <c r="AW500" s="143"/>
      <c r="AX500" s="143"/>
      <c r="AY500" s="143"/>
      <c r="AZ500" s="143"/>
      <c r="BA500" s="143"/>
      <c r="BB500" s="143"/>
      <c r="BC500" s="143"/>
      <c r="BD500" s="143"/>
      <c r="BE500" s="143"/>
      <c r="BF500" s="143"/>
      <c r="BG500" s="143"/>
      <c r="BH500" s="143"/>
      <c r="BI500" s="143"/>
      <c r="BJ500" s="143"/>
      <c r="BK500" s="143"/>
      <c r="BL500" s="143"/>
      <c r="BM500" s="143"/>
      <c r="BN500" s="143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39" t="str">
        <f t="shared" si="89"/>
        <v/>
      </c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  <c r="AV501" s="139"/>
      <c r="AW501" s="143"/>
      <c r="AX501" s="143"/>
      <c r="AY501" s="143"/>
      <c r="AZ501" s="143"/>
      <c r="BA501" s="143"/>
      <c r="BB501" s="143"/>
      <c r="BC501" s="143"/>
      <c r="BD501" s="143"/>
      <c r="BE501" s="143"/>
      <c r="BF501" s="143"/>
      <c r="BG501" s="143"/>
      <c r="BH501" s="143"/>
      <c r="BI501" s="143"/>
      <c r="BJ501" s="143"/>
      <c r="BK501" s="143"/>
      <c r="BL501" s="143"/>
      <c r="BM501" s="143"/>
      <c r="BN501" s="143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39" t="str">
        <f t="shared" si="89"/>
        <v/>
      </c>
      <c r="AL502" s="139"/>
      <c r="AM502" s="139"/>
      <c r="AN502" s="139"/>
      <c r="AO502" s="139"/>
      <c r="AP502" s="139"/>
      <c r="AQ502" s="139"/>
      <c r="AR502" s="139"/>
      <c r="AS502" s="139"/>
      <c r="AT502" s="139"/>
      <c r="AU502" s="139"/>
      <c r="AV502" s="139"/>
      <c r="AW502" s="143"/>
      <c r="AX502" s="143"/>
      <c r="AY502" s="143"/>
      <c r="AZ502" s="143"/>
      <c r="BA502" s="143"/>
      <c r="BB502" s="143"/>
      <c r="BC502" s="143"/>
      <c r="BD502" s="143"/>
      <c r="BE502" s="143"/>
      <c r="BF502" s="143"/>
      <c r="BG502" s="143"/>
      <c r="BH502" s="143"/>
      <c r="BI502" s="143"/>
      <c r="BJ502" s="143"/>
      <c r="BK502" s="143"/>
      <c r="BL502" s="143"/>
      <c r="BM502" s="143"/>
      <c r="BN502" s="143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6"/>
      <c r="Y503" s="156"/>
      <c r="Z503" s="156"/>
      <c r="AA503" s="156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39" t="str">
        <f t="shared" si="89"/>
        <v/>
      </c>
      <c r="AL503" s="139"/>
      <c r="AM503" s="139"/>
      <c r="AN503" s="139"/>
      <c r="AO503" s="139"/>
      <c r="AP503" s="139"/>
      <c r="AQ503" s="139"/>
      <c r="AR503" s="139"/>
      <c r="AS503" s="139"/>
      <c r="AT503" s="139"/>
      <c r="AU503" s="139"/>
      <c r="AV503" s="139"/>
      <c r="AW503" s="143"/>
      <c r="AX503" s="143"/>
      <c r="AY503" s="143"/>
      <c r="AZ503" s="143"/>
      <c r="BA503" s="143"/>
      <c r="BB503" s="143"/>
      <c r="BC503" s="143"/>
      <c r="BD503" s="143"/>
      <c r="BE503" s="143"/>
      <c r="BF503" s="143"/>
      <c r="BG503" s="143"/>
      <c r="BH503" s="143"/>
      <c r="BI503" s="143"/>
      <c r="BJ503" s="143"/>
      <c r="BK503" s="143"/>
      <c r="BL503" s="143"/>
      <c r="BM503" s="143"/>
      <c r="BN503" s="143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6"/>
      <c r="Y504" s="156"/>
      <c r="Z504" s="156"/>
      <c r="AA504" s="156"/>
      <c r="AB504" s="156"/>
      <c r="AC504" s="156"/>
      <c r="AD504" s="156"/>
      <c r="AE504" s="156"/>
      <c r="AF504" s="156"/>
      <c r="AG504" s="156"/>
      <c r="AH504" s="156"/>
      <c r="AI504" s="156"/>
      <c r="AJ504" s="156"/>
      <c r="AK504" s="139" t="str">
        <f t="shared" si="89"/>
        <v/>
      </c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  <c r="AV504" s="139"/>
      <c r="AW504" s="143"/>
      <c r="AX504" s="143"/>
      <c r="AY504" s="143"/>
      <c r="AZ504" s="143"/>
      <c r="BA504" s="143"/>
      <c r="BB504" s="143"/>
      <c r="BC504" s="143"/>
      <c r="BD504" s="143"/>
      <c r="BE504" s="143"/>
      <c r="BF504" s="143"/>
      <c r="BG504" s="143"/>
      <c r="BH504" s="143"/>
      <c r="BI504" s="143"/>
      <c r="BJ504" s="143"/>
      <c r="BK504" s="143"/>
      <c r="BL504" s="143"/>
      <c r="BM504" s="143"/>
      <c r="BN504" s="143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6"/>
      <c r="Y505" s="156"/>
      <c r="Z505" s="156"/>
      <c r="AA505" s="156"/>
      <c r="AB505" s="156"/>
      <c r="AC505" s="156"/>
      <c r="AD505" s="156"/>
      <c r="AE505" s="156"/>
      <c r="AF505" s="156"/>
      <c r="AG505" s="156"/>
      <c r="AH505" s="156"/>
      <c r="AI505" s="156"/>
      <c r="AJ505" s="156"/>
      <c r="AK505" s="139" t="str">
        <f t="shared" si="89"/>
        <v/>
      </c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43"/>
      <c r="AX505" s="143"/>
      <c r="AY505" s="143"/>
      <c r="AZ505" s="143"/>
      <c r="BA505" s="143"/>
      <c r="BB505" s="143"/>
      <c r="BC505" s="143"/>
      <c r="BD505" s="143"/>
      <c r="BE505" s="143"/>
      <c r="BF505" s="143"/>
      <c r="BG505" s="143"/>
      <c r="BH505" s="143"/>
      <c r="BI505" s="143"/>
      <c r="BJ505" s="143"/>
      <c r="BK505" s="143"/>
      <c r="BL505" s="143"/>
      <c r="BM505" s="143"/>
      <c r="BN505" s="143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6"/>
      <c r="Y506" s="156"/>
      <c r="Z506" s="156"/>
      <c r="AA506" s="156"/>
      <c r="AB506" s="156"/>
      <c r="AC506" s="156"/>
      <c r="AD506" s="156"/>
      <c r="AE506" s="156"/>
      <c r="AF506" s="156"/>
      <c r="AG506" s="156"/>
      <c r="AH506" s="156"/>
      <c r="AI506" s="156"/>
      <c r="AJ506" s="156"/>
      <c r="AK506" s="139" t="str">
        <f t="shared" si="89"/>
        <v/>
      </c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43"/>
      <c r="AX506" s="143"/>
      <c r="AY506" s="143"/>
      <c r="AZ506" s="143"/>
      <c r="BA506" s="143"/>
      <c r="BB506" s="143"/>
      <c r="BC506" s="143"/>
      <c r="BD506" s="143"/>
      <c r="BE506" s="143"/>
      <c r="BF506" s="143"/>
      <c r="BG506" s="143"/>
      <c r="BH506" s="143"/>
      <c r="BI506" s="143"/>
      <c r="BJ506" s="143"/>
      <c r="BK506" s="143"/>
      <c r="BL506" s="143"/>
      <c r="BM506" s="143"/>
      <c r="BN506" s="143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6"/>
      <c r="Y507" s="156"/>
      <c r="Z507" s="156"/>
      <c r="AA507" s="156"/>
      <c r="AB507" s="156"/>
      <c r="AC507" s="156"/>
      <c r="AD507" s="156"/>
      <c r="AE507" s="156"/>
      <c r="AF507" s="156"/>
      <c r="AG507" s="156"/>
      <c r="AH507" s="156"/>
      <c r="AI507" s="156"/>
      <c r="AJ507" s="156"/>
      <c r="AK507" s="139" t="str">
        <f t="shared" si="89"/>
        <v/>
      </c>
      <c r="AL507" s="139"/>
      <c r="AM507" s="139"/>
      <c r="AN507" s="139"/>
      <c r="AO507" s="139"/>
      <c r="AP507" s="139"/>
      <c r="AQ507" s="139"/>
      <c r="AR507" s="139"/>
      <c r="AS507" s="139"/>
      <c r="AT507" s="139"/>
      <c r="AU507" s="139"/>
      <c r="AV507" s="139"/>
      <c r="AW507" s="143"/>
      <c r="AX507" s="143"/>
      <c r="AY507" s="143"/>
      <c r="AZ507" s="143"/>
      <c r="BA507" s="143"/>
      <c r="BB507" s="143"/>
      <c r="BC507" s="143"/>
      <c r="BD507" s="143"/>
      <c r="BE507" s="143"/>
      <c r="BF507" s="143"/>
      <c r="BG507" s="143"/>
      <c r="BH507" s="143"/>
      <c r="BI507" s="143"/>
      <c r="BJ507" s="143"/>
      <c r="BK507" s="143"/>
      <c r="BL507" s="143"/>
      <c r="BM507" s="143"/>
      <c r="BN507" s="143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77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9"/>
      <c r="N508" s="179"/>
      <c r="O508" s="179"/>
      <c r="P508" s="179"/>
      <c r="Q508" s="179"/>
      <c r="R508" s="179"/>
      <c r="S508" s="179"/>
      <c r="T508" s="179"/>
      <c r="U508" s="179"/>
      <c r="V508" s="179"/>
      <c r="W508" s="179"/>
      <c r="X508" s="297"/>
      <c r="Y508" s="297"/>
      <c r="Z508" s="297"/>
      <c r="AA508" s="297"/>
      <c r="AB508" s="297"/>
      <c r="AC508" s="297"/>
      <c r="AD508" s="297"/>
      <c r="AE508" s="297"/>
      <c r="AF508" s="297"/>
      <c r="AG508" s="297"/>
      <c r="AH508" s="297"/>
      <c r="AI508" s="297"/>
      <c r="AJ508" s="297"/>
      <c r="AK508" s="175" t="str">
        <f t="shared" si="89"/>
        <v/>
      </c>
      <c r="AL508" s="175"/>
      <c r="AM508" s="175"/>
      <c r="AN508" s="175"/>
      <c r="AO508" s="175"/>
      <c r="AP508" s="175"/>
      <c r="AQ508" s="175"/>
      <c r="AR508" s="175"/>
      <c r="AS508" s="175"/>
      <c r="AT508" s="175"/>
      <c r="AU508" s="175"/>
      <c r="AV508" s="175"/>
      <c r="AW508" s="169"/>
      <c r="AX508" s="169"/>
      <c r="AY508" s="169"/>
      <c r="AZ508" s="169"/>
      <c r="BA508" s="169"/>
      <c r="BB508" s="169"/>
      <c r="BC508" s="169"/>
      <c r="BD508" s="169"/>
      <c r="BE508" s="169"/>
      <c r="BF508" s="169"/>
      <c r="BG508" s="169"/>
      <c r="BH508" s="169"/>
      <c r="BI508" s="169"/>
      <c r="BJ508" s="169"/>
      <c r="BK508" s="169"/>
      <c r="BL508" s="169"/>
      <c r="BM508" s="169"/>
      <c r="BN508" s="169"/>
      <c r="BO508" s="170" t="str">
        <f t="shared" si="90"/>
        <v/>
      </c>
      <c r="BP508" s="170"/>
      <c r="BQ508" s="170"/>
      <c r="BR508" s="170"/>
      <c r="BS508" s="170"/>
      <c r="BT508" s="170"/>
      <c r="BU508" s="170"/>
      <c r="BV508" s="170"/>
      <c r="BW508" s="170"/>
      <c r="BX508" s="170"/>
      <c r="BY508" s="170"/>
      <c r="BZ508" s="171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207</v>
      </c>
      <c r="K512" s="80"/>
      <c r="L512" s="80"/>
      <c r="M512" s="80"/>
      <c r="N512" s="80"/>
      <c r="O512" s="80"/>
      <c r="P512" s="80"/>
      <c r="Q512" s="80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0" t="s">
        <v>144</v>
      </c>
      <c r="C538" s="311"/>
      <c r="D538" s="311"/>
      <c r="E538" s="311"/>
      <c r="F538" s="311"/>
      <c r="G538" s="311"/>
      <c r="H538" s="311"/>
      <c r="I538" s="311"/>
      <c r="J538" s="311"/>
      <c r="K538" s="311"/>
      <c r="L538" s="311"/>
      <c r="M538" s="311"/>
      <c r="N538" s="311"/>
      <c r="O538" s="311"/>
      <c r="P538" s="311"/>
      <c r="Q538" s="311"/>
      <c r="R538" s="311"/>
      <c r="S538" s="311"/>
      <c r="T538" s="311"/>
      <c r="U538" s="311"/>
      <c r="V538" s="311"/>
      <c r="W538" s="311"/>
      <c r="X538" s="311"/>
      <c r="Y538" s="311"/>
      <c r="Z538" s="311"/>
      <c r="AA538" s="311"/>
      <c r="AB538" s="311"/>
      <c r="AC538" s="311"/>
      <c r="AD538" s="311"/>
      <c r="AE538" s="311"/>
      <c r="AF538" s="311"/>
      <c r="AG538" s="311"/>
      <c r="AH538" s="311"/>
      <c r="AI538" s="311"/>
      <c r="AJ538" s="311"/>
      <c r="AK538" s="311"/>
      <c r="AL538" s="311"/>
      <c r="AM538" s="311"/>
      <c r="AN538" s="311"/>
      <c r="AO538" s="311"/>
      <c r="AP538" s="311"/>
      <c r="AQ538" s="312"/>
      <c r="AR538" s="304" t="s">
        <v>143</v>
      </c>
      <c r="AS538" s="305"/>
      <c r="AT538" s="305"/>
      <c r="AU538" s="305"/>
      <c r="AV538" s="305"/>
      <c r="AW538" s="305"/>
      <c r="AX538" s="305"/>
      <c r="AY538" s="305"/>
      <c r="AZ538" s="305"/>
      <c r="BA538" s="305"/>
      <c r="BB538" s="305"/>
      <c r="BC538" s="305"/>
      <c r="BD538" s="305"/>
      <c r="BE538" s="305"/>
      <c r="BF538" s="305"/>
      <c r="BG538" s="305"/>
      <c r="BH538" s="305"/>
      <c r="BI538" s="305"/>
      <c r="BJ538" s="305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W538" s="305"/>
      <c r="BX538" s="305"/>
      <c r="BY538" s="305"/>
      <c r="BZ538" s="306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3"/>
      <c r="C539" s="314"/>
      <c r="D539" s="314"/>
      <c r="E539" s="314"/>
      <c r="F539" s="314"/>
      <c r="G539" s="314"/>
      <c r="H539" s="314"/>
      <c r="I539" s="314"/>
      <c r="J539" s="314"/>
      <c r="K539" s="314"/>
      <c r="L539" s="314"/>
      <c r="M539" s="314"/>
      <c r="N539" s="314"/>
      <c r="O539" s="314"/>
      <c r="P539" s="314"/>
      <c r="Q539" s="314"/>
      <c r="R539" s="314"/>
      <c r="S539" s="314"/>
      <c r="T539" s="314"/>
      <c r="U539" s="314"/>
      <c r="V539" s="314"/>
      <c r="W539" s="314"/>
      <c r="X539" s="314"/>
      <c r="Y539" s="314"/>
      <c r="Z539" s="314"/>
      <c r="AA539" s="314"/>
      <c r="AB539" s="314"/>
      <c r="AC539" s="314"/>
      <c r="AD539" s="314"/>
      <c r="AE539" s="314"/>
      <c r="AF539" s="314"/>
      <c r="AG539" s="314"/>
      <c r="AH539" s="314"/>
      <c r="AI539" s="314"/>
      <c r="AJ539" s="314"/>
      <c r="AK539" s="314"/>
      <c r="AL539" s="314"/>
      <c r="AM539" s="314"/>
      <c r="AN539" s="314"/>
      <c r="AO539" s="314"/>
      <c r="AP539" s="314"/>
      <c r="AQ539" s="315"/>
      <c r="AR539" s="307"/>
      <c r="AS539" s="308"/>
      <c r="AT539" s="308"/>
      <c r="AU539" s="308"/>
      <c r="AV539" s="308"/>
      <c r="AW539" s="308"/>
      <c r="AX539" s="308"/>
      <c r="AY539" s="308"/>
      <c r="AZ539" s="308"/>
      <c r="BA539" s="308"/>
      <c r="BB539" s="308"/>
      <c r="BC539" s="308"/>
      <c r="BD539" s="308"/>
      <c r="BE539" s="308"/>
      <c r="BF539" s="308"/>
      <c r="BG539" s="308"/>
      <c r="BH539" s="308"/>
      <c r="BI539" s="308"/>
      <c r="BJ539" s="308"/>
      <c r="BK539" s="308"/>
      <c r="BL539" s="308"/>
      <c r="BM539" s="308"/>
      <c r="BN539" s="308"/>
      <c r="BO539" s="308"/>
      <c r="BP539" s="308"/>
      <c r="BQ539" s="308"/>
      <c r="BR539" s="308"/>
      <c r="BS539" s="308"/>
      <c r="BT539" s="308"/>
      <c r="BU539" s="308"/>
      <c r="BV539" s="308"/>
      <c r="BW539" s="308"/>
      <c r="BX539" s="308"/>
      <c r="BY539" s="308"/>
      <c r="BZ539" s="309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1" t="s">
        <v>145</v>
      </c>
      <c r="C540" s="302"/>
      <c r="D540" s="302"/>
      <c r="E540" s="302"/>
      <c r="F540" s="302"/>
      <c r="G540" s="302"/>
      <c r="H540" s="302"/>
      <c r="I540" s="302"/>
      <c r="J540" s="302"/>
      <c r="K540" s="302"/>
      <c r="L540" s="302"/>
      <c r="M540" s="302"/>
      <c r="N540" s="302"/>
      <c r="O540" s="302"/>
      <c r="P540" s="302"/>
      <c r="Q540" s="302"/>
      <c r="R540" s="302"/>
      <c r="S540" s="302"/>
      <c r="T540" s="302"/>
      <c r="U540" s="302"/>
      <c r="V540" s="302"/>
      <c r="W540" s="302"/>
      <c r="X540" s="302"/>
      <c r="Y540" s="302"/>
      <c r="Z540" s="302"/>
      <c r="AA540" s="302"/>
      <c r="AB540" s="302"/>
      <c r="AC540" s="302"/>
      <c r="AD540" s="302"/>
      <c r="AE540" s="302"/>
      <c r="AF540" s="302"/>
      <c r="AG540" s="302"/>
      <c r="AH540" s="302"/>
      <c r="AI540" s="302"/>
      <c r="AJ540" s="302"/>
      <c r="AK540" s="302"/>
      <c r="AL540" s="302"/>
      <c r="AM540" s="302"/>
      <c r="AN540" s="302"/>
      <c r="AO540" s="302"/>
      <c r="AP540" s="302"/>
      <c r="AQ540" s="303"/>
      <c r="AR540" s="112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4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146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04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05"/>
      <c r="BN541" s="205"/>
      <c r="BO541" s="205"/>
      <c r="BP541" s="205"/>
      <c r="BQ541" s="205"/>
      <c r="BR541" s="205"/>
      <c r="BS541" s="205"/>
      <c r="BT541" s="205"/>
      <c r="BU541" s="205"/>
      <c r="BV541" s="205"/>
      <c r="BW541" s="205"/>
      <c r="BX541" s="205"/>
      <c r="BY541" s="205"/>
      <c r="BZ541" s="206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147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04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5"/>
      <c r="BN542" s="205"/>
      <c r="BO542" s="205"/>
      <c r="BP542" s="205"/>
      <c r="BQ542" s="205"/>
      <c r="BR542" s="205"/>
      <c r="BS542" s="205"/>
      <c r="BT542" s="205"/>
      <c r="BU542" s="205"/>
      <c r="BV542" s="205"/>
      <c r="BW542" s="205"/>
      <c r="BX542" s="205"/>
      <c r="BY542" s="205"/>
      <c r="BZ542" s="206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148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04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205"/>
      <c r="BN543" s="205"/>
      <c r="BO543" s="205"/>
      <c r="BP543" s="205"/>
      <c r="BQ543" s="205"/>
      <c r="BR543" s="205"/>
      <c r="BS543" s="205"/>
      <c r="BT543" s="205"/>
      <c r="BU543" s="205"/>
      <c r="BV543" s="205"/>
      <c r="BW543" s="205"/>
      <c r="BX543" s="205"/>
      <c r="BY543" s="205"/>
      <c r="BZ543" s="206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4"/>
      <c r="C544" s="295"/>
      <c r="D544" s="295"/>
      <c r="E544" s="295"/>
      <c r="F544" s="295"/>
      <c r="G544" s="295"/>
      <c r="H544" s="295"/>
      <c r="I544" s="295"/>
      <c r="J544" s="295"/>
      <c r="K544" s="295"/>
      <c r="L544" s="295"/>
      <c r="M544" s="295"/>
      <c r="N544" s="295"/>
      <c r="O544" s="295"/>
      <c r="P544" s="295"/>
      <c r="Q544" s="295"/>
      <c r="R544" s="295"/>
      <c r="S544" s="295"/>
      <c r="T544" s="295"/>
      <c r="U544" s="295"/>
      <c r="V544" s="295"/>
      <c r="W544" s="295"/>
      <c r="X544" s="295"/>
      <c r="Y544" s="295"/>
      <c r="Z544" s="295"/>
      <c r="AA544" s="295"/>
      <c r="AB544" s="295"/>
      <c r="AC544" s="295"/>
      <c r="AD544" s="295"/>
      <c r="AE544" s="295"/>
      <c r="AF544" s="295"/>
      <c r="AG544" s="295"/>
      <c r="AH544" s="295"/>
      <c r="AI544" s="295"/>
      <c r="AJ544" s="295"/>
      <c r="AK544" s="295"/>
      <c r="AL544" s="295"/>
      <c r="AM544" s="295"/>
      <c r="AN544" s="295"/>
      <c r="AO544" s="295"/>
      <c r="AP544" s="295"/>
      <c r="AQ544" s="296"/>
      <c r="AR544" s="204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205"/>
      <c r="BN544" s="205"/>
      <c r="BO544" s="205"/>
      <c r="BP544" s="205"/>
      <c r="BQ544" s="205"/>
      <c r="BR544" s="205"/>
      <c r="BS544" s="205"/>
      <c r="BT544" s="205"/>
      <c r="BU544" s="205"/>
      <c r="BV544" s="205"/>
      <c r="BW544" s="205"/>
      <c r="BX544" s="205"/>
      <c r="BY544" s="205"/>
      <c r="BZ544" s="206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4"/>
      <c r="C545" s="295"/>
      <c r="D545" s="295"/>
      <c r="E545" s="295"/>
      <c r="F545" s="295"/>
      <c r="G545" s="295"/>
      <c r="H545" s="295"/>
      <c r="I545" s="295"/>
      <c r="J545" s="295"/>
      <c r="K545" s="295"/>
      <c r="L545" s="295"/>
      <c r="M545" s="295"/>
      <c r="N545" s="295"/>
      <c r="O545" s="295"/>
      <c r="P545" s="295"/>
      <c r="Q545" s="295"/>
      <c r="R545" s="295"/>
      <c r="S545" s="295"/>
      <c r="T545" s="295"/>
      <c r="U545" s="295"/>
      <c r="V545" s="295"/>
      <c r="W545" s="295"/>
      <c r="X545" s="295"/>
      <c r="Y545" s="295"/>
      <c r="Z545" s="295"/>
      <c r="AA545" s="295"/>
      <c r="AB545" s="295"/>
      <c r="AC545" s="295"/>
      <c r="AD545" s="295"/>
      <c r="AE545" s="295"/>
      <c r="AF545" s="295"/>
      <c r="AG545" s="295"/>
      <c r="AH545" s="295"/>
      <c r="AI545" s="295"/>
      <c r="AJ545" s="295"/>
      <c r="AK545" s="295"/>
      <c r="AL545" s="295"/>
      <c r="AM545" s="295"/>
      <c r="AN545" s="295"/>
      <c r="AO545" s="295"/>
      <c r="AP545" s="295"/>
      <c r="AQ545" s="296"/>
      <c r="AR545" s="204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205"/>
      <c r="BN545" s="205"/>
      <c r="BO545" s="205"/>
      <c r="BP545" s="205"/>
      <c r="BQ545" s="205"/>
      <c r="BR545" s="205"/>
      <c r="BS545" s="205"/>
      <c r="BT545" s="205"/>
      <c r="BU545" s="205"/>
      <c r="BV545" s="205"/>
      <c r="BW545" s="205"/>
      <c r="BX545" s="205"/>
      <c r="BY545" s="205"/>
      <c r="BZ545" s="206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4"/>
      <c r="C546" s="295"/>
      <c r="D546" s="295"/>
      <c r="E546" s="295"/>
      <c r="F546" s="295"/>
      <c r="G546" s="295"/>
      <c r="H546" s="295"/>
      <c r="I546" s="295"/>
      <c r="J546" s="295"/>
      <c r="K546" s="295"/>
      <c r="L546" s="295"/>
      <c r="M546" s="295"/>
      <c r="N546" s="295"/>
      <c r="O546" s="295"/>
      <c r="P546" s="295"/>
      <c r="Q546" s="295"/>
      <c r="R546" s="295"/>
      <c r="S546" s="295"/>
      <c r="T546" s="295"/>
      <c r="U546" s="295"/>
      <c r="V546" s="295"/>
      <c r="W546" s="295"/>
      <c r="X546" s="295"/>
      <c r="Y546" s="295"/>
      <c r="Z546" s="295"/>
      <c r="AA546" s="295"/>
      <c r="AB546" s="295"/>
      <c r="AC546" s="295"/>
      <c r="AD546" s="295"/>
      <c r="AE546" s="295"/>
      <c r="AF546" s="295"/>
      <c r="AG546" s="295"/>
      <c r="AH546" s="295"/>
      <c r="AI546" s="295"/>
      <c r="AJ546" s="295"/>
      <c r="AK546" s="295"/>
      <c r="AL546" s="295"/>
      <c r="AM546" s="295"/>
      <c r="AN546" s="295"/>
      <c r="AO546" s="295"/>
      <c r="AP546" s="295"/>
      <c r="AQ546" s="296"/>
      <c r="AR546" s="204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205"/>
      <c r="BN546" s="205"/>
      <c r="BO546" s="205"/>
      <c r="BP546" s="205"/>
      <c r="BQ546" s="205"/>
      <c r="BR546" s="205"/>
      <c r="BS546" s="205"/>
      <c r="BT546" s="205"/>
      <c r="BU546" s="205"/>
      <c r="BV546" s="205"/>
      <c r="BW546" s="205"/>
      <c r="BX546" s="205"/>
      <c r="BY546" s="205"/>
      <c r="BZ546" s="206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4"/>
      <c r="C547" s="295"/>
      <c r="D547" s="295"/>
      <c r="E547" s="295"/>
      <c r="F547" s="295"/>
      <c r="G547" s="295"/>
      <c r="H547" s="295"/>
      <c r="I547" s="295"/>
      <c r="J547" s="295"/>
      <c r="K547" s="295"/>
      <c r="L547" s="295"/>
      <c r="M547" s="295"/>
      <c r="N547" s="295"/>
      <c r="O547" s="295"/>
      <c r="P547" s="295"/>
      <c r="Q547" s="295"/>
      <c r="R547" s="295"/>
      <c r="S547" s="295"/>
      <c r="T547" s="295"/>
      <c r="U547" s="295"/>
      <c r="V547" s="295"/>
      <c r="W547" s="295"/>
      <c r="X547" s="295"/>
      <c r="Y547" s="295"/>
      <c r="Z547" s="295"/>
      <c r="AA547" s="295"/>
      <c r="AB547" s="295"/>
      <c r="AC547" s="295"/>
      <c r="AD547" s="295"/>
      <c r="AE547" s="295"/>
      <c r="AF547" s="295"/>
      <c r="AG547" s="295"/>
      <c r="AH547" s="295"/>
      <c r="AI547" s="295"/>
      <c r="AJ547" s="295"/>
      <c r="AK547" s="295"/>
      <c r="AL547" s="295"/>
      <c r="AM547" s="295"/>
      <c r="AN547" s="295"/>
      <c r="AO547" s="295"/>
      <c r="AP547" s="295"/>
      <c r="AQ547" s="296"/>
      <c r="AR547" s="204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205"/>
      <c r="BN547" s="205"/>
      <c r="BO547" s="205"/>
      <c r="BP547" s="205"/>
      <c r="BQ547" s="205"/>
      <c r="BR547" s="205"/>
      <c r="BS547" s="205"/>
      <c r="BT547" s="205"/>
      <c r="BU547" s="205"/>
      <c r="BV547" s="205"/>
      <c r="BW547" s="205"/>
      <c r="BX547" s="205"/>
      <c r="BY547" s="205"/>
      <c r="BZ547" s="206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4"/>
      <c r="C548" s="295"/>
      <c r="D548" s="295"/>
      <c r="E548" s="295"/>
      <c r="F548" s="295"/>
      <c r="G548" s="295"/>
      <c r="H548" s="295"/>
      <c r="I548" s="295"/>
      <c r="J548" s="295"/>
      <c r="K548" s="295"/>
      <c r="L548" s="295"/>
      <c r="M548" s="295"/>
      <c r="N548" s="295"/>
      <c r="O548" s="295"/>
      <c r="P548" s="295"/>
      <c r="Q548" s="295"/>
      <c r="R548" s="295"/>
      <c r="S548" s="295"/>
      <c r="T548" s="295"/>
      <c r="U548" s="295"/>
      <c r="V548" s="295"/>
      <c r="W548" s="295"/>
      <c r="X548" s="295"/>
      <c r="Y548" s="295"/>
      <c r="Z548" s="295"/>
      <c r="AA548" s="295"/>
      <c r="AB548" s="295"/>
      <c r="AC548" s="295"/>
      <c r="AD548" s="295"/>
      <c r="AE548" s="295"/>
      <c r="AF548" s="295"/>
      <c r="AG548" s="295"/>
      <c r="AH548" s="295"/>
      <c r="AI548" s="295"/>
      <c r="AJ548" s="295"/>
      <c r="AK548" s="295"/>
      <c r="AL548" s="295"/>
      <c r="AM548" s="295"/>
      <c r="AN548" s="295"/>
      <c r="AO548" s="295"/>
      <c r="AP548" s="295"/>
      <c r="AQ548" s="296"/>
      <c r="AR548" s="204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205"/>
      <c r="BN548" s="205"/>
      <c r="BO548" s="205"/>
      <c r="BP548" s="205"/>
      <c r="BQ548" s="205"/>
      <c r="BR548" s="205"/>
      <c r="BS548" s="205"/>
      <c r="BT548" s="205"/>
      <c r="BU548" s="205"/>
      <c r="BV548" s="205"/>
      <c r="BW548" s="205"/>
      <c r="BX548" s="205"/>
      <c r="BY548" s="205"/>
      <c r="BZ548" s="206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07"/>
      <c r="C549" s="208"/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9"/>
      <c r="AR549" s="153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  <c r="BI549" s="154"/>
      <c r="BJ549" s="154"/>
      <c r="BK549" s="154"/>
      <c r="BL549" s="154"/>
      <c r="BM549" s="154"/>
      <c r="BN549" s="154"/>
      <c r="BO549" s="154"/>
      <c r="BP549" s="154"/>
      <c r="BQ549" s="154"/>
      <c r="BR549" s="154"/>
      <c r="BS549" s="154"/>
      <c r="BT549" s="154"/>
      <c r="BU549" s="154"/>
      <c r="BV549" s="154"/>
      <c r="BW549" s="154"/>
      <c r="BX549" s="154"/>
      <c r="BY549" s="154"/>
      <c r="BZ549" s="15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0" t="s">
        <v>207</v>
      </c>
      <c r="K551" s="80"/>
      <c r="L551" s="80"/>
      <c r="M551" s="80"/>
      <c r="N551" s="80"/>
      <c r="O551" s="80"/>
      <c r="P551" s="80"/>
      <c r="Q551" s="80"/>
      <c r="R551" s="80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66" t="s">
        <v>43</v>
      </c>
      <c r="C554" s="267"/>
      <c r="D554" s="267"/>
      <c r="E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  <c r="AA554" s="267"/>
      <c r="AB554" s="267"/>
      <c r="AC554" s="267"/>
      <c r="AD554" s="267"/>
      <c r="AE554" s="267"/>
      <c r="AF554" s="268"/>
      <c r="AG554" s="369" t="s">
        <v>149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69"/>
      <c r="C555" s="270"/>
      <c r="D555" s="270"/>
      <c r="E555" s="270"/>
      <c r="F555" s="270"/>
      <c r="G555" s="270"/>
      <c r="H555" s="270"/>
      <c r="I555" s="270"/>
      <c r="J555" s="270"/>
      <c r="K555" s="270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  <c r="AA555" s="270"/>
      <c r="AB555" s="270"/>
      <c r="AC555" s="270"/>
      <c r="AD555" s="270"/>
      <c r="AE555" s="270"/>
      <c r="AF555" s="271"/>
      <c r="AG555" s="372" t="s">
        <v>150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151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375" t="s">
        <v>152</v>
      </c>
      <c r="BL555" s="375"/>
      <c r="BM555" s="375"/>
      <c r="BN555" s="375"/>
      <c r="BO555" s="375"/>
      <c r="BP555" s="375"/>
      <c r="BQ555" s="375"/>
      <c r="BR555" s="375"/>
      <c r="BS555" s="375"/>
      <c r="BT555" s="375"/>
      <c r="BU555" s="375"/>
      <c r="BV555" s="375"/>
      <c r="BW555" s="375"/>
      <c r="BX555" s="375"/>
      <c r="BY555" s="375"/>
      <c r="BZ555" s="37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66" t="s">
        <v>44</v>
      </c>
      <c r="C556" s="367"/>
      <c r="D556" s="367"/>
      <c r="E556" s="367"/>
      <c r="F556" s="367"/>
      <c r="G556" s="367"/>
      <c r="H556" s="367"/>
      <c r="I556" s="367"/>
      <c r="J556" s="367"/>
      <c r="K556" s="367"/>
      <c r="L556" s="367"/>
      <c r="M556" s="367"/>
      <c r="N556" s="367"/>
      <c r="O556" s="367"/>
      <c r="P556" s="367"/>
      <c r="Q556" s="367"/>
      <c r="R556" s="367"/>
      <c r="S556" s="367"/>
      <c r="T556" s="367"/>
      <c r="U556" s="367"/>
      <c r="V556" s="367"/>
      <c r="W556" s="367"/>
      <c r="X556" s="367"/>
      <c r="Y556" s="367"/>
      <c r="Z556" s="367"/>
      <c r="AA556" s="367"/>
      <c r="AB556" s="367"/>
      <c r="AC556" s="367"/>
      <c r="AD556" s="367"/>
      <c r="AE556" s="367"/>
      <c r="AF556" s="368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06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  <c r="AW557" s="107"/>
      <c r="AX557" s="107"/>
      <c r="AY557" s="107"/>
      <c r="AZ557" s="107"/>
      <c r="BA557" s="107"/>
      <c r="BB557" s="107"/>
      <c r="BC557" s="107"/>
      <c r="BD557" s="107"/>
      <c r="BE557" s="107"/>
      <c r="BF557" s="107"/>
      <c r="BG557" s="107"/>
      <c r="BH557" s="107"/>
      <c r="BI557" s="107"/>
      <c r="BJ557" s="107"/>
      <c r="BK557" s="107"/>
      <c r="BL557" s="107"/>
      <c r="BM557" s="107"/>
      <c r="BN557" s="107"/>
      <c r="BO557" s="107"/>
      <c r="BP557" s="107"/>
      <c r="BQ557" s="107"/>
      <c r="BR557" s="107"/>
      <c r="BS557" s="107"/>
      <c r="BT557" s="107"/>
      <c r="BU557" s="107"/>
      <c r="BV557" s="107"/>
      <c r="BW557" s="107"/>
      <c r="BX557" s="107"/>
      <c r="BY557" s="107"/>
      <c r="BZ557" s="10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06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  <c r="AW558" s="107"/>
      <c r="AX558" s="107"/>
      <c r="AY558" s="107"/>
      <c r="AZ558" s="107"/>
      <c r="BA558" s="107"/>
      <c r="BB558" s="107"/>
      <c r="BC558" s="107"/>
      <c r="BD558" s="107"/>
      <c r="BE558" s="107"/>
      <c r="BF558" s="107"/>
      <c r="BG558" s="107"/>
      <c r="BH558" s="107"/>
      <c r="BI558" s="107"/>
      <c r="BJ558" s="107"/>
      <c r="BK558" s="107"/>
      <c r="BL558" s="107"/>
      <c r="BM558" s="107"/>
      <c r="BN558" s="107"/>
      <c r="BO558" s="107"/>
      <c r="BP558" s="107"/>
      <c r="BQ558" s="107"/>
      <c r="BR558" s="107"/>
      <c r="BS558" s="107"/>
      <c r="BT558" s="107"/>
      <c r="BU558" s="107"/>
      <c r="BV558" s="107"/>
      <c r="BW558" s="107"/>
      <c r="BX558" s="107"/>
      <c r="BY558" s="107"/>
      <c r="BZ558" s="10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06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  <c r="AW559" s="107"/>
      <c r="AX559" s="107"/>
      <c r="AY559" s="107"/>
      <c r="AZ559" s="107"/>
      <c r="BA559" s="107"/>
      <c r="BB559" s="107"/>
      <c r="BC559" s="107"/>
      <c r="BD559" s="107"/>
      <c r="BE559" s="107"/>
      <c r="BF559" s="107"/>
      <c r="BG559" s="107"/>
      <c r="BH559" s="107"/>
      <c r="BI559" s="107"/>
      <c r="BJ559" s="107"/>
      <c r="BK559" s="107"/>
      <c r="BL559" s="107"/>
      <c r="BM559" s="107"/>
      <c r="BN559" s="107"/>
      <c r="BO559" s="107"/>
      <c r="BP559" s="107"/>
      <c r="BQ559" s="107"/>
      <c r="BR559" s="107"/>
      <c r="BS559" s="107"/>
      <c r="BT559" s="107"/>
      <c r="BU559" s="107"/>
      <c r="BV559" s="107"/>
      <c r="BW559" s="107"/>
      <c r="BX559" s="107"/>
      <c r="BY559" s="107"/>
      <c r="BZ559" s="10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06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  <c r="AW560" s="107"/>
      <c r="AX560" s="107"/>
      <c r="AY560" s="107"/>
      <c r="AZ560" s="107"/>
      <c r="BA560" s="107"/>
      <c r="BB560" s="107"/>
      <c r="BC560" s="107"/>
      <c r="BD560" s="107"/>
      <c r="BE560" s="107"/>
      <c r="BF560" s="107"/>
      <c r="BG560" s="107"/>
      <c r="BH560" s="107"/>
      <c r="BI560" s="107"/>
      <c r="BJ560" s="107"/>
      <c r="BK560" s="107"/>
      <c r="BL560" s="107"/>
      <c r="BM560" s="107"/>
      <c r="BN560" s="107"/>
      <c r="BO560" s="107"/>
      <c r="BP560" s="107"/>
      <c r="BQ560" s="107"/>
      <c r="BR560" s="107"/>
      <c r="BS560" s="107"/>
      <c r="BT560" s="107"/>
      <c r="BU560" s="107"/>
      <c r="BV560" s="107"/>
      <c r="BW560" s="107"/>
      <c r="BX560" s="107"/>
      <c r="BY560" s="107"/>
      <c r="BZ560" s="10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4"/>
      <c r="C561" s="295"/>
      <c r="D561" s="295"/>
      <c r="E561" s="295"/>
      <c r="F561" s="295"/>
      <c r="G561" s="295"/>
      <c r="H561" s="295"/>
      <c r="I561" s="295"/>
      <c r="J561" s="295"/>
      <c r="K561" s="295"/>
      <c r="L561" s="295"/>
      <c r="M561" s="295"/>
      <c r="N561" s="295"/>
      <c r="O561" s="295"/>
      <c r="P561" s="295"/>
      <c r="Q561" s="295"/>
      <c r="R561" s="295"/>
      <c r="S561" s="295"/>
      <c r="T561" s="295"/>
      <c r="U561" s="295"/>
      <c r="V561" s="295"/>
      <c r="W561" s="295"/>
      <c r="X561" s="295"/>
      <c r="Y561" s="295"/>
      <c r="Z561" s="295"/>
      <c r="AA561" s="295"/>
      <c r="AB561" s="295"/>
      <c r="AC561" s="295"/>
      <c r="AD561" s="295"/>
      <c r="AE561" s="295"/>
      <c r="AF561" s="339"/>
      <c r="AG561" s="106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  <c r="AW561" s="107"/>
      <c r="AX561" s="107"/>
      <c r="AY561" s="107"/>
      <c r="AZ561" s="107"/>
      <c r="BA561" s="107"/>
      <c r="BB561" s="107"/>
      <c r="BC561" s="107"/>
      <c r="BD561" s="107"/>
      <c r="BE561" s="107"/>
      <c r="BF561" s="107"/>
      <c r="BG561" s="107"/>
      <c r="BH561" s="107"/>
      <c r="BI561" s="107"/>
      <c r="BJ561" s="107"/>
      <c r="BK561" s="107"/>
      <c r="BL561" s="107"/>
      <c r="BM561" s="107"/>
      <c r="BN561" s="107"/>
      <c r="BO561" s="107"/>
      <c r="BP561" s="107"/>
      <c r="BQ561" s="107"/>
      <c r="BR561" s="107"/>
      <c r="BS561" s="107"/>
      <c r="BT561" s="107"/>
      <c r="BU561" s="107"/>
      <c r="BV561" s="107"/>
      <c r="BW561" s="107"/>
      <c r="BX561" s="107"/>
      <c r="BY561" s="107"/>
      <c r="BZ561" s="10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4"/>
      <c r="C562" s="295"/>
      <c r="D562" s="295"/>
      <c r="E562" s="295"/>
      <c r="F562" s="295"/>
      <c r="G562" s="295"/>
      <c r="H562" s="295"/>
      <c r="I562" s="295"/>
      <c r="J562" s="295"/>
      <c r="K562" s="295"/>
      <c r="L562" s="295"/>
      <c r="M562" s="295"/>
      <c r="N562" s="295"/>
      <c r="O562" s="295"/>
      <c r="P562" s="295"/>
      <c r="Q562" s="295"/>
      <c r="R562" s="295"/>
      <c r="S562" s="295"/>
      <c r="T562" s="295"/>
      <c r="U562" s="295"/>
      <c r="V562" s="295"/>
      <c r="W562" s="295"/>
      <c r="X562" s="295"/>
      <c r="Y562" s="295"/>
      <c r="Z562" s="295"/>
      <c r="AA562" s="295"/>
      <c r="AB562" s="295"/>
      <c r="AC562" s="295"/>
      <c r="AD562" s="295"/>
      <c r="AE562" s="295"/>
      <c r="AF562" s="339"/>
      <c r="AG562" s="106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  <c r="AW562" s="107"/>
      <c r="AX562" s="107"/>
      <c r="AY562" s="107"/>
      <c r="AZ562" s="107"/>
      <c r="BA562" s="107"/>
      <c r="BB562" s="107"/>
      <c r="BC562" s="107"/>
      <c r="BD562" s="107"/>
      <c r="BE562" s="107"/>
      <c r="BF562" s="107"/>
      <c r="BG562" s="107"/>
      <c r="BH562" s="107"/>
      <c r="BI562" s="107"/>
      <c r="BJ562" s="107"/>
      <c r="BK562" s="107"/>
      <c r="BL562" s="107"/>
      <c r="BM562" s="107"/>
      <c r="BN562" s="107"/>
      <c r="BO562" s="107"/>
      <c r="BP562" s="107"/>
      <c r="BQ562" s="107"/>
      <c r="BR562" s="107"/>
      <c r="BS562" s="107"/>
      <c r="BT562" s="107"/>
      <c r="BU562" s="107"/>
      <c r="BV562" s="107"/>
      <c r="BW562" s="107"/>
      <c r="BX562" s="107"/>
      <c r="BY562" s="107"/>
      <c r="BZ562" s="10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4"/>
      <c r="C563" s="295"/>
      <c r="D563" s="295"/>
      <c r="E563" s="295"/>
      <c r="F563" s="295"/>
      <c r="G563" s="295"/>
      <c r="H563" s="295"/>
      <c r="I563" s="295"/>
      <c r="J563" s="295"/>
      <c r="K563" s="295"/>
      <c r="L563" s="295"/>
      <c r="M563" s="295"/>
      <c r="N563" s="295"/>
      <c r="O563" s="295"/>
      <c r="P563" s="295"/>
      <c r="Q563" s="295"/>
      <c r="R563" s="295"/>
      <c r="S563" s="295"/>
      <c r="T563" s="295"/>
      <c r="U563" s="295"/>
      <c r="V563" s="295"/>
      <c r="W563" s="295"/>
      <c r="X563" s="295"/>
      <c r="Y563" s="295"/>
      <c r="Z563" s="295"/>
      <c r="AA563" s="295"/>
      <c r="AB563" s="295"/>
      <c r="AC563" s="295"/>
      <c r="AD563" s="295"/>
      <c r="AE563" s="295"/>
      <c r="AF563" s="339"/>
      <c r="AG563" s="106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  <c r="AY563" s="107"/>
      <c r="AZ563" s="107"/>
      <c r="BA563" s="107"/>
      <c r="BB563" s="107"/>
      <c r="BC563" s="107"/>
      <c r="BD563" s="107"/>
      <c r="BE563" s="107"/>
      <c r="BF563" s="107"/>
      <c r="BG563" s="107"/>
      <c r="BH563" s="107"/>
      <c r="BI563" s="107"/>
      <c r="BJ563" s="107"/>
      <c r="BK563" s="107"/>
      <c r="BL563" s="107"/>
      <c r="BM563" s="107"/>
      <c r="BN563" s="107"/>
      <c r="BO563" s="107"/>
      <c r="BP563" s="107"/>
      <c r="BQ563" s="107"/>
      <c r="BR563" s="107"/>
      <c r="BS563" s="107"/>
      <c r="BT563" s="107"/>
      <c r="BU563" s="107"/>
      <c r="BV563" s="107"/>
      <c r="BW563" s="107"/>
      <c r="BX563" s="107"/>
      <c r="BY563" s="107"/>
      <c r="BZ563" s="10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4"/>
      <c r="C564" s="295"/>
      <c r="D564" s="295"/>
      <c r="E564" s="295"/>
      <c r="F564" s="295"/>
      <c r="G564" s="295"/>
      <c r="H564" s="295"/>
      <c r="I564" s="295"/>
      <c r="J564" s="295"/>
      <c r="K564" s="295"/>
      <c r="L564" s="295"/>
      <c r="M564" s="295"/>
      <c r="N564" s="295"/>
      <c r="O564" s="295"/>
      <c r="P564" s="295"/>
      <c r="Q564" s="295"/>
      <c r="R564" s="295"/>
      <c r="S564" s="295"/>
      <c r="T564" s="295"/>
      <c r="U564" s="295"/>
      <c r="V564" s="295"/>
      <c r="W564" s="295"/>
      <c r="X564" s="295"/>
      <c r="Y564" s="295"/>
      <c r="Z564" s="295"/>
      <c r="AA564" s="295"/>
      <c r="AB564" s="295"/>
      <c r="AC564" s="295"/>
      <c r="AD564" s="295"/>
      <c r="AE564" s="295"/>
      <c r="AF564" s="339"/>
      <c r="AG564" s="106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  <c r="AW564" s="107"/>
      <c r="AX564" s="107"/>
      <c r="AY564" s="107"/>
      <c r="AZ564" s="107"/>
      <c r="BA564" s="107"/>
      <c r="BB564" s="107"/>
      <c r="BC564" s="107"/>
      <c r="BD564" s="107"/>
      <c r="BE564" s="107"/>
      <c r="BF564" s="107"/>
      <c r="BG564" s="107"/>
      <c r="BH564" s="107"/>
      <c r="BI564" s="107"/>
      <c r="BJ564" s="107"/>
      <c r="BK564" s="107"/>
      <c r="BL564" s="107"/>
      <c r="BM564" s="107"/>
      <c r="BN564" s="107"/>
      <c r="BO564" s="107"/>
      <c r="BP564" s="107"/>
      <c r="BQ564" s="107"/>
      <c r="BR564" s="107"/>
      <c r="BS564" s="107"/>
      <c r="BT564" s="107"/>
      <c r="BU564" s="107"/>
      <c r="BV564" s="107"/>
      <c r="BW564" s="107"/>
      <c r="BX564" s="107"/>
      <c r="BY564" s="107"/>
      <c r="BZ564" s="10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4"/>
      <c r="C565" s="295"/>
      <c r="D565" s="295"/>
      <c r="E565" s="295"/>
      <c r="F565" s="295"/>
      <c r="G565" s="295"/>
      <c r="H565" s="295"/>
      <c r="I565" s="295"/>
      <c r="J565" s="295"/>
      <c r="K565" s="295"/>
      <c r="L565" s="295"/>
      <c r="M565" s="295"/>
      <c r="N565" s="295"/>
      <c r="O565" s="295"/>
      <c r="P565" s="295"/>
      <c r="Q565" s="295"/>
      <c r="R565" s="295"/>
      <c r="S565" s="295"/>
      <c r="T565" s="295"/>
      <c r="U565" s="295"/>
      <c r="V565" s="295"/>
      <c r="W565" s="295"/>
      <c r="X565" s="295"/>
      <c r="Y565" s="295"/>
      <c r="Z565" s="295"/>
      <c r="AA565" s="295"/>
      <c r="AB565" s="295"/>
      <c r="AC565" s="295"/>
      <c r="AD565" s="295"/>
      <c r="AE565" s="295"/>
      <c r="AF565" s="339"/>
      <c r="AG565" s="106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  <c r="AW565" s="107"/>
      <c r="AX565" s="107"/>
      <c r="AY565" s="107"/>
      <c r="AZ565" s="107"/>
      <c r="BA565" s="107"/>
      <c r="BB565" s="107"/>
      <c r="BC565" s="107"/>
      <c r="BD565" s="107"/>
      <c r="BE565" s="107"/>
      <c r="BF565" s="107"/>
      <c r="BG565" s="107"/>
      <c r="BH565" s="107"/>
      <c r="BI565" s="107"/>
      <c r="BJ565" s="107"/>
      <c r="BK565" s="107"/>
      <c r="BL565" s="107"/>
      <c r="BM565" s="107"/>
      <c r="BN565" s="107"/>
      <c r="BO565" s="107"/>
      <c r="BP565" s="107"/>
      <c r="BQ565" s="107"/>
      <c r="BR565" s="107"/>
      <c r="BS565" s="107"/>
      <c r="BT565" s="107"/>
      <c r="BU565" s="107"/>
      <c r="BV565" s="107"/>
      <c r="BW565" s="107"/>
      <c r="BX565" s="107"/>
      <c r="BY565" s="107"/>
      <c r="BZ565" s="10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4"/>
      <c r="C566" s="295"/>
      <c r="D566" s="295"/>
      <c r="E566" s="295"/>
      <c r="F566" s="295"/>
      <c r="G566" s="295"/>
      <c r="H566" s="295"/>
      <c r="I566" s="295"/>
      <c r="J566" s="295"/>
      <c r="K566" s="295"/>
      <c r="L566" s="295"/>
      <c r="M566" s="295"/>
      <c r="N566" s="295"/>
      <c r="O566" s="295"/>
      <c r="P566" s="295"/>
      <c r="Q566" s="295"/>
      <c r="R566" s="295"/>
      <c r="S566" s="295"/>
      <c r="T566" s="295"/>
      <c r="U566" s="295"/>
      <c r="V566" s="295"/>
      <c r="W566" s="295"/>
      <c r="X566" s="295"/>
      <c r="Y566" s="295"/>
      <c r="Z566" s="295"/>
      <c r="AA566" s="295"/>
      <c r="AB566" s="295"/>
      <c r="AC566" s="295"/>
      <c r="AD566" s="295"/>
      <c r="AE566" s="295"/>
      <c r="AF566" s="339"/>
      <c r="AG566" s="106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  <c r="AW566" s="107"/>
      <c r="AX566" s="107"/>
      <c r="AY566" s="107"/>
      <c r="AZ566" s="107"/>
      <c r="BA566" s="107"/>
      <c r="BB566" s="107"/>
      <c r="BC566" s="107"/>
      <c r="BD566" s="107"/>
      <c r="BE566" s="107"/>
      <c r="BF566" s="107"/>
      <c r="BG566" s="107"/>
      <c r="BH566" s="107"/>
      <c r="BI566" s="107"/>
      <c r="BJ566" s="107"/>
      <c r="BK566" s="107"/>
      <c r="BL566" s="107"/>
      <c r="BM566" s="107"/>
      <c r="BN566" s="107"/>
      <c r="BO566" s="107"/>
      <c r="BP566" s="107"/>
      <c r="BQ566" s="107"/>
      <c r="BR566" s="107"/>
      <c r="BS566" s="107"/>
      <c r="BT566" s="107"/>
      <c r="BU566" s="107"/>
      <c r="BV566" s="107"/>
      <c r="BW566" s="107"/>
      <c r="BX566" s="107"/>
      <c r="BY566" s="107"/>
      <c r="BZ566" s="10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4"/>
      <c r="C567" s="295"/>
      <c r="D567" s="295"/>
      <c r="E567" s="295"/>
      <c r="F567" s="295"/>
      <c r="G567" s="295"/>
      <c r="H567" s="295"/>
      <c r="I567" s="295"/>
      <c r="J567" s="295"/>
      <c r="K567" s="295"/>
      <c r="L567" s="295"/>
      <c r="M567" s="295"/>
      <c r="N567" s="295"/>
      <c r="O567" s="295"/>
      <c r="P567" s="295"/>
      <c r="Q567" s="295"/>
      <c r="R567" s="295"/>
      <c r="S567" s="295"/>
      <c r="T567" s="295"/>
      <c r="U567" s="295"/>
      <c r="V567" s="295"/>
      <c r="W567" s="295"/>
      <c r="X567" s="295"/>
      <c r="Y567" s="295"/>
      <c r="Z567" s="295"/>
      <c r="AA567" s="295"/>
      <c r="AB567" s="295"/>
      <c r="AC567" s="295"/>
      <c r="AD567" s="295"/>
      <c r="AE567" s="295"/>
      <c r="AF567" s="339"/>
      <c r="AG567" s="106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  <c r="AW567" s="107"/>
      <c r="AX567" s="107"/>
      <c r="AY567" s="107"/>
      <c r="AZ567" s="107"/>
      <c r="BA567" s="107"/>
      <c r="BB567" s="107"/>
      <c r="BC567" s="107"/>
      <c r="BD567" s="107"/>
      <c r="BE567" s="107"/>
      <c r="BF567" s="107"/>
      <c r="BG567" s="107"/>
      <c r="BH567" s="107"/>
      <c r="BI567" s="107"/>
      <c r="BJ567" s="107"/>
      <c r="BK567" s="107"/>
      <c r="BL567" s="107"/>
      <c r="BM567" s="107"/>
      <c r="BN567" s="107"/>
      <c r="BO567" s="107"/>
      <c r="BP567" s="107"/>
      <c r="BQ567" s="107"/>
      <c r="BR567" s="107"/>
      <c r="BS567" s="107"/>
      <c r="BT567" s="107"/>
      <c r="BU567" s="107"/>
      <c r="BV567" s="107"/>
      <c r="BW567" s="107"/>
      <c r="BX567" s="107"/>
      <c r="BY567" s="107"/>
      <c r="BZ567" s="10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4"/>
      <c r="C568" s="295"/>
      <c r="D568" s="295"/>
      <c r="E568" s="295"/>
      <c r="F568" s="295"/>
      <c r="G568" s="295"/>
      <c r="H568" s="295"/>
      <c r="I568" s="295"/>
      <c r="J568" s="295"/>
      <c r="K568" s="295"/>
      <c r="L568" s="295"/>
      <c r="M568" s="295"/>
      <c r="N568" s="295"/>
      <c r="O568" s="295"/>
      <c r="P568" s="295"/>
      <c r="Q568" s="295"/>
      <c r="R568" s="295"/>
      <c r="S568" s="295"/>
      <c r="T568" s="295"/>
      <c r="U568" s="295"/>
      <c r="V568" s="295"/>
      <c r="W568" s="295"/>
      <c r="X568" s="295"/>
      <c r="Y568" s="295"/>
      <c r="Z568" s="295"/>
      <c r="AA568" s="295"/>
      <c r="AB568" s="295"/>
      <c r="AC568" s="295"/>
      <c r="AD568" s="295"/>
      <c r="AE568" s="295"/>
      <c r="AF568" s="339"/>
      <c r="AG568" s="106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  <c r="AW568" s="107"/>
      <c r="AX568" s="107"/>
      <c r="AY568" s="107"/>
      <c r="AZ568" s="107"/>
      <c r="BA568" s="107"/>
      <c r="BB568" s="107"/>
      <c r="BC568" s="107"/>
      <c r="BD568" s="107"/>
      <c r="BE568" s="107"/>
      <c r="BF568" s="107"/>
      <c r="BG568" s="107"/>
      <c r="BH568" s="107"/>
      <c r="BI568" s="107"/>
      <c r="BJ568" s="107"/>
      <c r="BK568" s="107"/>
      <c r="BL568" s="107"/>
      <c r="BM568" s="107"/>
      <c r="BN568" s="107"/>
      <c r="BO568" s="107"/>
      <c r="BP568" s="107"/>
      <c r="BQ568" s="107"/>
      <c r="BR568" s="107"/>
      <c r="BS568" s="107"/>
      <c r="BT568" s="107"/>
      <c r="BU568" s="107"/>
      <c r="BV568" s="107"/>
      <c r="BW568" s="107"/>
      <c r="BX568" s="107"/>
      <c r="BY568" s="107"/>
      <c r="BZ568" s="10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4"/>
      <c r="C569" s="295"/>
      <c r="D569" s="295"/>
      <c r="E569" s="295"/>
      <c r="F569" s="295"/>
      <c r="G569" s="295"/>
      <c r="H569" s="295"/>
      <c r="I569" s="295"/>
      <c r="J569" s="295"/>
      <c r="K569" s="295"/>
      <c r="L569" s="295"/>
      <c r="M569" s="295"/>
      <c r="N569" s="295"/>
      <c r="O569" s="295"/>
      <c r="P569" s="295"/>
      <c r="Q569" s="295"/>
      <c r="R569" s="295"/>
      <c r="S569" s="295"/>
      <c r="T569" s="295"/>
      <c r="U569" s="295"/>
      <c r="V569" s="295"/>
      <c r="W569" s="295"/>
      <c r="X569" s="295"/>
      <c r="Y569" s="295"/>
      <c r="Z569" s="295"/>
      <c r="AA569" s="295"/>
      <c r="AB569" s="295"/>
      <c r="AC569" s="295"/>
      <c r="AD569" s="295"/>
      <c r="AE569" s="295"/>
      <c r="AF569" s="339"/>
      <c r="AG569" s="106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  <c r="AW569" s="107"/>
      <c r="AX569" s="107"/>
      <c r="AY569" s="107"/>
      <c r="AZ569" s="107"/>
      <c r="BA569" s="107"/>
      <c r="BB569" s="107"/>
      <c r="BC569" s="107"/>
      <c r="BD569" s="107"/>
      <c r="BE569" s="107"/>
      <c r="BF569" s="107"/>
      <c r="BG569" s="107"/>
      <c r="BH569" s="107"/>
      <c r="BI569" s="107"/>
      <c r="BJ569" s="107"/>
      <c r="BK569" s="107"/>
      <c r="BL569" s="107"/>
      <c r="BM569" s="107"/>
      <c r="BN569" s="107"/>
      <c r="BO569" s="107"/>
      <c r="BP569" s="107"/>
      <c r="BQ569" s="107"/>
      <c r="BR569" s="107"/>
      <c r="BS569" s="107"/>
      <c r="BT569" s="107"/>
      <c r="BU569" s="107"/>
      <c r="BV569" s="107"/>
      <c r="BW569" s="107"/>
      <c r="BX569" s="107"/>
      <c r="BY569" s="107"/>
      <c r="BZ569" s="10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07"/>
      <c r="C570" s="208"/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377"/>
      <c r="AG570" s="150"/>
      <c r="AH570" s="151"/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  <c r="BI570" s="151"/>
      <c r="BJ570" s="151"/>
      <c r="BK570" s="151"/>
      <c r="BL570" s="151"/>
      <c r="BM570" s="151"/>
      <c r="BN570" s="151"/>
      <c r="BO570" s="151"/>
      <c r="BP570" s="151"/>
      <c r="BQ570" s="151"/>
      <c r="BR570" s="151"/>
      <c r="BS570" s="151"/>
      <c r="BT570" s="151"/>
      <c r="BU570" s="151"/>
      <c r="BV570" s="151"/>
      <c r="BW570" s="151"/>
      <c r="BX570" s="151"/>
      <c r="BY570" s="151"/>
      <c r="BZ570" s="152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80" t="s">
        <v>208</v>
      </c>
      <c r="K594" s="80"/>
      <c r="L594" s="80"/>
      <c r="M594" s="80"/>
      <c r="N594" s="80"/>
      <c r="O594" s="80"/>
      <c r="P594" s="80"/>
      <c r="Q594" s="80"/>
      <c r="R594" s="80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80" t="s">
        <v>208</v>
      </c>
      <c r="K619" s="80"/>
      <c r="L619" s="80"/>
      <c r="M619" s="80"/>
      <c r="N619" s="80"/>
      <c r="O619" s="80"/>
      <c r="P619" s="80"/>
      <c r="Q619" s="80"/>
      <c r="R619" s="80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104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48">
        <f>AJ38</f>
        <v>2014</v>
      </c>
      <c r="AL646" s="349"/>
      <c r="AM646" s="349"/>
      <c r="AN646" s="349"/>
      <c r="AO646" s="349"/>
      <c r="AP646" s="349"/>
      <c r="AQ646" s="349"/>
      <c r="AR646" s="349"/>
      <c r="AS646" s="349"/>
      <c r="AT646" s="349"/>
      <c r="AU646" s="349"/>
      <c r="AV646" s="349"/>
      <c r="AW646" s="349"/>
      <c r="AX646" s="349"/>
      <c r="AY646" s="349"/>
      <c r="AZ646" s="349"/>
      <c r="BA646" s="349"/>
      <c r="BB646" s="349"/>
      <c r="BC646" s="349"/>
      <c r="BD646" s="349"/>
      <c r="BE646" s="349"/>
      <c r="BF646" s="349"/>
      <c r="BG646" s="349"/>
      <c r="BH646" s="349"/>
      <c r="BI646" s="349"/>
      <c r="BJ646" s="349"/>
      <c r="BK646" s="349"/>
      <c r="BL646" s="349"/>
      <c r="BM646" s="349"/>
      <c r="BN646" s="349"/>
      <c r="BO646" s="349"/>
      <c r="BP646" s="349"/>
      <c r="BQ646" s="349"/>
      <c r="BR646" s="349"/>
      <c r="BS646" s="349"/>
      <c r="BT646" s="349"/>
      <c r="BU646" s="349"/>
      <c r="BV646" s="349"/>
      <c r="BW646" s="349"/>
      <c r="BX646" s="349"/>
      <c r="BY646" s="349"/>
      <c r="BZ646" s="349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0" t="s">
        <v>105</v>
      </c>
      <c r="C647" s="351"/>
      <c r="D647" s="351"/>
      <c r="E647" s="351"/>
      <c r="F647" s="351"/>
      <c r="G647" s="351"/>
      <c r="H647" s="351"/>
      <c r="I647" s="351"/>
      <c r="J647" s="351"/>
      <c r="K647" s="351"/>
      <c r="L647" s="351"/>
      <c r="M647" s="351"/>
      <c r="N647" s="351"/>
      <c r="O647" s="351"/>
      <c r="P647" s="351"/>
      <c r="Q647" s="351"/>
      <c r="R647" s="351"/>
      <c r="S647" s="351"/>
      <c r="T647" s="351"/>
      <c r="U647" s="351"/>
      <c r="V647" s="351"/>
      <c r="W647" s="351"/>
      <c r="X647" s="351"/>
      <c r="Y647" s="351"/>
      <c r="Z647" s="351"/>
      <c r="AA647" s="351"/>
      <c r="AB647" s="351"/>
      <c r="AC647" s="351"/>
      <c r="AD647" s="351"/>
      <c r="AE647" s="351"/>
      <c r="AF647" s="351"/>
      <c r="AG647" s="351"/>
      <c r="AH647" s="351"/>
      <c r="AI647" s="351"/>
      <c r="AJ647" s="351"/>
      <c r="AK647" s="352"/>
      <c r="AL647" s="352"/>
      <c r="AM647" s="352"/>
      <c r="AN647" s="352"/>
      <c r="AO647" s="352"/>
      <c r="AP647" s="352"/>
      <c r="AQ647" s="352"/>
      <c r="AR647" s="352"/>
      <c r="AS647" s="352"/>
      <c r="AT647" s="352"/>
      <c r="AU647" s="352"/>
      <c r="AV647" s="352"/>
      <c r="AW647" s="352"/>
      <c r="AX647" s="352"/>
      <c r="AY647" s="352"/>
      <c r="AZ647" s="352"/>
      <c r="BA647" s="352"/>
      <c r="BB647" s="352"/>
      <c r="BC647" s="352"/>
      <c r="BD647" s="352"/>
      <c r="BE647" s="352"/>
      <c r="BF647" s="352"/>
      <c r="BG647" s="352"/>
      <c r="BH647" s="352"/>
      <c r="BI647" s="352"/>
      <c r="BJ647" s="352"/>
      <c r="BK647" s="352"/>
      <c r="BL647" s="352"/>
      <c r="BM647" s="352"/>
      <c r="BN647" s="352"/>
      <c r="BO647" s="352"/>
      <c r="BP647" s="352"/>
      <c r="BQ647" s="352"/>
      <c r="BR647" s="352"/>
      <c r="BS647" s="352"/>
      <c r="BT647" s="352"/>
      <c r="BU647" s="352"/>
      <c r="BV647" s="352"/>
      <c r="BW647" s="352"/>
      <c r="BX647" s="352"/>
      <c r="BY647" s="352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3" t="s">
        <v>117</v>
      </c>
      <c r="C648" s="284"/>
      <c r="D648" s="284"/>
      <c r="E648" s="284"/>
      <c r="F648" s="284"/>
      <c r="G648" s="284"/>
      <c r="H648" s="284"/>
      <c r="I648" s="284"/>
      <c r="J648" s="284"/>
      <c r="K648" s="284"/>
      <c r="L648" s="284"/>
      <c r="M648" s="284"/>
      <c r="N648" s="284"/>
      <c r="O648" s="284"/>
      <c r="P648" s="284"/>
      <c r="Q648" s="284"/>
      <c r="R648" s="284"/>
      <c r="S648" s="284"/>
      <c r="T648" s="284"/>
      <c r="U648" s="284"/>
      <c r="V648" s="284"/>
      <c r="W648" s="284"/>
      <c r="X648" s="284"/>
      <c r="Y648" s="284"/>
      <c r="Z648" s="284"/>
      <c r="AA648" s="284"/>
      <c r="AB648" s="284"/>
      <c r="AC648" s="284"/>
      <c r="AD648" s="284"/>
      <c r="AE648" s="284"/>
      <c r="AF648" s="284"/>
      <c r="AG648" s="284"/>
      <c r="AH648" s="284"/>
      <c r="AI648" s="284"/>
      <c r="AJ648" s="284"/>
      <c r="AK648" s="272"/>
      <c r="AL648" s="272"/>
      <c r="AM648" s="272"/>
      <c r="AN648" s="272"/>
      <c r="AO648" s="272"/>
      <c r="AP648" s="272"/>
      <c r="AQ648" s="272"/>
      <c r="AR648" s="272"/>
      <c r="AS648" s="272"/>
      <c r="AT648" s="272"/>
      <c r="AU648" s="272"/>
      <c r="AV648" s="272"/>
      <c r="AW648" s="272"/>
      <c r="AX648" s="272"/>
      <c r="AY648" s="272"/>
      <c r="AZ648" s="272"/>
      <c r="BA648" s="272"/>
      <c r="BB648" s="272"/>
      <c r="BC648" s="272"/>
      <c r="BD648" s="272"/>
      <c r="BE648" s="272"/>
      <c r="BF648" s="272"/>
      <c r="BG648" s="272"/>
      <c r="BH648" s="272"/>
      <c r="BI648" s="272"/>
      <c r="BJ648" s="272"/>
      <c r="BK648" s="272"/>
      <c r="BL648" s="272"/>
      <c r="BM648" s="272"/>
      <c r="BN648" s="272"/>
      <c r="BO648" s="272"/>
      <c r="BP648" s="272"/>
      <c r="BQ648" s="272"/>
      <c r="BR648" s="272"/>
      <c r="BS648" s="272"/>
      <c r="BT648" s="272"/>
      <c r="BU648" s="272"/>
      <c r="BV648" s="272"/>
      <c r="BW648" s="272"/>
      <c r="BX648" s="272"/>
      <c r="BY648" s="272"/>
      <c r="BZ648" s="27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5"/>
      <c r="C649" s="286"/>
      <c r="D649" s="286"/>
      <c r="E649" s="286"/>
      <c r="F649" s="286"/>
      <c r="G649" s="286"/>
      <c r="H649" s="286"/>
      <c r="I649" s="286"/>
      <c r="J649" s="286"/>
      <c r="K649" s="286"/>
      <c r="L649" s="286"/>
      <c r="M649" s="286"/>
      <c r="N649" s="286"/>
      <c r="O649" s="286"/>
      <c r="P649" s="286"/>
      <c r="Q649" s="286"/>
      <c r="R649" s="286"/>
      <c r="S649" s="286"/>
      <c r="T649" s="286"/>
      <c r="U649" s="286"/>
      <c r="V649" s="286"/>
      <c r="W649" s="286"/>
      <c r="X649" s="286"/>
      <c r="Y649" s="286"/>
      <c r="Z649" s="286"/>
      <c r="AA649" s="286"/>
      <c r="AB649" s="286"/>
      <c r="AC649" s="286"/>
      <c r="AD649" s="286"/>
      <c r="AE649" s="286"/>
      <c r="AF649" s="286"/>
      <c r="AG649" s="286"/>
      <c r="AH649" s="286"/>
      <c r="AI649" s="286"/>
      <c r="AJ649" s="286"/>
      <c r="AK649" s="272"/>
      <c r="AL649" s="272"/>
      <c r="AM649" s="272"/>
      <c r="AN649" s="272"/>
      <c r="AO649" s="272"/>
      <c r="AP649" s="272"/>
      <c r="AQ649" s="272"/>
      <c r="AR649" s="272"/>
      <c r="AS649" s="272"/>
      <c r="AT649" s="272"/>
      <c r="AU649" s="272"/>
      <c r="AV649" s="272"/>
      <c r="AW649" s="272"/>
      <c r="AX649" s="272"/>
      <c r="AY649" s="272"/>
      <c r="AZ649" s="272"/>
      <c r="BA649" s="272"/>
      <c r="BB649" s="272"/>
      <c r="BC649" s="272"/>
      <c r="BD649" s="272"/>
      <c r="BE649" s="272"/>
      <c r="BF649" s="272"/>
      <c r="BG649" s="272"/>
      <c r="BH649" s="272"/>
      <c r="BI649" s="272"/>
      <c r="BJ649" s="272"/>
      <c r="BK649" s="272"/>
      <c r="BL649" s="272"/>
      <c r="BM649" s="272"/>
      <c r="BN649" s="272"/>
      <c r="BO649" s="272"/>
      <c r="BP649" s="272"/>
      <c r="BQ649" s="272"/>
      <c r="BR649" s="272"/>
      <c r="BS649" s="272"/>
      <c r="BT649" s="272"/>
      <c r="BU649" s="272"/>
      <c r="BV649" s="272"/>
      <c r="BW649" s="272"/>
      <c r="BX649" s="272"/>
      <c r="BY649" s="272"/>
      <c r="BZ649" s="27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7"/>
      <c r="C650" s="288"/>
      <c r="D650" s="288"/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88"/>
      <c r="P650" s="288"/>
      <c r="Q650" s="288"/>
      <c r="R650" s="288"/>
      <c r="S650" s="288"/>
      <c r="T650" s="288"/>
      <c r="U650" s="288"/>
      <c r="V650" s="288"/>
      <c r="W650" s="288"/>
      <c r="X650" s="288"/>
      <c r="Y650" s="288"/>
      <c r="Z650" s="288"/>
      <c r="AA650" s="288"/>
      <c r="AB650" s="288"/>
      <c r="AC650" s="288"/>
      <c r="AD650" s="288"/>
      <c r="AE650" s="288"/>
      <c r="AF650" s="288"/>
      <c r="AG650" s="288"/>
      <c r="AH650" s="288"/>
      <c r="AI650" s="288"/>
      <c r="AJ650" s="288"/>
      <c r="AK650" s="299"/>
      <c r="AL650" s="299"/>
      <c r="AM650" s="299"/>
      <c r="AN650" s="299"/>
      <c r="AO650" s="299"/>
      <c r="AP650" s="299"/>
      <c r="AQ650" s="299"/>
      <c r="AR650" s="299"/>
      <c r="AS650" s="299"/>
      <c r="AT650" s="299"/>
      <c r="AU650" s="299"/>
      <c r="AV650" s="299"/>
      <c r="AW650" s="299"/>
      <c r="AX650" s="299"/>
      <c r="AY650" s="299"/>
      <c r="AZ650" s="299"/>
      <c r="BA650" s="299"/>
      <c r="BB650" s="299"/>
      <c r="BC650" s="299"/>
      <c r="BD650" s="299"/>
      <c r="BE650" s="299"/>
      <c r="BF650" s="299"/>
      <c r="BG650" s="299"/>
      <c r="BH650" s="299"/>
      <c r="BI650" s="299"/>
      <c r="BJ650" s="299"/>
      <c r="BK650" s="299"/>
      <c r="BL650" s="299"/>
      <c r="BM650" s="299"/>
      <c r="BN650" s="299"/>
      <c r="BO650" s="299"/>
      <c r="BP650" s="299"/>
      <c r="BQ650" s="299"/>
      <c r="BR650" s="299"/>
      <c r="BS650" s="299"/>
      <c r="BT650" s="299"/>
      <c r="BU650" s="299"/>
      <c r="BV650" s="299"/>
      <c r="BW650" s="299"/>
      <c r="BX650" s="299"/>
      <c r="BY650" s="299"/>
      <c r="BZ650" s="30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89" t="s">
        <v>108</v>
      </c>
      <c r="C651" s="290"/>
      <c r="D651" s="290"/>
      <c r="E651" s="290"/>
      <c r="F651" s="290"/>
      <c r="G651" s="290"/>
      <c r="H651" s="290"/>
      <c r="I651" s="290"/>
      <c r="J651" s="290"/>
      <c r="K651" s="290"/>
      <c r="L651" s="290"/>
      <c r="M651" s="290"/>
      <c r="N651" s="290"/>
      <c r="O651" s="290"/>
      <c r="P651" s="290"/>
      <c r="Q651" s="290"/>
      <c r="R651" s="290"/>
      <c r="S651" s="290"/>
      <c r="T651" s="290"/>
      <c r="U651" s="290"/>
      <c r="V651" s="290"/>
      <c r="W651" s="290"/>
      <c r="X651" s="290"/>
      <c r="Y651" s="290"/>
      <c r="Z651" s="290"/>
      <c r="AA651" s="291" t="s">
        <v>54</v>
      </c>
      <c r="AB651" s="291"/>
      <c r="AC651" s="291"/>
      <c r="AD651" s="291"/>
      <c r="AE651" s="291"/>
      <c r="AF651" s="291"/>
      <c r="AG651" s="291"/>
      <c r="AH651" s="291"/>
      <c r="AI651" s="291"/>
      <c r="AJ651" s="292"/>
      <c r="AK651" s="293">
        <f>+SUM(AK652:AX654)</f>
        <v>0</v>
      </c>
      <c r="AL651" s="293"/>
      <c r="AM651" s="293"/>
      <c r="AN651" s="293"/>
      <c r="AO651" s="293"/>
      <c r="AP651" s="293"/>
      <c r="AQ651" s="293"/>
      <c r="AR651" s="293"/>
      <c r="AS651" s="293"/>
      <c r="AT651" s="293"/>
      <c r="AU651" s="293"/>
      <c r="AV651" s="293"/>
      <c r="AW651" s="293"/>
      <c r="AX651" s="293"/>
      <c r="AY651" s="293">
        <f>+SUM(AY652:BL654)</f>
        <v>0</v>
      </c>
      <c r="AZ651" s="293"/>
      <c r="BA651" s="293"/>
      <c r="BB651" s="293"/>
      <c r="BC651" s="293"/>
      <c r="BD651" s="293"/>
      <c r="BE651" s="293"/>
      <c r="BF651" s="293"/>
      <c r="BG651" s="293"/>
      <c r="BH651" s="293"/>
      <c r="BI651" s="293"/>
      <c r="BJ651" s="293"/>
      <c r="BK651" s="293"/>
      <c r="BL651" s="293"/>
      <c r="BM651" s="293">
        <f>+SUM(BM652:BZ654)</f>
        <v>0</v>
      </c>
      <c r="BN651" s="293"/>
      <c r="BO651" s="293"/>
      <c r="BP651" s="293"/>
      <c r="BQ651" s="293"/>
      <c r="BR651" s="293"/>
      <c r="BS651" s="293"/>
      <c r="BT651" s="293"/>
      <c r="BU651" s="293"/>
      <c r="BV651" s="293"/>
      <c r="BW651" s="293"/>
      <c r="BX651" s="293"/>
      <c r="BY651" s="293"/>
      <c r="BZ651" s="29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198" t="s">
        <v>106</v>
      </c>
      <c r="C652" s="199"/>
      <c r="D652" s="199"/>
      <c r="E652" s="199"/>
      <c r="F652" s="199"/>
      <c r="G652" s="199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  <c r="T652" s="199"/>
      <c r="U652" s="199"/>
      <c r="V652" s="199"/>
      <c r="W652" s="199"/>
      <c r="X652" s="199"/>
      <c r="Y652" s="199"/>
      <c r="Z652" s="199"/>
      <c r="AA652" s="199"/>
      <c r="AB652" s="199"/>
      <c r="AC652" s="199"/>
      <c r="AD652" s="199"/>
      <c r="AE652" s="199"/>
      <c r="AF652" s="199"/>
      <c r="AG652" s="199"/>
      <c r="AH652" s="199"/>
      <c r="AI652" s="199"/>
      <c r="AJ652" s="199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  <c r="AW652" s="107"/>
      <c r="AX652" s="107"/>
      <c r="AY652" s="107"/>
      <c r="AZ652" s="107"/>
      <c r="BA652" s="107"/>
      <c r="BB652" s="107"/>
      <c r="BC652" s="107"/>
      <c r="BD652" s="107"/>
      <c r="BE652" s="107"/>
      <c r="BF652" s="107"/>
      <c r="BG652" s="107"/>
      <c r="BH652" s="107"/>
      <c r="BI652" s="107"/>
      <c r="BJ652" s="107"/>
      <c r="BK652" s="107"/>
      <c r="BL652" s="107"/>
      <c r="BM652" s="107"/>
      <c r="BN652" s="107"/>
      <c r="BO652" s="107"/>
      <c r="BP652" s="107"/>
      <c r="BQ652" s="107"/>
      <c r="BR652" s="107"/>
      <c r="BS652" s="107"/>
      <c r="BT652" s="107"/>
      <c r="BU652" s="107"/>
      <c r="BV652" s="107"/>
      <c r="BW652" s="107"/>
      <c r="BX652" s="107"/>
      <c r="BY652" s="107"/>
      <c r="BZ652" s="10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198" t="s">
        <v>107</v>
      </c>
      <c r="C653" s="199"/>
      <c r="D653" s="199"/>
      <c r="E653" s="199"/>
      <c r="F653" s="199"/>
      <c r="G653" s="199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  <c r="AA653" s="199"/>
      <c r="AB653" s="199"/>
      <c r="AC653" s="199"/>
      <c r="AD653" s="199"/>
      <c r="AE653" s="199"/>
      <c r="AF653" s="199"/>
      <c r="AG653" s="199"/>
      <c r="AH653" s="199"/>
      <c r="AI653" s="199"/>
      <c r="AJ653" s="199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  <c r="AW653" s="107"/>
      <c r="AX653" s="107"/>
      <c r="AY653" s="107"/>
      <c r="AZ653" s="107"/>
      <c r="BA653" s="107"/>
      <c r="BB653" s="107"/>
      <c r="BC653" s="107"/>
      <c r="BD653" s="107"/>
      <c r="BE653" s="107"/>
      <c r="BF653" s="107"/>
      <c r="BG653" s="107"/>
      <c r="BH653" s="107"/>
      <c r="BI653" s="107"/>
      <c r="BJ653" s="107"/>
      <c r="BK653" s="107"/>
      <c r="BL653" s="107"/>
      <c r="BM653" s="107"/>
      <c r="BN653" s="107"/>
      <c r="BO653" s="107"/>
      <c r="BP653" s="107"/>
      <c r="BQ653" s="107"/>
      <c r="BR653" s="107"/>
      <c r="BS653" s="107"/>
      <c r="BT653" s="107"/>
      <c r="BU653" s="107"/>
      <c r="BV653" s="107"/>
      <c r="BW653" s="107"/>
      <c r="BX653" s="107"/>
      <c r="BY653" s="107"/>
      <c r="BZ653" s="10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198" t="s">
        <v>109</v>
      </c>
      <c r="C654" s="199"/>
      <c r="D654" s="199"/>
      <c r="E654" s="199"/>
      <c r="F654" s="199"/>
      <c r="G654" s="199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  <c r="AW654" s="107"/>
      <c r="AX654" s="107"/>
      <c r="AY654" s="107"/>
      <c r="AZ654" s="107"/>
      <c r="BA654" s="107"/>
      <c r="BB654" s="107"/>
      <c r="BC654" s="107"/>
      <c r="BD654" s="107"/>
      <c r="BE654" s="107"/>
      <c r="BF654" s="107"/>
      <c r="BG654" s="107"/>
      <c r="BH654" s="107"/>
      <c r="BI654" s="107"/>
      <c r="BJ654" s="107"/>
      <c r="BK654" s="107"/>
      <c r="BL654" s="107"/>
      <c r="BM654" s="107"/>
      <c r="BN654" s="107"/>
      <c r="BO654" s="107"/>
      <c r="BP654" s="107"/>
      <c r="BQ654" s="107"/>
      <c r="BR654" s="107"/>
      <c r="BS654" s="107"/>
      <c r="BT654" s="107"/>
      <c r="BU654" s="107"/>
      <c r="BV654" s="107"/>
      <c r="BW654" s="107"/>
      <c r="BX654" s="107"/>
      <c r="BY654" s="107"/>
      <c r="BZ654" s="10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0" t="s">
        <v>111</v>
      </c>
      <c r="C655" s="211"/>
      <c r="D655" s="211"/>
      <c r="E655" s="211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2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AX655" s="213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3"/>
      <c r="BN655" s="213"/>
      <c r="BO655" s="213"/>
      <c r="BP655" s="213"/>
      <c r="BQ655" s="213"/>
      <c r="BR655" s="213"/>
      <c r="BS655" s="213"/>
      <c r="BT655" s="213"/>
      <c r="BU655" s="213"/>
      <c r="BV655" s="213"/>
      <c r="BW655" s="213"/>
      <c r="BX655" s="213"/>
      <c r="BY655" s="213"/>
      <c r="BZ655" s="214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198" t="s">
        <v>112</v>
      </c>
      <c r="C656" s="199"/>
      <c r="D656" s="199"/>
      <c r="E656" s="199"/>
      <c r="F656" s="199"/>
      <c r="G656" s="199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  <c r="BI656" s="215"/>
      <c r="BJ656" s="215"/>
      <c r="BK656" s="215"/>
      <c r="BL656" s="215"/>
      <c r="BM656" s="215"/>
      <c r="BN656" s="215"/>
      <c r="BO656" s="215"/>
      <c r="BP656" s="215"/>
      <c r="BQ656" s="215"/>
      <c r="BR656" s="215"/>
      <c r="BS656" s="215"/>
      <c r="BT656" s="215"/>
      <c r="BU656" s="215"/>
      <c r="BV656" s="215"/>
      <c r="BW656" s="215"/>
      <c r="BX656" s="215"/>
      <c r="BY656" s="215"/>
      <c r="BZ656" s="216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198" t="s">
        <v>116</v>
      </c>
      <c r="C657" s="199"/>
      <c r="D657" s="199"/>
      <c r="E657" s="199"/>
      <c r="F657" s="199"/>
      <c r="G657" s="199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  <c r="AW657" s="107"/>
      <c r="AX657" s="107"/>
      <c r="AY657" s="107"/>
      <c r="AZ657" s="107"/>
      <c r="BA657" s="107"/>
      <c r="BB657" s="107"/>
      <c r="BC657" s="107"/>
      <c r="BD657" s="107"/>
      <c r="BE657" s="107"/>
      <c r="BF657" s="107"/>
      <c r="BG657" s="107"/>
      <c r="BH657" s="107"/>
      <c r="BI657" s="107"/>
      <c r="BJ657" s="107"/>
      <c r="BK657" s="107"/>
      <c r="BL657" s="107"/>
      <c r="BM657" s="107"/>
      <c r="BN657" s="107"/>
      <c r="BO657" s="107"/>
      <c r="BP657" s="107"/>
      <c r="BQ657" s="107"/>
      <c r="BR657" s="107"/>
      <c r="BS657" s="107"/>
      <c r="BT657" s="107"/>
      <c r="BU657" s="107"/>
      <c r="BV657" s="107"/>
      <c r="BW657" s="107"/>
      <c r="BX657" s="107"/>
      <c r="BY657" s="107"/>
      <c r="BZ657" s="10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198" t="s">
        <v>113</v>
      </c>
      <c r="C658" s="199"/>
      <c r="D658" s="199"/>
      <c r="E658" s="199"/>
      <c r="F658" s="199"/>
      <c r="G658" s="199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200"/>
      <c r="BN658" s="200"/>
      <c r="BO658" s="200"/>
      <c r="BP658" s="200"/>
      <c r="BQ658" s="200"/>
      <c r="BR658" s="200"/>
      <c r="BS658" s="200"/>
      <c r="BT658" s="200"/>
      <c r="BU658" s="200"/>
      <c r="BV658" s="200"/>
      <c r="BW658" s="200"/>
      <c r="BX658" s="200"/>
      <c r="BY658" s="200"/>
      <c r="BZ658" s="20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198" t="s">
        <v>114</v>
      </c>
      <c r="C659" s="199"/>
      <c r="D659" s="199"/>
      <c r="E659" s="199"/>
      <c r="F659" s="199"/>
      <c r="G659" s="199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200"/>
      <c r="BN659" s="200"/>
      <c r="BO659" s="200"/>
      <c r="BP659" s="200"/>
      <c r="BQ659" s="200"/>
      <c r="BR659" s="200"/>
      <c r="BS659" s="200"/>
      <c r="BT659" s="200"/>
      <c r="BU659" s="200"/>
      <c r="BV659" s="200"/>
      <c r="BW659" s="200"/>
      <c r="BX659" s="200"/>
      <c r="BY659" s="200"/>
      <c r="BZ659" s="20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02" t="s">
        <v>115</v>
      </c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1"/>
      <c r="BN660" s="151"/>
      <c r="BO660" s="151"/>
      <c r="BP660" s="151"/>
      <c r="BQ660" s="151"/>
      <c r="BR660" s="151"/>
      <c r="BS660" s="151"/>
      <c r="BT660" s="151"/>
      <c r="BU660" s="151"/>
      <c r="BV660" s="151"/>
      <c r="BW660" s="151"/>
      <c r="BX660" s="151"/>
      <c r="BY660" s="151"/>
      <c r="BZ660" s="152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194" t="s">
        <v>110</v>
      </c>
      <c r="C661" s="195"/>
      <c r="D661" s="195"/>
      <c r="E661" s="195"/>
      <c r="F661" s="195"/>
      <c r="G661" s="195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  <c r="R661" s="195"/>
      <c r="S661" s="195"/>
      <c r="T661" s="195"/>
      <c r="U661" s="195"/>
      <c r="V661" s="195"/>
      <c r="W661" s="195"/>
      <c r="X661" s="195"/>
      <c r="Y661" s="195"/>
      <c r="Z661" s="195"/>
      <c r="AA661" s="195"/>
      <c r="AB661" s="195"/>
      <c r="AC661" s="195"/>
      <c r="AD661" s="195"/>
      <c r="AE661" s="195"/>
      <c r="AF661" s="195"/>
      <c r="AG661" s="195"/>
      <c r="AH661" s="195"/>
      <c r="AI661" s="195"/>
      <c r="AJ661" s="195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20" t="s">
        <v>195</v>
      </c>
      <c r="L665" s="220"/>
      <c r="M665" s="220"/>
      <c r="N665" s="220"/>
      <c r="O665" s="220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102:BZ102"/>
    <mergeCell ref="BF113:BP113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39:BZ139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587:BZ587"/>
    <mergeCell ref="B575:BZ575"/>
    <mergeCell ref="B648:AJ650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444:BZ444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261:BZ261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636:BZ636"/>
    <mergeCell ref="AR546:BZ546"/>
    <mergeCell ref="O68:T68"/>
    <mergeCell ref="BD77:BZ77"/>
    <mergeCell ref="BD75:BZ75"/>
    <mergeCell ref="AB76:BC76"/>
    <mergeCell ref="AB77:BC77"/>
    <mergeCell ref="B573:BZ573"/>
    <mergeCell ref="M508:W508"/>
    <mergeCell ref="B76:AA7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W499:BN499"/>
    <mergeCell ref="B491:L491"/>
    <mergeCell ref="M491:AA491"/>
    <mergeCell ref="AB491:AN491"/>
    <mergeCell ref="AO491:AY491"/>
    <mergeCell ref="AZ491:BN491"/>
    <mergeCell ref="AW507:BN50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AW498:BN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Erika1</cp:lastModifiedBy>
  <cp:lastPrinted>2015-01-19T20:57:51Z</cp:lastPrinted>
  <dcterms:created xsi:type="dcterms:W3CDTF">2012-01-12T21:00:01Z</dcterms:created>
  <dcterms:modified xsi:type="dcterms:W3CDTF">2015-03-31T07:45:49Z</dcterms:modified>
</cp:coreProperties>
</file>