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8" windowWidth="15576" windowHeight="8508"/>
  </bookViews>
  <sheets>
    <sheet name="DHM_2011" sheetId="7" r:id="rId1"/>
    <sheet name="DHM_2010" sheetId="9" r:id="rId2"/>
  </sheets>
  <calcPr calcId="145621"/>
</workbook>
</file>

<file path=xl/calcChain.xml><?xml version="1.0" encoding="utf-8"?>
<calcChain xmlns="http://schemas.openxmlformats.org/spreadsheetml/2006/main">
  <c r="G25" i="9" l="1"/>
  <c r="E25" i="9"/>
  <c r="K20" i="9"/>
  <c r="K16" i="9"/>
  <c r="K9" i="9"/>
  <c r="J13" i="9"/>
  <c r="G13" i="9"/>
  <c r="C13" i="9"/>
  <c r="C25" i="7"/>
  <c r="F25" i="7"/>
  <c r="K17" i="7"/>
  <c r="K9" i="7"/>
  <c r="J13" i="7"/>
  <c r="G13" i="7"/>
  <c r="E13" i="7"/>
  <c r="C13" i="7"/>
  <c r="J25" i="9"/>
  <c r="I25" i="9"/>
  <c r="H25" i="9"/>
  <c r="F25" i="9"/>
  <c r="D25" i="9"/>
  <c r="C25" i="9"/>
  <c r="K25" i="9" s="1"/>
  <c r="J23" i="9"/>
  <c r="I23" i="9"/>
  <c r="H23" i="9"/>
  <c r="G23" i="9"/>
  <c r="F23" i="9"/>
  <c r="E23" i="9"/>
  <c r="D23" i="9"/>
  <c r="C23" i="9"/>
  <c r="K22" i="9"/>
  <c r="K21" i="9"/>
  <c r="J18" i="9"/>
  <c r="J26" i="9" s="1"/>
  <c r="I18" i="9"/>
  <c r="H18" i="9"/>
  <c r="G18" i="9"/>
  <c r="F18" i="9"/>
  <c r="F26" i="9" s="1"/>
  <c r="E18" i="9"/>
  <c r="D18" i="9"/>
  <c r="D26" i="9" s="1"/>
  <c r="C18" i="9"/>
  <c r="K17" i="9"/>
  <c r="K15" i="9"/>
  <c r="I13" i="9"/>
  <c r="H13" i="9"/>
  <c r="F13" i="9"/>
  <c r="E13" i="9"/>
  <c r="D13" i="9"/>
  <c r="K12" i="9"/>
  <c r="K11" i="9"/>
  <c r="K10" i="9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K23" i="7" s="1"/>
  <c r="G18" i="7"/>
  <c r="F18" i="7"/>
  <c r="F26" i="7" s="1"/>
  <c r="E18" i="7"/>
  <c r="D18" i="7"/>
  <c r="C18" i="7"/>
  <c r="C26" i="7" s="1"/>
  <c r="I13" i="7"/>
  <c r="H13" i="7"/>
  <c r="F13" i="7"/>
  <c r="D13" i="7"/>
  <c r="I26" i="9" l="1"/>
  <c r="K13" i="9"/>
  <c r="H26" i="7"/>
  <c r="K13" i="7"/>
  <c r="K23" i="9"/>
  <c r="H26" i="9"/>
  <c r="C26" i="9"/>
  <c r="E26" i="9"/>
  <c r="G26" i="9"/>
  <c r="K18" i="9"/>
  <c r="K18" i="7"/>
  <c r="K25" i="7"/>
  <c r="I26" i="7"/>
  <c r="D26" i="7"/>
  <c r="E26" i="7"/>
  <c r="G26" i="7"/>
  <c r="K26" i="7" l="1"/>
  <c r="K26" i="9"/>
</calcChain>
</file>

<file path=xl/sharedStrings.xml><?xml version="1.0" encoding="utf-8"?>
<sst xmlns="http://schemas.openxmlformats.org/spreadsheetml/2006/main" count="84" uniqueCount="34">
  <si>
    <t>Bežné účtovné obdobie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</si>
  <si>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</si>
  <si>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</si>
  <si>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</si>
  <si>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</si>
  <si>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</si>
  <si>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</si>
  <si>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</si>
  <si>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</si>
  <si>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</si>
  <si>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</si>
  <si>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</si>
  <si>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</si>
  <si>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</si>
  <si>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</si>
  <si>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</si>
  <si>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</si>
  <si>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</si>
  <si>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</si>
  <si>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</si>
  <si>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</si>
  <si>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</si>
  <si>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</si>
  <si>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</si>
  <si>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</si>
  <si>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</si>
  <si>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</si>
  <si>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</si>
  <si>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</si>
  <si>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</si>
  <si>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</si>
  <si>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</si>
  <si>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EWANS, s.r.o.</t>
  </si>
  <si>
    <t xml:space="preserve">Pozn Úč MUJ 3-01                  Sisadur, s.r.o.                      IČO 44329245                                          DIČ 2022660717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</si>
</sst>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H18" sqref="H18"/>
    </sheetView>
  </sheetViews>
  <sheetFormatPr defaultRowHeight="14.4" x14ac:dyDescent="0.3"/>
  <cols>
    <col min="1" max="1" width="9.5546875" customWidth="1"/>
    <col min="2" max="2" width="28.44140625" style="2" customWidth="1"/>
    <col min="3" max="10" width="10.6640625" style="1" customWidth="1"/>
  </cols>
  <sheetData>
    <row r="1" spans="1:13" ht="15" customHeight="1" x14ac:dyDescent="0.3">
      <c r="A1" s="32"/>
      <c r="B1" s="35" t="s">
        <v>33</v>
      </c>
      <c r="C1" s="35"/>
      <c r="D1" s="35"/>
      <c r="E1" s="35"/>
      <c r="F1" s="35"/>
      <c r="G1" s="35"/>
      <c r="H1" s="35"/>
      <c r="I1" s="35"/>
      <c r="J1" s="35"/>
      <c r="K1" s="35"/>
    </row>
    <row r="2" spans="1:13" x14ac:dyDescent="0.3">
      <c r="A2" s="32"/>
      <c r="B2" s="36" t="s">
        <v>30</v>
      </c>
      <c r="C2" s="36"/>
      <c r="D2" s="36"/>
      <c r="E2" s="36"/>
      <c r="F2" s="36"/>
      <c r="G2" s="36"/>
      <c r="H2" s="36"/>
      <c r="I2" s="36"/>
      <c r="J2" s="36"/>
      <c r="K2" s="36"/>
    </row>
    <row r="3" spans="1:13" x14ac:dyDescent="0.3">
      <c r="A3" s="32"/>
      <c r="B3" s="37">
        <v>42004</v>
      </c>
      <c r="C3" s="37"/>
      <c r="D3" s="37"/>
      <c r="E3" s="37"/>
      <c r="F3" s="37"/>
      <c r="G3" s="37"/>
      <c r="H3" s="37"/>
      <c r="I3" s="37"/>
      <c r="J3" s="37"/>
      <c r="K3" s="37"/>
    </row>
    <row r="4" spans="1:13" x14ac:dyDescent="0.3">
      <c r="A4" s="32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 x14ac:dyDescent="0.3">
      <c r="A5" s="32"/>
      <c r="B5" s="33" t="s">
        <v>20</v>
      </c>
      <c r="C5" s="38" t="s">
        <v>0</v>
      </c>
      <c r="D5" s="38"/>
      <c r="E5" s="38"/>
      <c r="F5" s="38"/>
      <c r="G5" s="38"/>
      <c r="H5" s="38"/>
      <c r="I5" s="38"/>
      <c r="J5" s="38"/>
      <c r="K5" s="38"/>
    </row>
    <row r="6" spans="1:13" ht="60" x14ac:dyDescent="0.3">
      <c r="A6" s="32"/>
      <c r="B6" s="34"/>
      <c r="C6" s="17" t="s">
        <v>12</v>
      </c>
      <c r="D6" s="17" t="s">
        <v>13</v>
      </c>
      <c r="E6" s="17" t="s">
        <v>14</v>
      </c>
      <c r="F6" s="17" t="s">
        <v>18</v>
      </c>
      <c r="G6" s="17" t="s">
        <v>19</v>
      </c>
      <c r="H6" s="17" t="s">
        <v>15</v>
      </c>
      <c r="I6" s="17" t="s">
        <v>16</v>
      </c>
      <c r="J6" s="17" t="s">
        <v>17</v>
      </c>
      <c r="K6" s="18" t="s">
        <v>1</v>
      </c>
    </row>
    <row r="7" spans="1:13" x14ac:dyDescent="0.3">
      <c r="A7" s="32"/>
      <c r="B7" s="16" t="s">
        <v>22</v>
      </c>
      <c r="C7" s="4" t="s">
        <v>23</v>
      </c>
      <c r="D7" s="4" t="s">
        <v>24</v>
      </c>
      <c r="E7" s="4" t="s">
        <v>21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5" t="s">
        <v>31</v>
      </c>
    </row>
    <row r="8" spans="1:13" ht="22.5" customHeight="1" x14ac:dyDescent="0.3">
      <c r="A8" s="32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 x14ac:dyDescent="0.3">
      <c r="A9" s="32"/>
      <c r="B9" s="8" t="s">
        <v>8</v>
      </c>
      <c r="C9" s="24">
        <v>0</v>
      </c>
      <c r="D9" s="24">
        <v>0</v>
      </c>
      <c r="E9" s="24">
        <v>22396</v>
      </c>
      <c r="F9" s="24">
        <v>0</v>
      </c>
      <c r="G9" s="24">
        <v>0</v>
      </c>
      <c r="H9" s="24">
        <v>10952</v>
      </c>
      <c r="I9" s="24">
        <v>0</v>
      </c>
      <c r="J9" s="30">
        <v>0</v>
      </c>
      <c r="K9" s="25">
        <f>SUM(C9:J9)</f>
        <v>33348</v>
      </c>
    </row>
    <row r="10" spans="1:13" x14ac:dyDescent="0.3">
      <c r="A10" s="32"/>
      <c r="B10" s="9" t="s">
        <v>3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30">
        <v>0</v>
      </c>
      <c r="K10" s="25">
        <f>SUM(C10:J10)</f>
        <v>0</v>
      </c>
    </row>
    <row r="11" spans="1:13" x14ac:dyDescent="0.3">
      <c r="A11" s="32"/>
      <c r="B11" s="9" t="s">
        <v>4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30">
        <v>0</v>
      </c>
      <c r="K11" s="25">
        <f>SUM(C11:J11)</f>
        <v>0</v>
      </c>
    </row>
    <row r="12" spans="1:13" x14ac:dyDescent="0.3">
      <c r="A12" s="32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30">
        <v>0</v>
      </c>
      <c r="K12" s="25">
        <f>SUM(C12:J12)</f>
        <v>0</v>
      </c>
    </row>
    <row r="13" spans="1:13" x14ac:dyDescent="0.3">
      <c r="A13" s="32"/>
      <c r="B13" s="10" t="s">
        <v>9</v>
      </c>
      <c r="C13" s="26">
        <f>SUM(C9,C10,-C11,C12)</f>
        <v>0</v>
      </c>
      <c r="D13" s="26">
        <f t="shared" ref="D13:I13" si="0">SUM(D9,D10,-D11,D12)</f>
        <v>0</v>
      </c>
      <c r="E13" s="26">
        <f>SUM(E9,E10,-E11,E12)</f>
        <v>22396</v>
      </c>
      <c r="F13" s="26">
        <f t="shared" si="0"/>
        <v>0</v>
      </c>
      <c r="G13" s="26">
        <f>SUM(G9,G10,-G11,G12)</f>
        <v>0</v>
      </c>
      <c r="H13" s="26">
        <f t="shared" si="0"/>
        <v>10952</v>
      </c>
      <c r="I13" s="26">
        <f t="shared" si="0"/>
        <v>0</v>
      </c>
      <c r="J13" s="26">
        <f>SUM(J9,J10,-J11,J12)</f>
        <v>0</v>
      </c>
      <c r="K13" s="25">
        <f>SUM(C13:J13)</f>
        <v>33348</v>
      </c>
    </row>
    <row r="14" spans="1:13" s="3" customFormat="1" ht="22.5" customHeight="1" x14ac:dyDescent="0.3">
      <c r="A14" s="32"/>
      <c r="B14" s="7" t="s">
        <v>6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3">
      <c r="A15" s="32"/>
      <c r="B15" s="8" t="s">
        <v>8</v>
      </c>
      <c r="C15" s="24">
        <v>0</v>
      </c>
      <c r="D15" s="24">
        <v>0</v>
      </c>
      <c r="E15" s="24">
        <v>17450</v>
      </c>
      <c r="F15" s="24">
        <v>0</v>
      </c>
      <c r="G15" s="24">
        <v>0</v>
      </c>
      <c r="H15" s="24">
        <v>2192</v>
      </c>
      <c r="I15" s="24">
        <v>0</v>
      </c>
      <c r="J15" s="24">
        <v>0</v>
      </c>
      <c r="K15" s="25">
        <f>SUM(C15:J15)</f>
        <v>19642</v>
      </c>
    </row>
    <row r="16" spans="1:13" x14ac:dyDescent="0.3">
      <c r="A16" s="32"/>
      <c r="B16" s="9" t="s">
        <v>3</v>
      </c>
      <c r="C16" s="24">
        <v>0</v>
      </c>
      <c r="D16" s="24">
        <v>0</v>
      </c>
      <c r="E16" s="24">
        <v>1923</v>
      </c>
      <c r="F16" s="24">
        <v>0</v>
      </c>
      <c r="G16" s="24">
        <v>0</v>
      </c>
      <c r="H16" s="24">
        <v>548</v>
      </c>
      <c r="I16" s="24">
        <v>0</v>
      </c>
      <c r="J16" s="24">
        <v>0</v>
      </c>
      <c r="K16" s="25">
        <f>SUM(C16:J16)</f>
        <v>2471</v>
      </c>
      <c r="M16" s="13"/>
    </row>
    <row r="17" spans="1:11" x14ac:dyDescent="0.3">
      <c r="A17" s="32"/>
      <c r="B17" s="9" t="s">
        <v>4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0</v>
      </c>
    </row>
    <row r="18" spans="1:11" x14ac:dyDescent="0.3">
      <c r="A18" s="32"/>
      <c r="B18" s="10" t="s">
        <v>9</v>
      </c>
      <c r="C18" s="26">
        <f>SUM(C15,C16,-C17)</f>
        <v>0</v>
      </c>
      <c r="D18" s="26">
        <f t="shared" ref="D18:G18" si="1">SUM(D15,D16,-D17)</f>
        <v>0</v>
      </c>
      <c r="E18" s="26">
        <f t="shared" si="1"/>
        <v>19373</v>
      </c>
      <c r="F18" s="26">
        <f t="shared" si="1"/>
        <v>0</v>
      </c>
      <c r="G18" s="26">
        <f t="shared" si="1"/>
        <v>0</v>
      </c>
      <c r="H18" s="26">
        <f t="shared" ref="H18" si="2">SUM(H15,H16,-H17)</f>
        <v>2740</v>
      </c>
      <c r="I18" s="26">
        <f t="shared" ref="I18" si="3">SUM(I15,I16,-I17)</f>
        <v>0</v>
      </c>
      <c r="J18" s="26">
        <f t="shared" ref="J18" si="4">SUM(J15,J16,-J17)</f>
        <v>0</v>
      </c>
      <c r="K18" s="25">
        <f>SUM(C18:J18)</f>
        <v>22113</v>
      </c>
    </row>
    <row r="19" spans="1:11" s="3" customFormat="1" ht="22.5" customHeight="1" x14ac:dyDescent="0.3">
      <c r="A19" s="32"/>
      <c r="B19" s="7" t="s">
        <v>7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3">
      <c r="A20" s="32"/>
      <c r="B20" s="8" t="s">
        <v>8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30">
        <v>0</v>
      </c>
      <c r="K20" s="25">
        <f>SUM(C20:J20)</f>
        <v>0</v>
      </c>
    </row>
    <row r="21" spans="1:11" x14ac:dyDescent="0.3">
      <c r="A21" s="32"/>
      <c r="B21" s="9" t="s">
        <v>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30">
        <v>0</v>
      </c>
      <c r="K21" s="25">
        <f>SUM(C21:J21)</f>
        <v>0</v>
      </c>
    </row>
    <row r="22" spans="1:11" x14ac:dyDescent="0.3">
      <c r="A22" s="32"/>
      <c r="B22" s="9" t="s">
        <v>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30">
        <v>0</v>
      </c>
      <c r="K22" s="25">
        <f>SUM(C22:J22)</f>
        <v>0</v>
      </c>
    </row>
    <row r="23" spans="1:11" x14ac:dyDescent="0.3">
      <c r="A23" s="32"/>
      <c r="B23" s="10" t="s">
        <v>9</v>
      </c>
      <c r="C23" s="26">
        <f>SUM(C20,C21,-C22)</f>
        <v>0</v>
      </c>
      <c r="D23" s="26">
        <f t="shared" ref="D23:J23" si="5">SUM(D20,D21,-D22)</f>
        <v>0</v>
      </c>
      <c r="E23" s="26">
        <f t="shared" si="5"/>
        <v>0</v>
      </c>
      <c r="F23" s="26">
        <f t="shared" si="5"/>
        <v>0</v>
      </c>
      <c r="G23" s="26">
        <f t="shared" si="5"/>
        <v>0</v>
      </c>
      <c r="H23" s="26">
        <f t="shared" si="5"/>
        <v>0</v>
      </c>
      <c r="I23" s="26">
        <f t="shared" si="5"/>
        <v>0</v>
      </c>
      <c r="J23" s="26">
        <f t="shared" si="5"/>
        <v>0</v>
      </c>
      <c r="K23" s="25">
        <f>SUM(C23:J23)</f>
        <v>0</v>
      </c>
    </row>
    <row r="24" spans="1:11" s="3" customFormat="1" ht="22.5" customHeight="1" x14ac:dyDescent="0.3">
      <c r="A24" s="32"/>
      <c r="B24" s="7" t="s">
        <v>10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 x14ac:dyDescent="0.3">
      <c r="A25" s="32"/>
      <c r="B25" s="8" t="s">
        <v>8</v>
      </c>
      <c r="C25" s="28">
        <f>SUM(C9,-C15,-C20)</f>
        <v>0</v>
      </c>
      <c r="D25" s="28">
        <f t="shared" ref="D25:J25" si="6">SUM(D9,-D15,-D20)</f>
        <v>0</v>
      </c>
      <c r="E25" s="28">
        <f t="shared" si="6"/>
        <v>4946</v>
      </c>
      <c r="F25" s="28">
        <f>SUM(F9,-F15,-F20)</f>
        <v>0</v>
      </c>
      <c r="G25" s="28">
        <f t="shared" si="6"/>
        <v>0</v>
      </c>
      <c r="H25" s="28">
        <f t="shared" si="6"/>
        <v>8760</v>
      </c>
      <c r="I25" s="28">
        <f t="shared" si="6"/>
        <v>0</v>
      </c>
      <c r="J25" s="28">
        <f t="shared" si="6"/>
        <v>0</v>
      </c>
      <c r="K25" s="25">
        <f>SUM(C25:J25)</f>
        <v>13706</v>
      </c>
    </row>
    <row r="26" spans="1:11" x14ac:dyDescent="0.3">
      <c r="A26" s="32"/>
      <c r="B26" s="10" t="s">
        <v>9</v>
      </c>
      <c r="C26" s="26">
        <f>SUM(C13,-C18,-C23)</f>
        <v>0</v>
      </c>
      <c r="D26" s="26">
        <f t="shared" ref="D26:J26" si="7">SUM(D13,-D18,-D23)</f>
        <v>0</v>
      </c>
      <c r="E26" s="26">
        <f t="shared" si="7"/>
        <v>3023</v>
      </c>
      <c r="F26" s="26">
        <f>SUM(F13,-F18,-F23)</f>
        <v>0</v>
      </c>
      <c r="G26" s="26">
        <f t="shared" si="7"/>
        <v>0</v>
      </c>
      <c r="H26" s="26">
        <f>SUM(H13,-H18,-H23)</f>
        <v>8212</v>
      </c>
      <c r="I26" s="26">
        <f t="shared" si="7"/>
        <v>0</v>
      </c>
      <c r="J26" s="26">
        <f t="shared" si="7"/>
        <v>0</v>
      </c>
      <c r="K26" s="29">
        <f>SUM(C26:J26)</f>
        <v>11235</v>
      </c>
    </row>
    <row r="27" spans="1:11" x14ac:dyDescent="0.3">
      <c r="A27" s="32"/>
    </row>
    <row r="28" spans="1:11" x14ac:dyDescent="0.3">
      <c r="A28" s="32"/>
    </row>
    <row r="29" spans="1:11" x14ac:dyDescent="0.3">
      <c r="A29" s="32"/>
    </row>
    <row r="30" spans="1:11" x14ac:dyDescent="0.3">
      <c r="A30" s="19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C5" sqref="C5:K5"/>
    </sheetView>
  </sheetViews>
  <sheetFormatPr defaultRowHeight="14.4" x14ac:dyDescent="0.3"/>
  <cols>
    <col min="1" max="1" width="9.5546875" customWidth="1"/>
    <col min="2" max="2" width="28.44140625" style="2" customWidth="1"/>
    <col min="3" max="10" width="10.6640625" style="1" customWidth="1"/>
  </cols>
  <sheetData>
    <row r="1" spans="1:13" ht="15" customHeight="1" x14ac:dyDescent="0.3">
      <c r="A1" s="32">
        <v>16</v>
      </c>
      <c r="B1" s="35" t="s">
        <v>32</v>
      </c>
      <c r="C1" s="35"/>
      <c r="D1" s="35"/>
      <c r="E1" s="35"/>
      <c r="F1" s="35"/>
      <c r="G1" s="35"/>
      <c r="H1" s="35"/>
      <c r="I1" s="35"/>
      <c r="J1" s="35"/>
      <c r="K1" s="35"/>
    </row>
    <row r="2" spans="1:13" x14ac:dyDescent="0.3">
      <c r="A2" s="32"/>
      <c r="B2" s="36" t="s">
        <v>30</v>
      </c>
      <c r="C2" s="36"/>
      <c r="D2" s="36"/>
      <c r="E2" s="36"/>
      <c r="F2" s="36"/>
      <c r="G2" s="36"/>
      <c r="H2" s="36"/>
      <c r="I2" s="36"/>
      <c r="J2" s="36"/>
      <c r="K2" s="36"/>
    </row>
    <row r="3" spans="1:13" x14ac:dyDescent="0.3">
      <c r="A3" s="32"/>
      <c r="B3" s="37">
        <v>40543</v>
      </c>
      <c r="C3" s="37"/>
      <c r="D3" s="37"/>
      <c r="E3" s="37"/>
      <c r="F3" s="37"/>
      <c r="G3" s="37"/>
      <c r="H3" s="37"/>
      <c r="I3" s="37"/>
      <c r="J3" s="37"/>
      <c r="K3" s="37"/>
    </row>
    <row r="4" spans="1:13" x14ac:dyDescent="0.3">
      <c r="A4" s="32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 x14ac:dyDescent="0.3">
      <c r="A5" s="32"/>
      <c r="B5" s="33" t="s">
        <v>20</v>
      </c>
      <c r="C5" s="38" t="s">
        <v>11</v>
      </c>
      <c r="D5" s="38"/>
      <c r="E5" s="38"/>
      <c r="F5" s="38"/>
      <c r="G5" s="38"/>
      <c r="H5" s="38"/>
      <c r="I5" s="38"/>
      <c r="J5" s="38"/>
      <c r="K5" s="38"/>
    </row>
    <row r="6" spans="1:13" ht="60" x14ac:dyDescent="0.3">
      <c r="A6" s="32"/>
      <c r="B6" s="34"/>
      <c r="C6" s="17" t="s">
        <v>12</v>
      </c>
      <c r="D6" s="17" t="s">
        <v>13</v>
      </c>
      <c r="E6" s="17" t="s">
        <v>14</v>
      </c>
      <c r="F6" s="17" t="s">
        <v>18</v>
      </c>
      <c r="G6" s="17" t="s">
        <v>19</v>
      </c>
      <c r="H6" s="17" t="s">
        <v>15</v>
      </c>
      <c r="I6" s="17" t="s">
        <v>16</v>
      </c>
      <c r="J6" s="17" t="s">
        <v>17</v>
      </c>
      <c r="K6" s="18" t="s">
        <v>1</v>
      </c>
    </row>
    <row r="7" spans="1:13" ht="22.5" customHeight="1" x14ac:dyDescent="0.3">
      <c r="A7" s="32"/>
      <c r="B7" s="16" t="s">
        <v>22</v>
      </c>
      <c r="C7" s="4" t="s">
        <v>23</v>
      </c>
      <c r="D7" s="4" t="s">
        <v>24</v>
      </c>
      <c r="E7" s="4" t="s">
        <v>21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5" t="s">
        <v>31</v>
      </c>
    </row>
    <row r="8" spans="1:13" x14ac:dyDescent="0.3">
      <c r="A8" s="32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 x14ac:dyDescent="0.3">
      <c r="A9" s="32"/>
      <c r="B9" s="8" t="s">
        <v>8</v>
      </c>
      <c r="C9" s="24">
        <v>0</v>
      </c>
      <c r="D9" s="24">
        <v>0</v>
      </c>
      <c r="E9" s="24">
        <v>435000</v>
      </c>
      <c r="F9" s="24">
        <v>0</v>
      </c>
      <c r="G9" s="24">
        <v>0</v>
      </c>
      <c r="H9" s="24">
        <v>0</v>
      </c>
      <c r="I9" s="24">
        <v>0</v>
      </c>
      <c r="J9" s="30">
        <v>0</v>
      </c>
      <c r="K9" s="25">
        <f>SUM(C9:J9)</f>
        <v>435000</v>
      </c>
    </row>
    <row r="10" spans="1:13" x14ac:dyDescent="0.3">
      <c r="A10" s="32"/>
      <c r="B10" s="9" t="s">
        <v>3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30">
        <v>0</v>
      </c>
      <c r="K10" s="25">
        <f>SUM(C10:J10)</f>
        <v>0</v>
      </c>
    </row>
    <row r="11" spans="1:13" x14ac:dyDescent="0.3">
      <c r="A11" s="32"/>
      <c r="B11" s="9" t="s">
        <v>4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30">
        <v>0</v>
      </c>
      <c r="K11" s="25">
        <f>SUM(C11:J11)</f>
        <v>0</v>
      </c>
    </row>
    <row r="12" spans="1:13" x14ac:dyDescent="0.3">
      <c r="A12" s="32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30">
        <v>0</v>
      </c>
      <c r="K12" s="25">
        <f>SUM(C12:J12)</f>
        <v>0</v>
      </c>
    </row>
    <row r="13" spans="1:13" s="3" customFormat="1" x14ac:dyDescent="0.3">
      <c r="A13" s="32"/>
      <c r="B13" s="23" t="s">
        <v>9</v>
      </c>
      <c r="C13" s="26">
        <f>SUM(C9,C10,-C11,C12)</f>
        <v>0</v>
      </c>
      <c r="D13" s="26">
        <f t="shared" ref="D13:I13" si="0">SUM(D9,D10,-D11,D12)</f>
        <v>0</v>
      </c>
      <c r="E13" s="26">
        <f t="shared" si="0"/>
        <v>435000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6">
        <f>SUM(J9,J10,-J11,J12)</f>
        <v>0</v>
      </c>
      <c r="K13" s="25">
        <f>SUM(C13:J13)</f>
        <v>435000</v>
      </c>
    </row>
    <row r="14" spans="1:13" x14ac:dyDescent="0.3">
      <c r="A14" s="32"/>
      <c r="B14" s="7" t="s">
        <v>6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3">
      <c r="A15" s="32"/>
      <c r="B15" s="8" t="s">
        <v>8</v>
      </c>
      <c r="C15" s="24">
        <v>0</v>
      </c>
      <c r="D15" s="24">
        <v>0</v>
      </c>
      <c r="E15" s="24">
        <v>6042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5">
        <f>SUM(C15:J15)</f>
        <v>6042</v>
      </c>
      <c r="M15" s="13"/>
    </row>
    <row r="16" spans="1:13" x14ac:dyDescent="0.3">
      <c r="A16" s="32"/>
      <c r="B16" s="9" t="s">
        <v>3</v>
      </c>
      <c r="C16" s="24">
        <v>0</v>
      </c>
      <c r="D16" s="24">
        <v>0</v>
      </c>
      <c r="E16" s="24">
        <v>87000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5">
        <f>SUM(C16:J16)</f>
        <v>87000</v>
      </c>
    </row>
    <row r="17" spans="1:11" x14ac:dyDescent="0.3">
      <c r="A17" s="32"/>
      <c r="B17" s="9" t="s">
        <v>4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0</v>
      </c>
    </row>
    <row r="18" spans="1:11" s="3" customFormat="1" x14ac:dyDescent="0.3">
      <c r="A18" s="32"/>
      <c r="B18" s="23" t="s">
        <v>9</v>
      </c>
      <c r="C18" s="26">
        <f>SUM(C15,C16,-C17)</f>
        <v>0</v>
      </c>
      <c r="D18" s="26">
        <f t="shared" ref="D18:J18" si="1">SUM(D15,D16,-D17)</f>
        <v>0</v>
      </c>
      <c r="E18" s="26">
        <f t="shared" si="1"/>
        <v>93042</v>
      </c>
      <c r="F18" s="26">
        <f t="shared" si="1"/>
        <v>0</v>
      </c>
      <c r="G18" s="26">
        <f t="shared" si="1"/>
        <v>0</v>
      </c>
      <c r="H18" s="26">
        <f t="shared" si="1"/>
        <v>0</v>
      </c>
      <c r="I18" s="26">
        <f t="shared" si="1"/>
        <v>0</v>
      </c>
      <c r="J18" s="26">
        <f t="shared" si="1"/>
        <v>0</v>
      </c>
      <c r="K18" s="25">
        <f>SUM(C18:J18)</f>
        <v>93042</v>
      </c>
    </row>
    <row r="19" spans="1:11" x14ac:dyDescent="0.3">
      <c r="A19" s="32"/>
      <c r="B19" s="7" t="s">
        <v>7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3">
      <c r="A20" s="32"/>
      <c r="B20" s="8" t="s">
        <v>8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30">
        <v>0</v>
      </c>
      <c r="K20" s="25">
        <f>SUM(C20:J20)</f>
        <v>0</v>
      </c>
    </row>
    <row r="21" spans="1:11" x14ac:dyDescent="0.3">
      <c r="A21" s="32"/>
      <c r="B21" s="9" t="s">
        <v>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30">
        <v>0</v>
      </c>
      <c r="K21" s="25">
        <f>SUM(C21:J21)</f>
        <v>0</v>
      </c>
    </row>
    <row r="22" spans="1:11" x14ac:dyDescent="0.3">
      <c r="A22" s="32"/>
      <c r="B22" s="9" t="s">
        <v>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30">
        <v>0</v>
      </c>
      <c r="K22" s="25">
        <f>SUM(C22:J22)</f>
        <v>0</v>
      </c>
    </row>
    <row r="23" spans="1:11" s="3" customFormat="1" x14ac:dyDescent="0.3">
      <c r="A23" s="32"/>
      <c r="B23" s="23" t="s">
        <v>9</v>
      </c>
      <c r="C23" s="26">
        <f>SUM(C20,C21,-C22)</f>
        <v>0</v>
      </c>
      <c r="D23" s="26">
        <f t="shared" ref="D23:J23" si="2">SUM(D20,D21,-D22)</f>
        <v>0</v>
      </c>
      <c r="E23" s="26">
        <f t="shared" si="2"/>
        <v>0</v>
      </c>
      <c r="F23" s="26">
        <f t="shared" si="2"/>
        <v>0</v>
      </c>
      <c r="G23" s="26">
        <f t="shared" si="2"/>
        <v>0</v>
      </c>
      <c r="H23" s="26">
        <f t="shared" si="2"/>
        <v>0</v>
      </c>
      <c r="I23" s="26">
        <f t="shared" si="2"/>
        <v>0</v>
      </c>
      <c r="J23" s="26">
        <f t="shared" si="2"/>
        <v>0</v>
      </c>
      <c r="K23" s="25">
        <f>SUM(C23:J23)</f>
        <v>0</v>
      </c>
    </row>
    <row r="24" spans="1:11" x14ac:dyDescent="0.3">
      <c r="A24" s="32"/>
      <c r="B24" s="7" t="s">
        <v>10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 x14ac:dyDescent="0.3">
      <c r="A25" s="32"/>
      <c r="B25" s="8" t="s">
        <v>8</v>
      </c>
      <c r="C25" s="28">
        <f t="shared" ref="C25:J25" si="3">SUM(C9,-C15,-C20)</f>
        <v>0</v>
      </c>
      <c r="D25" s="28">
        <f t="shared" si="3"/>
        <v>0</v>
      </c>
      <c r="E25" s="28">
        <f>SUM(E9,-E15,-E20)</f>
        <v>428958</v>
      </c>
      <c r="F25" s="28">
        <f t="shared" si="3"/>
        <v>0</v>
      </c>
      <c r="G25" s="28">
        <f>SUM(G9,-G15,-G20)</f>
        <v>0</v>
      </c>
      <c r="H25" s="28">
        <f t="shared" si="3"/>
        <v>0</v>
      </c>
      <c r="I25" s="28">
        <f t="shared" si="3"/>
        <v>0</v>
      </c>
      <c r="J25" s="28">
        <f t="shared" si="3"/>
        <v>0</v>
      </c>
      <c r="K25" s="25">
        <f>SUM(C25:J25)</f>
        <v>428958</v>
      </c>
    </row>
    <row r="26" spans="1:11" x14ac:dyDescent="0.3">
      <c r="A26" s="32"/>
      <c r="B26" s="10" t="s">
        <v>9</v>
      </c>
      <c r="C26" s="26">
        <f t="shared" ref="C26:H26" si="4">SUM(C13,-C18,-C23)</f>
        <v>0</v>
      </c>
      <c r="D26" s="26">
        <f>SUM(D13,-D18,-D23)</f>
        <v>0</v>
      </c>
      <c r="E26" s="26">
        <f t="shared" si="4"/>
        <v>341958</v>
      </c>
      <c r="F26" s="26">
        <f>SUM(F13,-F18,-F23)</f>
        <v>0</v>
      </c>
      <c r="G26" s="26">
        <f t="shared" si="4"/>
        <v>0</v>
      </c>
      <c r="H26" s="26">
        <f t="shared" si="4"/>
        <v>0</v>
      </c>
      <c r="I26" s="26">
        <f>SUM(I13,-I18,-I23)</f>
        <v>0</v>
      </c>
      <c r="J26" s="26">
        <f>SUM(J13,-J18,-J23)</f>
        <v>0</v>
      </c>
      <c r="K26" s="29">
        <f>SUM(C26:J26)</f>
        <v>341958</v>
      </c>
    </row>
    <row r="27" spans="1:11" ht="22.5" customHeight="1" x14ac:dyDescent="0.3">
      <c r="A27" s="32"/>
      <c r="B27" s="20"/>
      <c r="C27" s="21"/>
      <c r="D27" s="21"/>
      <c r="E27" s="21"/>
      <c r="F27" s="21"/>
      <c r="G27" s="21"/>
      <c r="H27" s="21"/>
      <c r="I27" s="21"/>
      <c r="J27" s="21"/>
      <c r="K27" s="22"/>
    </row>
    <row r="28" spans="1:11" x14ac:dyDescent="0.3">
      <c r="A28" s="32"/>
    </row>
    <row r="29" spans="1:11" x14ac:dyDescent="0.3">
      <c r="A29" s="32"/>
    </row>
    <row r="30" spans="1:11" x14ac:dyDescent="0.3">
      <c r="A30" s="32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DHM_2011</vt:lpstr>
      <vt:lpstr>DHM_2010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gestor</cp:lastModifiedBy>
  <cp:lastPrinted>2012-06-07T10:26:47Z</cp:lastPrinted>
  <dcterms:created xsi:type="dcterms:W3CDTF">2011-11-04T12:05:36Z</dcterms:created>
  <dcterms:modified xsi:type="dcterms:W3CDTF">2015-05-18T11:48:09Z</dcterms:modified>
</cp:coreProperties>
</file>