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DA566" s="1"/>
  <c r="CB566" s="1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DA388" s="1"/>
  <c r="CB388" s="1"/>
  <c r="CW387"/>
  <c r="DA387"/>
  <c r="CB387" s="1"/>
  <c r="CW386"/>
  <c r="DA386"/>
  <c r="CB386"/>
  <c r="CW385"/>
  <c r="CW384"/>
  <c r="CW354"/>
  <c r="CW355"/>
  <c r="CW357"/>
  <c r="CW356"/>
  <c r="CW334"/>
  <c r="DA334"/>
  <c r="CB334" s="1"/>
  <c r="CW335"/>
  <c r="DA335"/>
  <c r="CB335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 s="1"/>
  <c r="CW58"/>
  <c r="DA58" s="1"/>
  <c r="CB58" s="1"/>
  <c r="CW57"/>
  <c r="DA57" s="1"/>
  <c r="CB57" s="1"/>
  <c r="CW56"/>
  <c r="DA56"/>
  <c r="CB56" s="1"/>
  <c r="CW55"/>
  <c r="DA55"/>
  <c r="CB55" s="1"/>
  <c r="CW54"/>
  <c r="DA54" s="1"/>
  <c r="CB54" s="1"/>
  <c r="CW53"/>
  <c r="DA53" s="1"/>
  <c r="CB53" s="1"/>
  <c r="CW52"/>
  <c r="DA52"/>
  <c r="CB52" s="1"/>
  <c r="CW51"/>
  <c r="DA51"/>
  <c r="CB51"/>
  <c r="CW50"/>
  <c r="DA50" s="1"/>
  <c r="CB50" s="1"/>
  <c r="CW49"/>
  <c r="DA49" s="1"/>
  <c r="CB49" s="1"/>
  <c r="CW48"/>
  <c r="DA48"/>
  <c r="CB48" s="1"/>
  <c r="CW47"/>
  <c r="DA47"/>
  <c r="CB47"/>
  <c r="CW46"/>
  <c r="DA46" s="1"/>
  <c r="CB46" s="1"/>
  <c r="CW45"/>
  <c r="DA45" s="1"/>
  <c r="CB45" s="1"/>
  <c r="CW44"/>
  <c r="CW43"/>
  <c r="DA43" s="1"/>
  <c r="CB43" s="1"/>
  <c r="CW42"/>
  <c r="DA42"/>
  <c r="CB42"/>
  <c r="CZ40"/>
  <c r="CZ39"/>
  <c r="CW39"/>
  <c r="DA39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 s="1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DA506"/>
  <c r="CB506" s="1"/>
  <c r="CW505"/>
  <c r="CW504"/>
  <c r="CW503"/>
  <c r="CW502"/>
  <c r="DA502"/>
  <c r="CB502" s="1"/>
  <c r="CW501"/>
  <c r="CW500"/>
  <c r="CW499"/>
  <c r="CW498"/>
  <c r="CW497"/>
  <c r="CW496"/>
  <c r="CW495"/>
  <c r="DA495" s="1"/>
  <c r="CB495" s="1"/>
  <c r="CW494"/>
  <c r="DA494" s="1"/>
  <c r="CB494" s="1"/>
  <c r="CW493"/>
  <c r="DA493" s="1"/>
  <c r="CB493" s="1"/>
  <c r="CW492"/>
  <c r="CW491"/>
  <c r="CW490"/>
  <c r="DA490" s="1"/>
  <c r="CB490" s="1"/>
  <c r="CW489"/>
  <c r="DA489" s="1"/>
  <c r="CB489" s="1"/>
  <c r="CW488"/>
  <c r="CW487"/>
  <c r="DA487" s="1"/>
  <c r="CB487" s="1"/>
  <c r="CW486"/>
  <c r="CW485"/>
  <c r="CW484"/>
  <c r="CW483"/>
  <c r="DA483" s="1"/>
  <c r="CB483" s="1"/>
  <c r="CW482"/>
  <c r="DA482" s="1"/>
  <c r="CB482" s="1"/>
  <c r="CW481"/>
  <c r="CW480"/>
  <c r="CW479"/>
  <c r="DA479" s="1"/>
  <c r="CB479" s="1"/>
  <c r="CW478"/>
  <c r="CW477"/>
  <c r="CW476"/>
  <c r="CW475"/>
  <c r="DA475" s="1"/>
  <c r="CB475" s="1"/>
  <c r="CW474"/>
  <c r="CW473"/>
  <c r="CW472"/>
  <c r="CW471"/>
  <c r="DA471" s="1"/>
  <c r="CB471" s="1"/>
  <c r="CW470"/>
  <c r="CW469"/>
  <c r="DA469" s="1"/>
  <c r="CB469" s="1"/>
  <c r="CW468"/>
  <c r="CW467"/>
  <c r="DA467" s="1"/>
  <c r="CB467" s="1"/>
  <c r="CW466"/>
  <c r="CW465"/>
  <c r="DA465" s="1"/>
  <c r="CB465" s="1"/>
  <c r="CW464"/>
  <c r="DA464" s="1"/>
  <c r="CB464" s="1"/>
  <c r="CW463"/>
  <c r="CW462"/>
  <c r="CW461"/>
  <c r="CW460"/>
  <c r="CW459"/>
  <c r="CW458"/>
  <c r="AK508"/>
  <c r="BO508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DA30" s="1"/>
  <c r="CB30" s="1"/>
  <c r="CW29"/>
  <c r="CW28"/>
  <c r="CW27"/>
  <c r="CW26"/>
  <c r="DA26" s="1"/>
  <c r="CB26" s="1"/>
  <c r="CW25"/>
  <c r="CW24"/>
  <c r="DA24"/>
  <c r="CB24" s="1"/>
  <c r="CW23"/>
  <c r="CW22"/>
  <c r="BH14"/>
  <c r="CW21"/>
  <c r="CW20"/>
  <c r="CW19"/>
  <c r="CW18"/>
  <c r="CW17"/>
  <c r="CW16"/>
  <c r="CX21"/>
  <c r="CX17"/>
  <c r="DA17" s="1"/>
  <c r="CB17" s="1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DA602" s="1"/>
  <c r="CB602" s="1"/>
  <c r="CW601"/>
  <c r="CW600"/>
  <c r="CW599"/>
  <c r="CW598"/>
  <c r="CW597"/>
  <c r="CW596"/>
  <c r="CX615"/>
  <c r="CX614"/>
  <c r="CX613"/>
  <c r="DA613" s="1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DA456" s="1"/>
  <c r="CB456" s="1"/>
  <c r="CX455"/>
  <c r="CX454"/>
  <c r="CX453"/>
  <c r="CX452"/>
  <c r="CX451"/>
  <c r="CX450"/>
  <c r="CX449"/>
  <c r="CX448"/>
  <c r="CX447"/>
  <c r="CX446"/>
  <c r="CX445"/>
  <c r="CX444"/>
  <c r="DA444" s="1"/>
  <c r="CB444" s="1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DA376"/>
  <c r="CB376"/>
  <c r="CW375"/>
  <c r="DA375" s="1"/>
  <c r="CB375" s="1"/>
  <c r="CW374"/>
  <c r="CW373"/>
  <c r="CW372"/>
  <c r="CW371"/>
  <c r="DA371"/>
  <c r="CB371" s="1"/>
  <c r="CW370"/>
  <c r="CW369"/>
  <c r="CW368"/>
  <c r="CW367"/>
  <c r="DA367" s="1"/>
  <c r="CB367" s="1"/>
  <c r="CW366"/>
  <c r="DA366" s="1"/>
  <c r="CB366" s="1"/>
  <c r="CW365"/>
  <c r="CW364"/>
  <c r="CW363"/>
  <c r="DA363" s="1"/>
  <c r="CB363" s="1"/>
  <c r="CW362"/>
  <c r="CW361"/>
  <c r="CW360"/>
  <c r="CW359"/>
  <c r="DA359"/>
  <c r="CB359" s="1"/>
  <c r="CW358"/>
  <c r="DA358"/>
  <c r="CB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/>
  <c r="CB326"/>
  <c r="CW325"/>
  <c r="DA325" s="1"/>
  <c r="CB325" s="1"/>
  <c r="CW324"/>
  <c r="DA324" s="1"/>
  <c r="CB324" s="1"/>
  <c r="CW323"/>
  <c r="DA323"/>
  <c r="CB323" s="1"/>
  <c r="CW322"/>
  <c r="DA322"/>
  <c r="CB322"/>
  <c r="CW321"/>
  <c r="DA321" s="1"/>
  <c r="CB321" s="1"/>
  <c r="CW320"/>
  <c r="DA320" s="1"/>
  <c r="CB320" s="1"/>
  <c r="CW319"/>
  <c r="CW318"/>
  <c r="CW317"/>
  <c r="CW306"/>
  <c r="DA306"/>
  <c r="CB306"/>
  <c r="CW305"/>
  <c r="DA305" s="1"/>
  <c r="CB305" s="1"/>
  <c r="CW304"/>
  <c r="DA304" s="1"/>
  <c r="CB304" s="1"/>
  <c r="CW303"/>
  <c r="DA303"/>
  <c r="CB303" s="1"/>
  <c r="CW302"/>
  <c r="DA302"/>
  <c r="CB302"/>
  <c r="CW301"/>
  <c r="DA301" s="1"/>
  <c r="CB301" s="1"/>
  <c r="CW300"/>
  <c r="DA300" s="1"/>
  <c r="CB300" s="1"/>
  <c r="CW299"/>
  <c r="DA299"/>
  <c r="CB299" s="1"/>
  <c r="CW298"/>
  <c r="DA298"/>
  <c r="CB298"/>
  <c r="CW297"/>
  <c r="DA297" s="1"/>
  <c r="CB297" s="1"/>
  <c r="CW296"/>
  <c r="DA296" s="1"/>
  <c r="CB296" s="1"/>
  <c r="CW295"/>
  <c r="DA295"/>
  <c r="CB295" s="1"/>
  <c r="CW285"/>
  <c r="DA285"/>
  <c r="CB285"/>
  <c r="CW284"/>
  <c r="DA284" s="1"/>
  <c r="CB284" s="1"/>
  <c r="CW283"/>
  <c r="DA283" s="1"/>
  <c r="CB283" s="1"/>
  <c r="CW282"/>
  <c r="DA282"/>
  <c r="CB282" s="1"/>
  <c r="CW281"/>
  <c r="DA281"/>
  <c r="CB281"/>
  <c r="CW280"/>
  <c r="DA280" s="1"/>
  <c r="CB280" s="1"/>
  <c r="CW279"/>
  <c r="DA279" s="1"/>
  <c r="CB279" s="1"/>
  <c r="CW278"/>
  <c r="DA278"/>
  <c r="CB278" s="1"/>
  <c r="CW277"/>
  <c r="DA277"/>
  <c r="CB277"/>
  <c r="CW276"/>
  <c r="DA276" s="1"/>
  <c r="CB276" s="1"/>
  <c r="CW275"/>
  <c r="DA275" s="1"/>
  <c r="CB275" s="1"/>
  <c r="CW263"/>
  <c r="DA263"/>
  <c r="CB263" s="1"/>
  <c r="CW262"/>
  <c r="DA262"/>
  <c r="CB262"/>
  <c r="CW261"/>
  <c r="DA261" s="1"/>
  <c r="CB261" s="1"/>
  <c r="CW260"/>
  <c r="DA260" s="1"/>
  <c r="CB260" s="1"/>
  <c r="CW259"/>
  <c r="DA259"/>
  <c r="CB259" s="1"/>
  <c r="CW258"/>
  <c r="DA258"/>
  <c r="CB258"/>
  <c r="CW257"/>
  <c r="DA257" s="1"/>
  <c r="CB257" s="1"/>
  <c r="CW256"/>
  <c r="DA256" s="1"/>
  <c r="CB256" s="1"/>
  <c r="CW255"/>
  <c r="DA255"/>
  <c r="CB255" s="1"/>
  <c r="CW254"/>
  <c r="DA254"/>
  <c r="CB254"/>
  <c r="CW253"/>
  <c r="DA253" s="1"/>
  <c r="CB253" s="1"/>
  <c r="CW252"/>
  <c r="DA252" s="1"/>
  <c r="CB252" s="1"/>
  <c r="CW251"/>
  <c r="DA251"/>
  <c r="CB251" s="1"/>
  <c r="CW240"/>
  <c r="DA240"/>
  <c r="CB240"/>
  <c r="CW239"/>
  <c r="DA239" s="1"/>
  <c r="CB239" s="1"/>
  <c r="CW238"/>
  <c r="DA238" s="1"/>
  <c r="CB238" s="1"/>
  <c r="CW237"/>
  <c r="DA237"/>
  <c r="CB237" s="1"/>
  <c r="CW236"/>
  <c r="DA236"/>
  <c r="CB236"/>
  <c r="CW235"/>
  <c r="DA235" s="1"/>
  <c r="CB235" s="1"/>
  <c r="CW234"/>
  <c r="DA234" s="1"/>
  <c r="CB234" s="1"/>
  <c r="CW233"/>
  <c r="DA233"/>
  <c r="CB233" s="1"/>
  <c r="CW232"/>
  <c r="DA232"/>
  <c r="CB232"/>
  <c r="CW231"/>
  <c r="DA231" s="1"/>
  <c r="CB231" s="1"/>
  <c r="CW230"/>
  <c r="DA230" s="1"/>
  <c r="CB230" s="1"/>
  <c r="CW217"/>
  <c r="DA217"/>
  <c r="CB217" s="1"/>
  <c r="CW216"/>
  <c r="DA216"/>
  <c r="CB216"/>
  <c r="CW215"/>
  <c r="DA215" s="1"/>
  <c r="CB215" s="1"/>
  <c r="CW214"/>
  <c r="DA214" s="1"/>
  <c r="CB214" s="1"/>
  <c r="CW213"/>
  <c r="DA213"/>
  <c r="CB213" s="1"/>
  <c r="CW212"/>
  <c r="DA212"/>
  <c r="CB212"/>
  <c r="CW211"/>
  <c r="DA211" s="1"/>
  <c r="CB211" s="1"/>
  <c r="CW210"/>
  <c r="DA210" s="1"/>
  <c r="CB210" s="1"/>
  <c r="CW209"/>
  <c r="DA209"/>
  <c r="CB209" s="1"/>
  <c r="CW208"/>
  <c r="DA208"/>
  <c r="CB208"/>
  <c r="CW207"/>
  <c r="CW196"/>
  <c r="DA196"/>
  <c r="CB196"/>
  <c r="CW195"/>
  <c r="DA195" s="1"/>
  <c r="CB195" s="1"/>
  <c r="CW194"/>
  <c r="DA194" s="1"/>
  <c r="CB194" s="1"/>
  <c r="CW193"/>
  <c r="DA193"/>
  <c r="CB193" s="1"/>
  <c r="CW192"/>
  <c r="DA192"/>
  <c r="CB192"/>
  <c r="CW191"/>
  <c r="DA191" s="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/>
  <c r="DA336"/>
  <c r="CB336" s="1"/>
  <c r="AB382"/>
  <c r="DA402"/>
  <c r="CB402"/>
  <c r="DA410"/>
  <c r="CB410" s="1"/>
  <c r="DA418"/>
  <c r="CB418"/>
  <c r="DA445"/>
  <c r="CB445" s="1"/>
  <c r="DA84"/>
  <c r="CB84"/>
  <c r="DA76"/>
  <c r="CB76" s="1"/>
  <c r="DA370"/>
  <c r="CB370"/>
  <c r="DA355"/>
  <c r="CB355" s="1"/>
  <c r="DA435"/>
  <c r="CB435"/>
  <c r="DA228"/>
  <c r="CB228" s="1"/>
  <c r="DA342"/>
  <c r="CB342"/>
  <c r="DA81"/>
  <c r="CB81" s="1"/>
  <c r="DA520"/>
  <c r="CB520"/>
  <c r="DA522"/>
  <c r="CB522" s="1"/>
  <c r="DA397"/>
  <c r="CB397"/>
  <c r="DA675"/>
  <c r="CB675" s="1"/>
  <c r="DA546"/>
  <c r="CB546"/>
  <c r="DA609"/>
  <c r="CB609" s="1"/>
  <c r="DA640"/>
  <c r="CB640"/>
  <c r="DA543"/>
  <c r="CB543" s="1"/>
  <c r="DA548"/>
  <c r="CB548"/>
  <c r="DA20"/>
  <c r="CB20" s="1"/>
  <c r="DA125"/>
  <c r="CB125"/>
  <c r="DA274"/>
  <c r="CB274" s="1"/>
  <c r="DA18"/>
  <c r="CB18"/>
  <c r="DA384"/>
  <c r="CB384" s="1"/>
  <c r="DA684"/>
  <c r="CB684"/>
  <c r="DA621"/>
  <c r="CB621" s="1"/>
  <c r="DA657"/>
  <c r="CB657"/>
  <c r="DA618"/>
  <c r="CB618" s="1"/>
  <c r="DA671"/>
  <c r="CB671"/>
  <c r="DA413"/>
  <c r="CB413" s="1"/>
  <c r="DA428"/>
  <c r="CB428"/>
  <c r="CW578"/>
  <c r="DA426"/>
  <c r="CB426"/>
  <c r="DA124"/>
  <c r="CB124" s="1"/>
  <c r="DA319"/>
  <c r="CB319"/>
  <c r="DA679"/>
  <c r="CB679" s="1"/>
  <c r="DA377"/>
  <c r="CB377"/>
  <c r="DA19"/>
  <c r="CB19" s="1"/>
  <c r="DA345"/>
  <c r="CB345"/>
  <c r="DA463"/>
  <c r="CB463" s="1"/>
  <c r="DA515"/>
  <c r="CB515"/>
  <c r="DA531"/>
  <c r="CB531" s="1"/>
  <c r="DA517"/>
  <c r="CB517"/>
  <c r="DA529"/>
  <c r="CB529" s="1"/>
  <c r="DA623"/>
  <c r="CB623"/>
  <c r="DA631"/>
  <c r="CB631" s="1"/>
  <c r="DA652"/>
  <c r="CB652"/>
  <c r="DA656"/>
  <c r="CB656" s="1"/>
  <c r="DA424"/>
  <c r="CB424"/>
  <c r="DA557"/>
  <c r="CB557" s="1"/>
  <c r="DA659"/>
  <c r="CB659"/>
  <c r="DA682"/>
  <c r="CB682" s="1"/>
  <c r="DA616"/>
  <c r="CB616"/>
  <c r="DA126"/>
  <c r="CB126" s="1"/>
  <c r="DA344"/>
  <c r="CB344"/>
  <c r="DA480"/>
  <c r="CB480" s="1"/>
  <c r="DA504"/>
  <c r="CB504"/>
  <c r="DA532"/>
  <c r="CB532" s="1"/>
  <c r="DA525"/>
  <c r="CB525"/>
  <c r="DA530"/>
  <c r="CB530" s="1"/>
  <c r="DA391"/>
  <c r="CB391"/>
  <c r="DA672"/>
  <c r="CB672" s="1"/>
  <c r="DA540"/>
  <c r="CB540"/>
  <c r="DA563"/>
  <c r="CB563" s="1"/>
  <c r="DA185"/>
  <c r="CB185"/>
  <c r="DA526"/>
  <c r="CB526" s="1"/>
  <c r="DA385"/>
  <c r="CB385"/>
  <c r="DA227"/>
  <c r="CB227" s="1"/>
  <c r="DA271"/>
  <c r="CB271"/>
  <c r="DA442"/>
  <c r="CB442" s="1"/>
  <c r="DA450"/>
  <c r="CB450"/>
  <c r="DA635"/>
  <c r="CB635" s="1"/>
  <c r="CX382"/>
  <c r="DA382"/>
  <c r="CB382"/>
  <c r="DA561"/>
  <c r="CB561" s="1"/>
  <c r="DA32"/>
  <c r="CB32"/>
  <c r="DA417"/>
  <c r="CB417" s="1"/>
  <c r="DA505"/>
  <c r="CB505"/>
  <c r="CW573"/>
  <c r="DA573" s="1"/>
  <c r="CB573" s="1"/>
  <c r="DA292"/>
  <c r="CB292" s="1"/>
  <c r="DA361"/>
  <c r="CB361"/>
  <c r="DA597"/>
  <c r="CB597" s="1"/>
  <c r="DA605"/>
  <c r="CB605"/>
  <c r="DA394"/>
  <c r="CB394" s="1"/>
  <c r="DA393"/>
  <c r="CB393"/>
  <c r="DA392"/>
  <c r="CB392" s="1"/>
  <c r="DA427"/>
  <c r="CB427"/>
  <c r="CX508"/>
  <c r="CX497" s="1"/>
  <c r="DA497" s="1"/>
  <c r="CB497" s="1"/>
  <c r="DA545"/>
  <c r="CB545" s="1"/>
  <c r="DA560"/>
  <c r="CB560"/>
  <c r="DA678"/>
  <c r="CB678" s="1"/>
  <c r="DA680"/>
  <c r="CB680"/>
  <c r="DA562"/>
  <c r="CB562" s="1"/>
  <c r="CW577"/>
  <c r="DA577"/>
  <c r="CB577"/>
  <c r="DA33"/>
  <c r="CB33" s="1"/>
  <c r="DA93"/>
  <c r="CB93"/>
  <c r="DA374"/>
  <c r="CB374" s="1"/>
  <c r="DA603"/>
  <c r="CB603"/>
  <c r="DA599"/>
  <c r="CB599" s="1"/>
  <c r="DA615"/>
  <c r="CB615"/>
  <c r="DA404"/>
  <c r="CB404" s="1"/>
  <c r="DA439"/>
  <c r="CB439"/>
  <c r="DA447"/>
  <c r="CB447" s="1"/>
  <c r="DA455"/>
  <c r="CB455"/>
  <c r="DA477"/>
  <c r="CB477" s="1"/>
  <c r="DA619"/>
  <c r="CB619"/>
  <c r="DA628"/>
  <c r="CB628" s="1"/>
  <c r="DA662"/>
  <c r="CB662"/>
  <c r="DA429"/>
  <c r="CB429" s="1"/>
  <c r="DA491"/>
  <c r="CB491"/>
  <c r="DA617"/>
  <c r="CB617" s="1"/>
  <c r="DA691"/>
  <c r="CB691"/>
  <c r="DA541"/>
  <c r="CB541" s="1"/>
  <c r="DA556"/>
  <c r="CB556"/>
  <c r="DA564"/>
  <c r="CB564" s="1"/>
  <c r="DA632"/>
  <c r="CB632"/>
  <c r="DA596"/>
  <c r="CB596" s="1"/>
  <c r="DA25"/>
  <c r="CB25"/>
  <c r="DA468"/>
  <c r="CB468" s="1"/>
  <c r="DA82"/>
  <c r="CB82"/>
  <c r="DA83"/>
  <c r="CB83" s="1"/>
  <c r="DA94"/>
  <c r="CB94"/>
  <c r="DA314"/>
  <c r="CB314" s="1"/>
  <c r="DA347"/>
  <c r="CB347"/>
  <c r="DA448"/>
  <c r="CB448" s="1"/>
  <c r="DA501"/>
  <c r="CB501"/>
  <c r="DA514"/>
  <c r="CB514" s="1"/>
  <c r="DA629"/>
  <c r="CB629"/>
  <c r="DA637"/>
  <c r="CB637" s="1"/>
  <c r="DA565"/>
  <c r="CB565"/>
  <c r="DA690"/>
  <c r="CB690" s="1"/>
  <c r="DA95"/>
  <c r="CB95"/>
  <c r="DA316"/>
  <c r="CB316" s="1"/>
  <c r="DA77"/>
  <c r="CB77"/>
  <c r="DA399"/>
  <c r="CB399" s="1"/>
  <c r="DA688"/>
  <c r="CB688"/>
  <c r="DA35"/>
  <c r="CB35" s="1"/>
  <c r="DA27"/>
  <c r="CB27"/>
  <c r="CX651"/>
  <c r="DA651" s="1"/>
  <c r="CB651" s="1"/>
  <c r="DA568"/>
  <c r="CB568" s="1"/>
  <c r="CX549"/>
  <c r="CX538"/>
  <c r="DA538"/>
  <c r="CB538" s="1"/>
  <c r="DA440"/>
  <c r="CB440"/>
  <c r="DA12"/>
  <c r="CB12" s="1"/>
  <c r="CX570"/>
  <c r="CX552"/>
  <c r="DA552"/>
  <c r="CB552" s="1"/>
  <c r="DA664"/>
  <c r="CB664"/>
  <c r="DA92"/>
  <c r="CB92" s="1"/>
  <c r="DA273"/>
  <c r="CB273"/>
  <c r="DA406"/>
  <c r="CB406" s="1"/>
  <c r="DA414"/>
  <c r="CB414"/>
  <c r="DA518"/>
  <c r="CB518" s="1"/>
  <c r="DA481"/>
  <c r="CB481"/>
  <c r="CX496"/>
  <c r="CX485" s="1"/>
  <c r="DA485" s="1"/>
  <c r="CB485" s="1"/>
  <c r="CX498"/>
  <c r="DA498" s="1"/>
  <c r="CB498" s="1"/>
  <c r="DA683"/>
  <c r="CB683"/>
  <c r="DA692"/>
  <c r="CB692" s="1"/>
  <c r="DA542"/>
  <c r="CB542"/>
  <c r="CX572"/>
  <c r="CX383"/>
  <c r="DA28"/>
  <c r="CB28"/>
  <c r="DA362"/>
  <c r="CB362" s="1"/>
  <c r="DA607"/>
  <c r="CB607"/>
  <c r="DA611"/>
  <c r="CB611" s="1"/>
  <c r="DA205"/>
  <c r="CB205"/>
  <c r="DA356"/>
  <c r="CB356" s="1"/>
  <c r="DA436"/>
  <c r="CB436"/>
  <c r="DA512"/>
  <c r="CB512" s="1"/>
  <c r="DA22"/>
  <c r="CB22"/>
  <c r="DA341"/>
  <c r="CB341" s="1"/>
  <c r="DA349"/>
  <c r="CB349"/>
  <c r="DA476"/>
  <c r="CB476" s="1"/>
  <c r="DA423"/>
  <c r="CB423"/>
  <c r="DA431"/>
  <c r="CB431" s="1"/>
  <c r="CX677"/>
  <c r="DA677"/>
  <c r="CB677" s="1"/>
  <c r="CX537"/>
  <c r="DA537"/>
  <c r="CB537"/>
  <c r="DA91"/>
  <c r="CB91" s="1"/>
  <c r="DA624"/>
  <c r="CB624"/>
  <c r="DA547"/>
  <c r="CB547" s="1"/>
  <c r="DA569"/>
  <c r="CB569"/>
  <c r="CX379"/>
  <c r="CX398"/>
  <c r="DA398"/>
  <c r="CB398"/>
  <c r="DA249"/>
  <c r="CB249" s="1"/>
  <c r="DA250"/>
  <c r="CB250"/>
  <c r="DA600"/>
  <c r="CB600" s="1"/>
  <c r="DA608"/>
  <c r="CB608"/>
  <c r="DA604"/>
  <c r="CB604" s="1"/>
  <c r="DA612"/>
  <c r="CB612"/>
  <c r="DA206"/>
  <c r="CB206" s="1"/>
  <c r="DA318"/>
  <c r="CB318"/>
  <c r="DA425"/>
  <c r="CB425" s="1"/>
  <c r="DA16"/>
  <c r="CB16"/>
  <c r="DA23"/>
  <c r="CB23" s="1"/>
  <c r="DA348"/>
  <c r="CB348"/>
  <c r="DA416"/>
  <c r="CB416" s="1"/>
  <c r="DA443"/>
  <c r="CB443"/>
  <c r="DA500"/>
  <c r="CB500" s="1"/>
  <c r="CX620"/>
  <c r="DA620"/>
  <c r="CB620" s="1"/>
  <c r="DA626"/>
  <c r="CB626"/>
  <c r="DA630"/>
  <c r="CB630" s="1"/>
  <c r="DA634"/>
  <c r="CB634"/>
  <c r="DA638"/>
  <c r="CB638" s="1"/>
  <c r="DA654"/>
  <c r="CB654"/>
  <c r="DA689"/>
  <c r="CB689" s="1"/>
  <c r="DA676"/>
  <c r="CB676"/>
  <c r="CX571"/>
  <c r="DA571" s="1"/>
  <c r="CB571" s="1"/>
  <c r="DA90"/>
  <c r="CB90" s="1"/>
  <c r="DA78"/>
  <c r="CB78" s="1"/>
  <c r="DA80"/>
  <c r="CB80"/>
  <c r="DA364"/>
  <c r="CB364" s="1"/>
  <c r="DA372"/>
  <c r="CB372"/>
  <c r="DA411"/>
  <c r="CB411" s="1"/>
  <c r="DA446"/>
  <c r="CB446" s="1"/>
  <c r="DA454"/>
  <c r="CB454" s="1"/>
  <c r="CW109"/>
  <c r="DA109" s="1"/>
  <c r="CB109" s="1"/>
  <c r="DA478"/>
  <c r="CB478"/>
  <c r="DA636"/>
  <c r="CB636" s="1"/>
  <c r="DA88"/>
  <c r="CB88"/>
  <c r="DA79"/>
  <c r="CB79" s="1"/>
  <c r="DA373"/>
  <c r="CB373"/>
  <c r="DA606"/>
  <c r="CB606" s="1"/>
  <c r="DA614"/>
  <c r="CB614"/>
  <c r="DA123"/>
  <c r="CB123" s="1"/>
  <c r="DA160"/>
  <c r="CB160"/>
  <c r="DA528"/>
  <c r="CB528" s="1"/>
  <c r="DA488"/>
  <c r="CB488"/>
  <c r="DA507"/>
  <c r="CB507" s="1"/>
  <c r="DA567"/>
  <c r="CB567"/>
  <c r="DA29"/>
  <c r="CB29" s="1"/>
  <c r="AC390"/>
  <c r="DA294"/>
  <c r="CB294" s="1"/>
  <c r="DA673"/>
  <c r="CB673" s="1"/>
  <c r="CX432"/>
  <c r="CX420" s="1"/>
  <c r="DA432"/>
  <c r="CB432" s="1"/>
  <c r="DA184"/>
  <c r="CB184"/>
  <c r="DA248"/>
  <c r="CB248" s="1"/>
  <c r="DA148"/>
  <c r="CB148"/>
  <c r="CW146"/>
  <c r="DA146" s="1"/>
  <c r="CB146" s="1"/>
  <c r="CX437"/>
  <c r="DA437"/>
  <c r="CB437" s="1"/>
  <c r="CX595"/>
  <c r="DA595"/>
  <c r="CB595"/>
  <c r="DA31"/>
  <c r="CB31" s="1"/>
  <c r="CX484"/>
  <c r="CX473" s="1"/>
  <c r="DA473" s="1"/>
  <c r="CB473" s="1"/>
  <c r="DA453"/>
  <c r="CB453"/>
  <c r="CX380"/>
  <c r="DA380" s="1"/>
  <c r="CB380" s="1"/>
  <c r="CX378"/>
  <c r="DA378"/>
  <c r="CB378" s="1"/>
  <c r="DA434"/>
  <c r="CB434"/>
  <c r="CX472"/>
  <c r="CX462" s="1"/>
  <c r="DA462" s="1"/>
  <c r="CB462"/>
  <c r="DA470"/>
  <c r="CB470" s="1"/>
  <c r="CX644"/>
  <c r="DA644"/>
  <c r="CB644"/>
  <c r="DA681"/>
  <c r="CB681" s="1"/>
  <c r="CW582"/>
  <c r="DA582" s="1"/>
  <c r="CB582" s="1"/>
  <c r="CW589"/>
  <c r="DA589"/>
  <c r="CB589"/>
  <c r="CW581"/>
  <c r="DA581" s="1"/>
  <c r="CB581"/>
  <c r="CW585"/>
  <c r="DA585" s="1"/>
  <c r="CB585" s="1"/>
  <c r="CW586"/>
  <c r="DA586" s="1"/>
  <c r="CB586" s="1"/>
  <c r="AK646"/>
  <c r="DA229"/>
  <c r="CB229" s="1"/>
  <c r="DA317"/>
  <c r="CB317" s="1"/>
  <c r="DA610"/>
  <c r="CB610"/>
  <c r="DA438"/>
  <c r="CB438" s="1"/>
  <c r="DA523"/>
  <c r="CB523"/>
  <c r="DA533"/>
  <c r="CB533" s="1"/>
  <c r="CX381"/>
  <c r="DA381" s="1"/>
  <c r="CB381" s="1"/>
  <c r="DA653"/>
  <c r="CB653"/>
  <c r="DA115"/>
  <c r="CB115" s="1"/>
  <c r="CW111"/>
  <c r="DA111"/>
  <c r="CB111"/>
  <c r="CW144"/>
  <c r="DA144" s="1"/>
  <c r="CB144" s="1"/>
  <c r="CW224"/>
  <c r="DA224" s="1"/>
  <c r="CB224" s="1"/>
  <c r="CW110"/>
  <c r="DA110" s="1"/>
  <c r="CB110" s="1"/>
  <c r="CW225"/>
  <c r="DA225"/>
  <c r="CB225"/>
  <c r="DA503"/>
  <c r="CB503" s="1"/>
  <c r="DA395"/>
  <c r="CB395"/>
  <c r="DA89"/>
  <c r="CB89" s="1"/>
  <c r="DA360"/>
  <c r="CB360" s="1"/>
  <c r="DA412"/>
  <c r="CB412" s="1"/>
  <c r="DA492"/>
  <c r="CB492" s="1"/>
  <c r="DA499"/>
  <c r="CB499" s="1"/>
  <c r="DA627"/>
  <c r="CB627"/>
  <c r="DA639"/>
  <c r="CB639" s="1"/>
  <c r="DA396"/>
  <c r="CB396"/>
  <c r="DA430"/>
  <c r="CB430" s="1"/>
  <c r="DA369"/>
  <c r="CB369" s="1"/>
  <c r="DA415"/>
  <c r="CB415" s="1"/>
  <c r="DA389"/>
  <c r="CB389" s="1"/>
  <c r="CW180"/>
  <c r="DA180" s="1"/>
  <c r="CB180" s="1"/>
  <c r="DA408"/>
  <c r="CB408"/>
  <c r="DA449"/>
  <c r="CB449" s="1"/>
  <c r="DA466"/>
  <c r="CB466"/>
  <c r="DA451"/>
  <c r="CB451" s="1"/>
  <c r="DA598"/>
  <c r="CB598"/>
  <c r="DA315"/>
  <c r="CB315" s="1"/>
  <c r="DA594"/>
  <c r="CB594"/>
  <c r="DA346"/>
  <c r="CB346" s="1"/>
  <c r="DA401"/>
  <c r="CB401"/>
  <c r="DA409"/>
  <c r="CB409" s="1"/>
  <c r="DA433"/>
  <c r="CB433"/>
  <c r="DA665"/>
  <c r="CB665" s="1"/>
  <c r="DA674"/>
  <c r="CB674"/>
  <c r="CX669"/>
  <c r="CW246"/>
  <c r="DA246" s="1"/>
  <c r="CB246" s="1"/>
  <c r="CW584"/>
  <c r="DA584" s="1"/>
  <c r="CB584" s="1"/>
  <c r="CX645"/>
  <c r="DA645"/>
  <c r="CB645" s="1"/>
  <c r="CW122"/>
  <c r="DA122"/>
  <c r="CB122"/>
  <c r="CW591"/>
  <c r="DA591" s="1"/>
  <c r="CB591" s="1"/>
  <c r="CW579"/>
  <c r="DA579" s="1"/>
  <c r="CB579" s="1"/>
  <c r="DA601"/>
  <c r="CB601"/>
  <c r="CW158"/>
  <c r="DA158" s="1"/>
  <c r="CB158" s="1"/>
  <c r="DA270"/>
  <c r="CB270" s="1"/>
  <c r="CW268"/>
  <c r="DA268"/>
  <c r="CB268" s="1"/>
  <c r="DA452"/>
  <c r="CB452" s="1"/>
  <c r="CW86"/>
  <c r="DA86" s="1"/>
  <c r="CB86" s="1"/>
  <c r="DA578"/>
  <c r="CB578"/>
  <c r="CW147"/>
  <c r="DA147" s="1"/>
  <c r="CB147" s="1"/>
  <c r="DA149"/>
  <c r="CB149" s="1"/>
  <c r="CX357"/>
  <c r="CX641"/>
  <c r="DA641" s="1"/>
  <c r="CB641" s="1"/>
  <c r="CX646"/>
  <c r="DA646"/>
  <c r="CB646"/>
  <c r="CW159"/>
  <c r="DA159" s="1"/>
  <c r="CB159" s="1"/>
  <c r="CX642"/>
  <c r="DA642" s="1"/>
  <c r="CB642" s="1"/>
  <c r="CW181"/>
  <c r="DA181" s="1"/>
  <c r="CB181" s="1"/>
  <c r="CW247"/>
  <c r="DA247" s="1"/>
  <c r="CB247" s="1"/>
  <c r="CX655"/>
  <c r="DA655"/>
  <c r="CB655" s="1"/>
  <c r="CX685"/>
  <c r="DA685"/>
  <c r="CB685" s="1"/>
  <c r="DA686"/>
  <c r="CB686" s="1"/>
  <c r="CW575"/>
  <c r="DA575" s="1"/>
  <c r="CB575" s="1"/>
  <c r="CW588"/>
  <c r="DA588"/>
  <c r="CB588" s="1"/>
  <c r="CW592"/>
  <c r="DA592" s="1"/>
  <c r="CB592"/>
  <c r="CW572"/>
  <c r="CW509" s="1"/>
  <c r="DA509" s="1"/>
  <c r="CB509" s="1"/>
  <c r="DA551"/>
  <c r="CB551"/>
  <c r="DA420"/>
  <c r="CB420" s="1"/>
  <c r="CW291"/>
  <c r="DA291"/>
  <c r="CB291" s="1"/>
  <c r="CW583"/>
  <c r="DA583"/>
  <c r="CB583"/>
  <c r="CW590"/>
  <c r="DA590" s="1"/>
  <c r="CB590" s="1"/>
  <c r="CW574"/>
  <c r="DA574" s="1"/>
  <c r="CB574" s="1"/>
  <c r="CW587"/>
  <c r="DA587" s="1"/>
  <c r="CB587" s="1"/>
  <c r="CW576"/>
  <c r="DA576"/>
  <c r="CB576" s="1"/>
  <c r="CW580"/>
  <c r="DA580" s="1"/>
  <c r="CB580" s="1"/>
  <c r="DA44"/>
  <c r="CB44" s="1"/>
  <c r="CW41"/>
  <c r="DA41" s="1"/>
  <c r="CB41" s="1"/>
  <c r="CW313"/>
  <c r="DA313" s="1"/>
  <c r="CB313" s="1"/>
  <c r="CX650"/>
  <c r="DA650"/>
  <c r="CB650" s="1"/>
  <c r="CX535"/>
  <c r="DA535" s="1"/>
  <c r="CB535" s="1"/>
  <c r="DA549"/>
  <c r="CB549" s="1"/>
  <c r="CX649"/>
  <c r="DA649"/>
  <c r="CB649" s="1"/>
  <c r="CX534"/>
  <c r="DA534" s="1"/>
  <c r="CB534" s="1"/>
  <c r="CW202"/>
  <c r="DA202" s="1"/>
  <c r="CB202" s="1"/>
  <c r="CX539"/>
  <c r="DA539" s="1"/>
  <c r="CB539" s="1"/>
  <c r="CW269"/>
  <c r="DA269"/>
  <c r="CB269" s="1"/>
  <c r="CW312"/>
  <c r="DA312" s="1"/>
  <c r="CB312" s="1"/>
  <c r="CW145"/>
  <c r="DA145" s="1"/>
  <c r="CB145" s="1"/>
  <c r="CX643"/>
  <c r="DA643" s="1"/>
  <c r="CB643" s="1"/>
  <c r="DA204"/>
  <c r="CB204" s="1"/>
  <c r="CW203"/>
  <c r="DA203"/>
  <c r="CB203" s="1"/>
  <c r="DA293"/>
  <c r="CB293" s="1"/>
  <c r="CW290"/>
  <c r="DA290" s="1"/>
  <c r="CB290" s="1"/>
  <c r="DA658"/>
  <c r="CB658"/>
  <c r="DA661"/>
  <c r="CB661" s="1"/>
  <c r="DA403"/>
  <c r="CB403"/>
  <c r="DA622"/>
  <c r="CB622" s="1"/>
  <c r="DA368"/>
  <c r="CB368"/>
  <c r="DA182"/>
  <c r="CB182" s="1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 s="1"/>
  <c r="DA365"/>
  <c r="CB365"/>
  <c r="DA21"/>
  <c r="CB21" s="1"/>
  <c r="DA405"/>
  <c r="CB405"/>
  <c r="DA670"/>
  <c r="CB670" s="1"/>
  <c r="CX553"/>
  <c r="DA553"/>
  <c r="CB553" s="1"/>
  <c r="CX554"/>
  <c r="DA554" s="1"/>
  <c r="CB554" s="1"/>
  <c r="CX474"/>
  <c r="DA474" s="1"/>
  <c r="CB474" s="1"/>
  <c r="DA508"/>
  <c r="CB508" s="1"/>
  <c r="CX536"/>
  <c r="DA536" s="1"/>
  <c r="CB536" s="1"/>
  <c r="DA496"/>
  <c r="CB496" s="1"/>
  <c r="CX486"/>
  <c r="DA486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DA461" s="1"/>
  <c r="CB461" s="1"/>
  <c r="DA472"/>
  <c r="CB472"/>
  <c r="CW108"/>
  <c r="DA108" s="1"/>
  <c r="CB108" s="1"/>
  <c r="CW143"/>
  <c r="DA143" s="1"/>
  <c r="CB143" s="1"/>
  <c r="CX667"/>
  <c r="DA667" s="1"/>
  <c r="CB667" s="1"/>
  <c r="DA669"/>
  <c r="CB669" s="1"/>
  <c r="CX668"/>
  <c r="DA668" s="1"/>
  <c r="CB668" s="1"/>
  <c r="CX459"/>
  <c r="DA459" s="1"/>
  <c r="CB459" s="1"/>
  <c r="CW107"/>
  <c r="DA107" s="1"/>
  <c r="CB107" s="1"/>
  <c r="DA572"/>
  <c r="CB572" s="1"/>
  <c r="DA379"/>
  <c r="CB379" s="1"/>
  <c r="DA383"/>
  <c r="CB383"/>
  <c r="DA357"/>
  <c r="CB357" s="1"/>
  <c r="CW511" l="1"/>
  <c r="DA511" s="1"/>
  <c r="CB511" s="1"/>
  <c r="CW510"/>
  <c r="DA510" s="1"/>
  <c r="CB510" s="1"/>
  <c r="CX460"/>
  <c r="DA460" s="1"/>
  <c r="CB460" s="1"/>
  <c r="DA484"/>
  <c r="CB484" s="1"/>
  <c r="CX458"/>
  <c r="DA458" s="1"/>
  <c r="CB458" s="1"/>
  <c r="DA40"/>
  <c r="CB40" s="1"/>
</calcChain>
</file>

<file path=xl/sharedStrings.xml><?xml version="1.0" encoding="utf-8"?>
<sst xmlns="http://schemas.openxmlformats.org/spreadsheetml/2006/main" count="966" uniqueCount="205">
  <si>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</si>
  <si>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</si>
  <si>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</si>
  <si>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</si>
  <si>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</si>
  <si>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</si>
  <si>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</si>
  <si>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</si>
  <si>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</si>
  <si>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</si>
  <si>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</si>
  <si>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</si>
  <si>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</si>
  <si>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</si>
  <si>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</si>
  <si>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</si>
  <si>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</si>
  <si>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</si>
  <si>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</si>
  <si>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</si>
  <si>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</si>
  <si>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</si>
  <si>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</si>
  <si>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</si>
  <si>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</si>
  <si>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</si>
  <si>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</si>
  <si>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</si>
  <si>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</si>
  <si>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</si>
  <si>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</si>
  <si>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</si>
  <si>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</si>
  <si>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</si>
  <si>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</si>
  <si>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</si>
  <si>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</si>
  <si>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</si>
  <si>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</si>
  <si>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</si>
  <si>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</si>
  <si>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</si>
  <si>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</si>
  <si>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</si>
  <si>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</si>
  <si>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</si>
  <si>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</si>
  <si>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</si>
  <si>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</si>
  <si>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</si>
  <si>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</si>
  <si>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</si>
  <si>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</si>
  <si>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</si>
  <si>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</si>
  <si>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</si>
  <si>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</si>
  <si>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</si>
  <si>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</si>
  <si>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</si>
  <si>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</si>
  <si>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</si>
  <si>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</si>
  <si>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</si>
  <si>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</si>
  <si>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</si>
  <si>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</si>
  <si>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</si>
  <si>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</si>
  <si>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</si>
  <si>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</si>
  <si>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</si>
  <si>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</si>
  <si>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</si>
  <si>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</si>
  <si>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</si>
  <si>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</si>
  <si>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</si>
  <si>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</si>
  <si>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</si>
  <si>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</si>
  <si>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</si>
  <si>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</si>
  <si>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</si>
  <si>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</si>
  <si>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</si>
  <si>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</si>
  <si>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</si>
  <si>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</si>
  <si>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</si>
  <si>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</si>
  <si>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</si>
  <si>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</si>
  <si>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</si>
  <si>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</si>
  <si>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</si>
  <si>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</si>
  <si>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</si>
  <si>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</si>
  <si>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</si>
  <si>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</si>
  <si>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</si>
  <si>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</si>
  <si>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</si>
  <si>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</si>
  <si>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</si>
  <si>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</si>
  <si>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</si>
  <si>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</si>
  <si>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</si>
  <si>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</si>
  <si>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</si>
  <si>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</si>
  <si>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</si>
  <si>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</si>
  <si>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</si>
  <si>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</si>
  <si>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</si>
  <si>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</si>
  <si>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</si>
  <si>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</si>
  <si>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</si>
  <si>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</si>
  <si>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</si>
  <si>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</si>
  <si>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</si>
  <si>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</si>
  <si>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</si>
  <si>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</si>
  <si>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</si>
  <si>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</si>
  <si>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</si>
  <si>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</si>
  <si>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</si>
  <si>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</si>
  <si>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</si>
  <si>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</si>
  <si>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</si>
  <si>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</si>
  <si>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</si>
  <si>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</si>
  <si>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</si>
  <si>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</si>
  <si>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</si>
  <si>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</si>
  <si>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</si>
  <si>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</si>
  <si>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</si>
  <si>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</si>
  <si>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</si>
  <si>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</si>
  <si>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</si>
  <si>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</si>
  <si>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</si>
  <si>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</si>
  <si>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</si>
  <si>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</si>
  <si>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</si>
  <si>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</si>
  <si>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</si>
  <si>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</si>
  <si>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</si>
  <si>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</si>
  <si>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</si>
  <si>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</si>
  <si>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</si>
  <si>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</si>
  <si>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</si>
  <si>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</si>
  <si>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</si>
  <si>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</si>
  <si>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</si>
  <si>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</si>
  <si>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</si>
  <si>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</si>
  <si>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</si>
  <si>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</si>
  <si>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</si>
  <si>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</si>
  <si>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</si>
  <si>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</si>
  <si>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</si>
  <si>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</si>
  <si>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</si>
  <si>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</si>
  <si>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</si>
  <si>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</si>
  <si>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</si>
  <si>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</si>
  <si>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</si>
  <si>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</si>
  <si>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</si>
  <si>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</si>
  <si>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</si>
  <si>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</si>
  <si>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</si>
  <si>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Spoločnosť neeviduje žiadny majetok.</t>
  </si>
  <si>
    <t>neeviduje</t>
  </si>
  <si>
    <t>neúčtovala</t>
  </si>
  <si>
    <t>neposkytla</t>
  </si>
  <si>
    <t>eviduje</t>
  </si>
  <si>
    <t>IRENA POŠTEKOVÁ s.r.o.</t>
  </si>
  <si>
    <t>spoločnosť v roku 2014 evidovala jedného zamestnanca</t>
  </si>
  <si>
    <t>spoločnosť neeviduje žiadne zásoby k 31.12.2014</t>
  </si>
  <si>
    <t>spoločnosť eviduje k  31.12.2014 záväzky vo výške 3409,67 eur v dobe splatnosti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</si>
</sst>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36" fillId="2" borderId="5" xfId="0" applyFont="1" applyFill="1" applyBorder="1" applyAlignment="1" applyProtection="1">
      <alignment horizontal="left" shrinkToFit="1"/>
      <protection hidden="1"/>
    </xf>
    <xf numFmtId="0" fontId="36" fillId="2" borderId="6" xfId="0" applyFont="1" applyFill="1" applyBorder="1" applyAlignment="1" applyProtection="1">
      <alignment horizontal="left" shrinkToFit="1"/>
      <protection hidden="1"/>
    </xf>
    <xf numFmtId="0" fontId="0" fillId="2" borderId="9" xfId="0" applyFill="1" applyBorder="1" applyAlignment="1" applyProtection="1">
      <alignment horizontal="left"/>
      <protection hidden="1"/>
    </xf>
    <xf numFmtId="0" fontId="0" fillId="2" borderId="10" xfId="0" applyFill="1" applyBorder="1" applyAlignment="1" applyProtection="1">
      <alignment horizontal="left"/>
      <protection hidden="1"/>
    </xf>
    <xf numFmtId="0" fontId="0" fillId="5" borderId="12" xfId="0" applyFill="1" applyBorder="1" applyAlignment="1" applyProtection="1">
      <alignment horizontal="center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3" fontId="5" fillId="3" borderId="7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3" fontId="3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30" xfId="0" applyFont="1" applyFill="1" applyBorder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3" xfId="0" applyFont="1" applyBorder="1" applyAlignment="1" applyProtection="1">
      <alignment horizontal="left" wrapText="1"/>
      <protection hidden="1"/>
    </xf>
    <xf numFmtId="0" fontId="7" fillId="0" borderId="34" xfId="0" applyFont="1" applyBorder="1" applyAlignment="1" applyProtection="1">
      <alignment horizontal="left" wrapText="1"/>
      <protection hidden="1"/>
    </xf>
    <xf numFmtId="0" fontId="7" fillId="0" borderId="35" xfId="0" applyFont="1" applyBorder="1" applyAlignment="1" applyProtection="1">
      <alignment horizontal="left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1" xfId="0" applyFont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43" fontId="15" fillId="0" borderId="25" xfId="1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4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0" fillId="0" borderId="31" xfId="0" applyBorder="1" applyAlignment="1" applyProtection="1">
      <alignment horizontal="center" shrinkToFit="1"/>
      <protection hidden="1"/>
    </xf>
    <xf numFmtId="0" fontId="0" fillId="0" borderId="5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5" xfId="0" applyNumberFormat="1" applyFont="1" applyFill="1" applyBorder="1" applyAlignment="1" applyProtection="1">
      <alignment horizontal="center" shrinkToFit="1"/>
      <protection locked="0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7" xfId="0" applyNumberFormat="1" applyFont="1" applyBorder="1" applyAlignment="1" applyProtection="1">
      <alignment horizontal="center" shrinkToFit="1"/>
      <protection hidden="1"/>
    </xf>
    <xf numFmtId="3" fontId="34" fillId="5" borderId="37" xfId="0" applyNumberFormat="1" applyFont="1" applyFill="1" applyBorder="1" applyAlignment="1" applyProtection="1">
      <alignment horizontal="center" shrinkToFit="1"/>
      <protection locked="0"/>
    </xf>
    <xf numFmtId="10" fontId="29" fillId="0" borderId="37" xfId="3" applyNumberFormat="1" applyFont="1" applyBorder="1" applyAlignment="1" applyProtection="1">
      <alignment horizontal="center" shrinkToFit="1"/>
      <protection hidden="1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0" fontId="29" fillId="0" borderId="3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3" fontId="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29" fillId="0" borderId="37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1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5" fillId="0" borderId="27" xfId="0" applyFont="1" applyBorder="1" applyAlignment="1" applyProtection="1">
      <alignment horizontal="left" vertical="center" wrapText="1"/>
      <protection hidden="1"/>
    </xf>
    <xf numFmtId="0" fontId="35" fillId="0" borderId="28" xfId="0" applyFont="1" applyBorder="1" applyAlignment="1" applyProtection="1">
      <alignment horizontal="left" vertical="center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6" xfId="0" applyFont="1" applyBorder="1" applyAlignment="1" applyProtection="1">
      <alignment horizontal="right" vertical="center" wrapText="1"/>
      <protection hidden="1"/>
    </xf>
    <xf numFmtId="0" fontId="23" fillId="0" borderId="37" xfId="0" applyFont="1" applyBorder="1" applyAlignment="1" applyProtection="1">
      <alignment horizontal="right" vertical="center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24" xfId="0" applyFont="1" applyBorder="1" applyAlignment="1" applyProtection="1">
      <alignment horizontal="left" vertical="center" wrapText="1"/>
      <protection hidden="1"/>
    </xf>
    <xf numFmtId="0" fontId="0" fillId="0" borderId="25" xfId="0" applyFont="1" applyBorder="1" applyAlignment="1" applyProtection="1">
      <alignment horizontal="left" vertical="center" wrapText="1"/>
      <protection hidden="1"/>
    </xf>
    <xf numFmtId="3" fontId="8" fillId="0" borderId="3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6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3" borderId="7" xfId="0" applyNumberFormat="1" applyFont="1" applyFill="1" applyBorder="1" applyAlignment="1" applyProtection="1">
      <alignment horizontal="center"/>
      <protection locked="0" hidden="1"/>
    </xf>
    <xf numFmtId="3" fontId="5" fillId="3" borderId="12" xfId="0" applyNumberFormat="1" applyFont="1" applyFill="1" applyBorder="1" applyAlignment="1" applyProtection="1">
      <alignment horizontal="center"/>
      <protection locked="0" hidden="1"/>
    </xf>
    <xf numFmtId="3" fontId="5" fillId="3" borderId="8" xfId="0" applyNumberFormat="1" applyFont="1" applyFill="1" applyBorder="1" applyAlignment="1" applyProtection="1">
      <alignment horizontal="center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11" fillId="3" borderId="14" xfId="0" applyNumberFormat="1" applyFont="1" applyFill="1" applyBorder="1" applyAlignment="1" applyProtection="1">
      <alignment horizontal="center"/>
      <protection locked="0" hidden="1"/>
    </xf>
    <xf numFmtId="3" fontId="11" fillId="3" borderId="15" xfId="0" applyNumberFormat="1" applyFont="1" applyFill="1" applyBorder="1" applyAlignment="1" applyProtection="1">
      <alignment horizontal="center"/>
      <protection locked="0" hidden="1"/>
    </xf>
    <xf numFmtId="0" fontId="17" fillId="0" borderId="41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7" fillId="2" borderId="4" xfId="0" applyFont="1" applyFill="1" applyBorder="1" applyAlignment="1" applyProtection="1">
      <alignment horizontal="left" shrinkToFit="1"/>
      <protection hidden="1"/>
    </xf>
    <xf numFmtId="0" fontId="37" fillId="2" borderId="5" xfId="0" applyFont="1" applyFill="1" applyBorder="1" applyAlignment="1" applyProtection="1">
      <alignment horizontal="left" shrinkToFit="1"/>
      <protection hidden="1"/>
    </xf>
    <xf numFmtId="0" fontId="37" fillId="2" borderId="6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37" fillId="2" borderId="34" xfId="0" applyFont="1" applyFill="1" applyBorder="1" applyAlignment="1" applyProtection="1">
      <alignment horizontal="left" shrinkToFit="1"/>
      <protection hidden="1"/>
    </xf>
    <xf numFmtId="0" fontId="37" fillId="2" borderId="35" xfId="0" applyFont="1" applyFill="1" applyBorder="1" applyAlignment="1" applyProtection="1">
      <alignment horizontal="left" shrinkToFit="1"/>
      <protection hidden="1"/>
    </xf>
    <xf numFmtId="3" fontId="33" fillId="3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2" xfId="0" applyFont="1" applyFill="1" applyBorder="1" applyAlignment="1" applyProtection="1">
      <alignment horizontal="left"/>
      <protection locked="0"/>
    </xf>
    <xf numFmtId="0" fontId="17" fillId="5" borderId="23" xfId="0" applyFont="1" applyFill="1" applyBorder="1" applyAlignment="1" applyProtection="1">
      <alignment horizontal="left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9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17" fillId="0" borderId="33" xfId="0" applyFont="1" applyBorder="1" applyAlignment="1" applyProtection="1">
      <alignment horizontal="left" vertical="center" wrapText="1"/>
      <protection hidden="1"/>
    </xf>
    <xf numFmtId="0" fontId="17" fillId="0" borderId="34" xfId="0" applyFont="1" applyBorder="1" applyAlignment="1" applyProtection="1">
      <alignment horizontal="left" vertical="center" wrapText="1"/>
      <protection hidden="1"/>
    </xf>
    <xf numFmtId="14" fontId="8" fillId="5" borderId="34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4" fontId="1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0" fillId="0" borderId="2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30" xfId="0" applyFont="1" applyBorder="1" applyAlignment="1" applyProtection="1">
      <alignment horizontal="left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6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6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12" xfId="0" applyFont="1" applyFill="1" applyBorder="1" applyAlignment="1" applyProtection="1">
      <alignment horizontal="center"/>
      <protection locked="0" hidden="1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7" xfId="0" applyFont="1" applyFill="1" applyBorder="1" applyAlignment="1" applyProtection="1">
      <alignment horizontal="center" vertical="center" wrapText="1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30" fillId="0" borderId="27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29" fillId="5" borderId="4" xfId="0" applyFont="1" applyFill="1" applyBorder="1" applyAlignment="1" applyProtection="1">
      <alignment horizontal="center" shrinkToFit="1"/>
      <protection locked="0" hidden="1"/>
    </xf>
    <xf numFmtId="0" fontId="29" fillId="5" borderId="5" xfId="0" applyFont="1" applyFill="1" applyBorder="1" applyAlignment="1" applyProtection="1">
      <alignment horizontal="center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0" fillId="0" borderId="2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0" fontId="0" fillId="0" borderId="31" xfId="0" applyFont="1" applyBorder="1" applyAlignment="1" applyProtection="1">
      <alignment horizontal="left" wrapText="1"/>
      <protection hidden="1"/>
    </xf>
    <xf numFmtId="0" fontId="0" fillId="0" borderId="24" xfId="0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0" fontId="0" fillId="2" borderId="16" xfId="0" applyFill="1" applyBorder="1" applyAlignment="1" applyProtection="1">
      <alignment horizontal="center"/>
      <protection hidden="1"/>
    </xf>
    <xf numFmtId="3" fontId="5" fillId="3" borderId="9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1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7" fillId="0" borderId="36" xfId="0" applyFont="1" applyBorder="1" applyAlignment="1" applyProtection="1">
      <alignment horizontal="left" wrapText="1"/>
      <protection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0" fillId="2" borderId="27" xfId="0" applyFont="1" applyFill="1" applyBorder="1" applyAlignment="1" applyProtection="1">
      <alignment horizontal="center" shrinkToFit="1"/>
      <protection hidden="1"/>
    </xf>
    <xf numFmtId="3" fontId="5" fillId="3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7" fillId="0" borderId="37" xfId="0" applyFont="1" applyBorder="1" applyAlignment="1" applyProtection="1">
      <alignment horizontal="center" shrinkToFit="1"/>
      <protection hidden="1"/>
    </xf>
    <xf numFmtId="0" fontId="7" fillId="0" borderId="38" xfId="0" applyFont="1" applyBorder="1" applyAlignment="1" applyProtection="1">
      <alignment horizontal="center" shrinkToFit="1"/>
      <protection hidden="1"/>
    </xf>
  </cellXfs>
  <cellStyles count="4">
    <cellStyle name="čárky" xfId="1" builtinId="3"/>
    <cellStyle name="Normal_vzorvykazov98" xfId="2"/>
    <cellStyle name="normální" xfId="0" builtinId="0"/>
    <cellStyle name="procent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167" activePane="bottomRight" state="frozen"/>
      <selection pane="topRight" activeCell="AO1" sqref="AO1"/>
      <selection pane="bottomLeft" activeCell="A2" sqref="A2"/>
      <selection pane="bottomRight" activeCell="B364" sqref="B364:BZ36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61" t="s">
        <v>118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3"/>
      <c r="X2" s="2" t="s">
        <v>0</v>
      </c>
      <c r="Z2" s="30"/>
      <c r="AA2" s="30"/>
      <c r="AB2" s="71">
        <v>4</v>
      </c>
      <c r="AC2" s="72"/>
      <c r="AD2" s="71">
        <v>7</v>
      </c>
      <c r="AE2" s="72"/>
      <c r="AF2" s="71">
        <v>5</v>
      </c>
      <c r="AG2" s="81"/>
      <c r="AH2" s="72"/>
      <c r="AI2" s="71">
        <v>8</v>
      </c>
      <c r="AJ2" s="72"/>
      <c r="AK2" s="71">
        <v>1</v>
      </c>
      <c r="AL2" s="72"/>
      <c r="AM2" s="71">
        <v>9</v>
      </c>
      <c r="AN2" s="72"/>
      <c r="AO2" s="71">
        <v>6</v>
      </c>
      <c r="AP2" s="72"/>
      <c r="AQ2" s="71">
        <v>4</v>
      </c>
      <c r="AR2" s="72"/>
      <c r="AW2" s="30"/>
      <c r="AX2" s="2" t="s">
        <v>92</v>
      </c>
      <c r="AZ2" s="30"/>
      <c r="BA2" s="30"/>
      <c r="BB2" s="71">
        <v>2</v>
      </c>
      <c r="BC2" s="72"/>
      <c r="BD2" s="71">
        <v>0</v>
      </c>
      <c r="BE2" s="72"/>
      <c r="BF2" s="71">
        <v>2</v>
      </c>
      <c r="BG2" s="81"/>
      <c r="BH2" s="72"/>
      <c r="BI2" s="71">
        <v>3</v>
      </c>
      <c r="BJ2" s="72"/>
      <c r="BK2" s="71">
        <v>9</v>
      </c>
      <c r="BL2" s="72"/>
      <c r="BM2" s="71">
        <v>5</v>
      </c>
      <c r="BN2" s="72"/>
      <c r="BO2" s="71">
        <v>3</v>
      </c>
      <c r="BP2" s="72"/>
      <c r="BQ2" s="71">
        <v>7</v>
      </c>
      <c r="BR2" s="72"/>
      <c r="BS2" s="71">
        <v>6</v>
      </c>
      <c r="BT2" s="72"/>
      <c r="BU2" s="71">
        <v>7</v>
      </c>
      <c r="BV2" s="72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83" t="s">
        <v>201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05" t="s">
        <v>194</v>
      </c>
      <c r="K14" s="105"/>
      <c r="L14" s="105"/>
      <c r="M14" s="105"/>
      <c r="N14" s="105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87" t="s">
        <v>84</v>
      </c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288"/>
      <c r="AO16" s="288"/>
      <c r="AP16" s="288"/>
      <c r="AQ16" s="288"/>
      <c r="AR16" s="288"/>
      <c r="AS16" s="288"/>
      <c r="AT16" s="288"/>
      <c r="AU16" s="288"/>
      <c r="AV16" s="288"/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/>
      <c r="BH16" s="288"/>
      <c r="BI16" s="288"/>
      <c r="BJ16" s="288"/>
      <c r="BK16" s="288"/>
      <c r="BL16" s="288"/>
      <c r="BM16" s="288"/>
      <c r="BN16" s="288"/>
      <c r="BO16" s="288"/>
      <c r="BP16" s="288"/>
      <c r="BQ16" s="288"/>
      <c r="BR16" s="288"/>
      <c r="BS16" s="288"/>
      <c r="BT16" s="288"/>
      <c r="BU16" s="288"/>
      <c r="BV16" s="288"/>
      <c r="BW16" s="288"/>
      <c r="BX16" s="288"/>
      <c r="BY16" s="288"/>
      <c r="BZ16" s="289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48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/>
      <c r="BY17" s="249"/>
      <c r="BZ17" s="250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5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87" t="s">
        <v>85</v>
      </c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288"/>
      <c r="BG19" s="288"/>
      <c r="BH19" s="288"/>
      <c r="BI19" s="288"/>
      <c r="BJ19" s="288"/>
      <c r="BK19" s="288"/>
      <c r="BL19" s="288"/>
      <c r="BM19" s="288"/>
      <c r="BN19" s="288"/>
      <c r="BO19" s="288"/>
      <c r="BP19" s="288"/>
      <c r="BQ19" s="288"/>
      <c r="BR19" s="288"/>
      <c r="BS19" s="288"/>
      <c r="BT19" s="288"/>
      <c r="BU19" s="288"/>
      <c r="BV19" s="288"/>
      <c r="BW19" s="288"/>
      <c r="BX19" s="288"/>
      <c r="BY19" s="288"/>
      <c r="BZ19" s="289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48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50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34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6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87" t="s">
        <v>83</v>
      </c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8"/>
      <c r="AU22" s="288"/>
      <c r="AV22" s="288"/>
      <c r="AW22" s="288"/>
      <c r="AX22" s="288"/>
      <c r="AY22" s="288"/>
      <c r="AZ22" s="288"/>
      <c r="BA22" s="288"/>
      <c r="BB22" s="288"/>
      <c r="BC22" s="288"/>
      <c r="BD22" s="288"/>
      <c r="BE22" s="288"/>
      <c r="BF22" s="288"/>
      <c r="BG22" s="288"/>
      <c r="BH22" s="288"/>
      <c r="BI22" s="288"/>
      <c r="BJ22" s="288"/>
      <c r="BK22" s="288"/>
      <c r="BL22" s="288"/>
      <c r="BM22" s="288"/>
      <c r="BN22" s="288"/>
      <c r="BO22" s="288"/>
      <c r="BP22" s="288"/>
      <c r="BQ22" s="288"/>
      <c r="BR22" s="288"/>
      <c r="BS22" s="288"/>
      <c r="BT22" s="288"/>
      <c r="BU22" s="288"/>
      <c r="BV22" s="288"/>
      <c r="BW22" s="288"/>
      <c r="BX22" s="288"/>
      <c r="BY22" s="288"/>
      <c r="BZ22" s="289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59" t="s">
        <v>87</v>
      </c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77" t="str">
        <f>+IF(B23="nie","","Spoločnosť uvádza nasledujúce informácie:")</f>
        <v>Spoločnosť uvádza nasledujúce informácie:</v>
      </c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8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8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5"/>
      <c r="AW24" s="285"/>
      <c r="AX24" s="285"/>
      <c r="AY24" s="285"/>
      <c r="AZ24" s="285"/>
      <c r="BA24" s="285"/>
      <c r="BB24" s="285"/>
      <c r="BC24" s="285"/>
      <c r="BD24" s="285"/>
      <c r="BE24" s="285"/>
      <c r="BF24" s="285"/>
      <c r="BG24" s="285"/>
      <c r="BH24" s="285"/>
      <c r="BI24" s="285"/>
      <c r="BJ24" s="285"/>
      <c r="BK24" s="285"/>
      <c r="BL24" s="285"/>
      <c r="BM24" s="285"/>
      <c r="BN24" s="285"/>
      <c r="BO24" s="285"/>
      <c r="BP24" s="285"/>
      <c r="BQ24" s="285"/>
      <c r="BR24" s="285"/>
      <c r="BS24" s="285"/>
      <c r="BT24" s="285"/>
      <c r="BU24" s="285"/>
      <c r="BV24" s="285"/>
      <c r="BW24" s="285"/>
      <c r="BX24" s="285"/>
      <c r="BY24" s="285"/>
      <c r="BZ24" s="286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34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6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9" t="s">
        <v>34</v>
      </c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  <c r="AJ38" s="242">
        <v>2014</v>
      </c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3"/>
      <c r="BK38" s="243"/>
      <c r="BL38" s="243"/>
      <c r="BM38" s="243"/>
      <c r="BN38" s="243"/>
      <c r="BO38" s="243"/>
      <c r="BP38" s="243"/>
      <c r="BQ38" s="243"/>
      <c r="BR38" s="243"/>
      <c r="BS38" s="243"/>
      <c r="BT38" s="243"/>
      <c r="BU38" s="243"/>
      <c r="BV38" s="243"/>
      <c r="BW38" s="243"/>
      <c r="BX38" s="243"/>
      <c r="BY38" s="243"/>
      <c r="BZ38" s="24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79" t="s">
        <v>156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388">
        <v>1</v>
      </c>
      <c r="AK39" s="389"/>
      <c r="AL39" s="389"/>
      <c r="AM39" s="389"/>
      <c r="AN39" s="389"/>
      <c r="AO39" s="389"/>
      <c r="AP39" s="389"/>
      <c r="AQ39" s="389"/>
      <c r="AR39" s="389"/>
      <c r="AS39" s="389"/>
      <c r="AT39" s="389"/>
      <c r="AU39" s="389"/>
      <c r="AV39" s="389"/>
      <c r="AW39" s="389"/>
      <c r="AX39" s="389"/>
      <c r="AY39" s="389"/>
      <c r="AZ39" s="389"/>
      <c r="BA39" s="389"/>
      <c r="BB39" s="389"/>
      <c r="BC39" s="389"/>
      <c r="BD39" s="389"/>
      <c r="BE39" s="389"/>
      <c r="BF39" s="389"/>
      <c r="BG39" s="389"/>
      <c r="BH39" s="389"/>
      <c r="BI39" s="389"/>
      <c r="BJ39" s="389"/>
      <c r="BK39" s="389"/>
      <c r="BL39" s="389"/>
      <c r="BM39" s="389"/>
      <c r="BN39" s="389"/>
      <c r="BO39" s="389"/>
      <c r="BP39" s="389"/>
      <c r="BQ39" s="389"/>
      <c r="BR39" s="389"/>
      <c r="BS39" s="389"/>
      <c r="BT39" s="389"/>
      <c r="BU39" s="389"/>
      <c r="BV39" s="389"/>
      <c r="BW39" s="389"/>
      <c r="BX39" s="389"/>
      <c r="BY39" s="389"/>
      <c r="BZ39" s="390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83" t="s">
        <v>202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vidieť.</v>
      </c>
      <c r="CC43" s="33" t="s">
        <v>77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1" t="s">
        <v>2</v>
      </c>
      <c r="P68" s="241"/>
      <c r="Q68" s="241"/>
      <c r="R68" s="241"/>
      <c r="S68" s="241"/>
      <c r="T68" s="241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40" t="s">
        <v>192</v>
      </c>
      <c r="AJ71" s="240"/>
      <c r="AK71" s="240"/>
      <c r="AL71" s="240"/>
      <c r="AM71" s="240"/>
      <c r="AN71" s="240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1" t="s">
        <v>121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69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28" t="s">
        <v>74</v>
      </c>
      <c r="BE74" s="229"/>
      <c r="BF74" s="229"/>
      <c r="BG74" s="229"/>
      <c r="BH74" s="229"/>
      <c r="BI74" s="229"/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30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0" t="s">
        <v>70</v>
      </c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2"/>
      <c r="AB75" s="237" t="s">
        <v>71</v>
      </c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8"/>
      <c r="AW75" s="238"/>
      <c r="AX75" s="238"/>
      <c r="AY75" s="238"/>
      <c r="AZ75" s="238"/>
      <c r="BA75" s="238"/>
      <c r="BB75" s="238"/>
      <c r="BC75" s="239"/>
      <c r="BD75" s="237" t="s">
        <v>72</v>
      </c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9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70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70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70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70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4"/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6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70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3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5"/>
      <c r="AB84" s="257"/>
      <c r="AC84" s="258"/>
      <c r="AD84" s="258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8"/>
      <c r="AP84" s="258"/>
      <c r="AQ84" s="258"/>
      <c r="AR84" s="258"/>
      <c r="AS84" s="258"/>
      <c r="AT84" s="258"/>
      <c r="AU84" s="258"/>
      <c r="AV84" s="258"/>
      <c r="AW84" s="258"/>
      <c r="AX84" s="258"/>
      <c r="AY84" s="258"/>
      <c r="AZ84" s="258"/>
      <c r="BA84" s="258"/>
      <c r="BB84" s="258"/>
      <c r="BC84" s="259"/>
      <c r="BD84" s="257"/>
      <c r="BE84" s="258"/>
      <c r="BF84" s="258"/>
      <c r="BG84" s="258"/>
      <c r="BH84" s="258"/>
      <c r="BI84" s="258"/>
      <c r="BJ84" s="258"/>
      <c r="BK84" s="258"/>
      <c r="BL84" s="258"/>
      <c r="BM84" s="258"/>
      <c r="BN84" s="258"/>
      <c r="BO84" s="258"/>
      <c r="BP84" s="258"/>
      <c r="BQ84" s="258"/>
      <c r="BR84" s="258"/>
      <c r="BS84" s="258"/>
      <c r="BT84" s="258"/>
      <c r="BU84" s="258"/>
      <c r="BV84" s="258"/>
      <c r="BW84" s="258"/>
      <c r="BX84" s="258"/>
      <c r="BY84" s="258"/>
      <c r="BZ84" s="259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5"/>
      <c r="C85" s="335"/>
      <c r="D85" s="335"/>
      <c r="E85" s="335"/>
      <c r="F85" s="335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335"/>
      <c r="AK85" s="335"/>
      <c r="AL85" s="335"/>
      <c r="AM85" s="335"/>
      <c r="AN85" s="335"/>
      <c r="AO85" s="335"/>
      <c r="AP85" s="335"/>
      <c r="AQ85" s="335"/>
      <c r="AR85" s="335"/>
      <c r="AS85" s="335"/>
      <c r="AT85" s="335"/>
      <c r="AU85" s="335"/>
      <c r="AV85" s="335"/>
      <c r="AW85" s="335"/>
      <c r="AX85" s="335"/>
      <c r="AY85" s="335"/>
      <c r="AZ85" s="335"/>
      <c r="BA85" s="335"/>
      <c r="BB85" s="335"/>
      <c r="BC85" s="335"/>
      <c r="BD85" s="335"/>
      <c r="BE85" s="335"/>
      <c r="BF85" s="335"/>
      <c r="BG85" s="335"/>
      <c r="BH85" s="335"/>
      <c r="BI85" s="335"/>
      <c r="BJ85" s="335"/>
      <c r="BK85" s="335"/>
      <c r="BL85" s="335"/>
      <c r="BM85" s="335"/>
      <c r="BN85" s="335"/>
      <c r="BO85" s="335"/>
      <c r="BP85" s="335"/>
      <c r="BQ85" s="335"/>
      <c r="BR85" s="335"/>
      <c r="BS85" s="335"/>
      <c r="BT85" s="335"/>
      <c r="BU85" s="335"/>
      <c r="BV85" s="335"/>
      <c r="BW85" s="335"/>
      <c r="BX85" s="335"/>
      <c r="BY85" s="335"/>
      <c r="BZ85" s="335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44" t="s">
        <v>170</v>
      </c>
      <c r="D86" s="344"/>
      <c r="E86" s="344"/>
      <c r="F86" s="344"/>
      <c r="G86" s="344"/>
      <c r="H86" s="344"/>
      <c r="I86" s="344"/>
      <c r="J86" s="344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344"/>
      <c r="AZ86" s="344"/>
      <c r="BA86" s="344"/>
      <c r="BB86" s="344"/>
      <c r="BC86" s="344"/>
      <c r="BD86" s="344"/>
      <c r="BE86" s="344"/>
      <c r="BF86" s="344"/>
      <c r="BG86" s="344"/>
      <c r="BH86" s="344"/>
      <c r="BI86" s="344"/>
      <c r="BJ86" s="344"/>
      <c r="BK86" s="344"/>
      <c r="BL86" s="344"/>
      <c r="BM86" s="344"/>
      <c r="BN86" s="344"/>
      <c r="BO86" s="344"/>
      <c r="BP86" s="344"/>
      <c r="BQ86" s="344"/>
      <c r="BR86" s="344"/>
      <c r="BS86" s="344"/>
      <c r="BT86" s="344"/>
      <c r="BU86" s="344"/>
      <c r="BV86" s="344"/>
      <c r="BW86" s="344"/>
      <c r="BX86" s="344"/>
      <c r="BY86" s="344"/>
      <c r="BZ86" s="344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3" t="s">
        <v>55</v>
      </c>
      <c r="C94" s="283"/>
      <c r="D94" s="283"/>
      <c r="E94" s="283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3"/>
      <c r="AI94" s="283"/>
      <c r="AJ94" s="283"/>
      <c r="AK94" s="283"/>
      <c r="AL94" s="283"/>
      <c r="AM94" s="283"/>
      <c r="AN94" s="283"/>
      <c r="AO94" s="283"/>
      <c r="AP94" s="283"/>
      <c r="AQ94" s="283"/>
      <c r="AR94" s="283"/>
      <c r="AS94" s="283"/>
      <c r="AT94" s="283"/>
      <c r="AU94" s="283"/>
      <c r="AV94" s="283"/>
      <c r="AW94" s="283"/>
      <c r="AX94" s="283"/>
      <c r="AY94" s="283"/>
      <c r="AZ94" s="283"/>
      <c r="BA94" s="283"/>
      <c r="BB94" s="283"/>
      <c r="BC94" s="283"/>
      <c r="BD94" s="283"/>
      <c r="BE94" s="283"/>
      <c r="BF94" s="283"/>
      <c r="BG94" s="283"/>
      <c r="BH94" s="283"/>
      <c r="BI94" s="283"/>
      <c r="BJ94" s="283"/>
      <c r="BK94" s="283"/>
      <c r="BL94" s="283"/>
      <c r="BM94" s="283"/>
      <c r="BN94" s="283"/>
      <c r="BO94" s="283"/>
      <c r="BP94" s="283"/>
      <c r="BQ94" s="283"/>
      <c r="BR94" s="283"/>
      <c r="BS94" s="283"/>
      <c r="BT94" s="283"/>
      <c r="BU94" s="283"/>
      <c r="BV94" s="283"/>
      <c r="BW94" s="283"/>
      <c r="BX94" s="283"/>
      <c r="BY94" s="283"/>
      <c r="BZ94" s="283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21" t="s">
        <v>88</v>
      </c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  <c r="BJ95" s="221"/>
      <c r="BK95" s="221"/>
      <c r="BL95" s="221"/>
      <c r="BM95" s="221"/>
      <c r="BN95" s="221"/>
      <c r="BO95" s="221"/>
      <c r="BP95" s="221"/>
      <c r="BQ95" s="221"/>
      <c r="BR95" s="221"/>
      <c r="BS95" s="221"/>
      <c r="BT95" s="221"/>
      <c r="BU95" s="221"/>
      <c r="BV95" s="221"/>
      <c r="BW95" s="221"/>
      <c r="BX95" s="221"/>
      <c r="BY95" s="221"/>
      <c r="BZ95" s="22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83" t="s">
        <v>196</v>
      </c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vidieť.</v>
      </c>
      <c r="CC99" s="33" t="s">
        <v>77</v>
      </c>
      <c r="CW99" s="20">
        <f t="shared" si="19"/>
        <v>1</v>
      </c>
      <c r="CZ99" s="20">
        <f t="shared" si="15"/>
        <v>1</v>
      </c>
      <c r="DA99" s="20">
        <f t="shared" si="6"/>
        <v>1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5"/>
      <c r="C107" s="335"/>
      <c r="D107" s="335"/>
      <c r="E107" s="335"/>
      <c r="F107" s="335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35"/>
      <c r="AG107" s="335"/>
      <c r="AH107" s="335"/>
      <c r="AI107" s="335"/>
      <c r="AJ107" s="335"/>
      <c r="AK107" s="335"/>
      <c r="AL107" s="335"/>
      <c r="AM107" s="335"/>
      <c r="AN107" s="335"/>
      <c r="AO107" s="335"/>
      <c r="AP107" s="335"/>
      <c r="AQ107" s="335"/>
      <c r="AR107" s="335"/>
      <c r="AS107" s="335"/>
      <c r="AT107" s="335"/>
      <c r="AU107" s="335"/>
      <c r="AV107" s="335"/>
      <c r="AW107" s="335"/>
      <c r="AX107" s="335"/>
      <c r="AY107" s="335"/>
      <c r="AZ107" s="335"/>
      <c r="BA107" s="335"/>
      <c r="BB107" s="335"/>
      <c r="BC107" s="335"/>
      <c r="BD107" s="335"/>
      <c r="BE107" s="335"/>
      <c r="BF107" s="335"/>
      <c r="BG107" s="335"/>
      <c r="BH107" s="335"/>
      <c r="BI107" s="335"/>
      <c r="BJ107" s="335"/>
      <c r="BK107" s="335"/>
      <c r="BL107" s="335"/>
      <c r="BM107" s="335"/>
      <c r="BN107" s="335"/>
      <c r="BO107" s="335"/>
      <c r="BP107" s="335"/>
      <c r="BQ107" s="335"/>
      <c r="BR107" s="335"/>
      <c r="BS107" s="335"/>
      <c r="BT107" s="335"/>
      <c r="BU107" s="335"/>
      <c r="BV107" s="335"/>
      <c r="BW107" s="335"/>
      <c r="BX107" s="335"/>
      <c r="BY107" s="335"/>
      <c r="BZ107" s="335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5"/>
      <c r="C109" s="335"/>
      <c r="D109" s="335"/>
      <c r="E109" s="335"/>
      <c r="F109" s="335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  <c r="Z109" s="335"/>
      <c r="AA109" s="335"/>
      <c r="AB109" s="335"/>
      <c r="AC109" s="335"/>
      <c r="AD109" s="335"/>
      <c r="AE109" s="335"/>
      <c r="AF109" s="335"/>
      <c r="AG109" s="335"/>
      <c r="AH109" s="335"/>
      <c r="AI109" s="335"/>
      <c r="AJ109" s="335"/>
      <c r="AK109" s="335"/>
      <c r="AL109" s="335"/>
      <c r="AM109" s="335"/>
      <c r="AN109" s="335"/>
      <c r="AO109" s="335"/>
      <c r="AP109" s="335"/>
      <c r="AQ109" s="335"/>
      <c r="AR109" s="335"/>
      <c r="AS109" s="335"/>
      <c r="AT109" s="335"/>
      <c r="AU109" s="335"/>
      <c r="AV109" s="335"/>
      <c r="AW109" s="335"/>
      <c r="AX109" s="335"/>
      <c r="AY109" s="335"/>
      <c r="AZ109" s="335"/>
      <c r="BA109" s="335"/>
      <c r="BB109" s="335"/>
      <c r="BC109" s="335"/>
      <c r="BD109" s="335"/>
      <c r="BE109" s="335"/>
      <c r="BF109" s="335"/>
      <c r="BG109" s="335"/>
      <c r="BH109" s="335"/>
      <c r="BI109" s="335"/>
      <c r="BJ109" s="335"/>
      <c r="BK109" s="335"/>
      <c r="BL109" s="335"/>
      <c r="BM109" s="335"/>
      <c r="BN109" s="335"/>
      <c r="BO109" s="335"/>
      <c r="BP109" s="335"/>
      <c r="BQ109" s="335"/>
      <c r="BR109" s="335"/>
      <c r="BS109" s="335"/>
      <c r="BT109" s="335"/>
      <c r="BU109" s="335"/>
      <c r="BV109" s="335"/>
      <c r="BW109" s="335"/>
      <c r="BX109" s="335"/>
      <c r="BY109" s="335"/>
      <c r="BZ109" s="335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69" t="s">
        <v>73</v>
      </c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70"/>
      <c r="AS110" s="270"/>
      <c r="AT110" s="271"/>
      <c r="AU110" s="329" t="s">
        <v>11</v>
      </c>
      <c r="AV110" s="330"/>
      <c r="AW110" s="330"/>
      <c r="AX110" s="330"/>
      <c r="AY110" s="330"/>
      <c r="AZ110" s="330"/>
      <c r="BA110" s="330"/>
      <c r="BB110" s="330"/>
      <c r="BC110" s="330"/>
      <c r="BD110" s="330"/>
      <c r="BE110" s="331"/>
      <c r="BF110" s="329" t="s">
        <v>12</v>
      </c>
      <c r="BG110" s="330"/>
      <c r="BH110" s="330"/>
      <c r="BI110" s="330"/>
      <c r="BJ110" s="330"/>
      <c r="BK110" s="330"/>
      <c r="BL110" s="330"/>
      <c r="BM110" s="330"/>
      <c r="BN110" s="330"/>
      <c r="BO110" s="330"/>
      <c r="BP110" s="331"/>
      <c r="BQ110" s="329" t="s">
        <v>54</v>
      </c>
      <c r="BR110" s="330"/>
      <c r="BS110" s="330"/>
      <c r="BT110" s="330"/>
      <c r="BU110" s="330"/>
      <c r="BV110" s="330"/>
      <c r="BW110" s="330"/>
      <c r="BX110" s="330"/>
      <c r="BY110" s="330"/>
      <c r="BZ110" s="33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72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4"/>
      <c r="AU111" s="332"/>
      <c r="AV111" s="333"/>
      <c r="AW111" s="333"/>
      <c r="AX111" s="333"/>
      <c r="AY111" s="333"/>
      <c r="AZ111" s="333"/>
      <c r="BA111" s="333"/>
      <c r="BB111" s="333"/>
      <c r="BC111" s="333"/>
      <c r="BD111" s="333"/>
      <c r="BE111" s="334"/>
      <c r="BF111" s="332"/>
      <c r="BG111" s="333"/>
      <c r="BH111" s="333"/>
      <c r="BI111" s="333"/>
      <c r="BJ111" s="333"/>
      <c r="BK111" s="333"/>
      <c r="BL111" s="333"/>
      <c r="BM111" s="333"/>
      <c r="BN111" s="333"/>
      <c r="BO111" s="333"/>
      <c r="BP111" s="334"/>
      <c r="BQ111" s="332"/>
      <c r="BR111" s="333"/>
      <c r="BS111" s="333"/>
      <c r="BT111" s="333"/>
      <c r="BU111" s="333"/>
      <c r="BV111" s="333"/>
      <c r="BW111" s="333"/>
      <c r="BX111" s="333"/>
      <c r="BY111" s="333"/>
      <c r="BZ111" s="33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0"/>
      <c r="C112" s="261"/>
      <c r="D112" s="261"/>
      <c r="E112" s="261"/>
      <c r="F112" s="261"/>
      <c r="G112" s="261"/>
      <c r="H112" s="261"/>
      <c r="I112" s="261"/>
      <c r="J112" s="261"/>
      <c r="K112" s="261"/>
      <c r="L112" s="261"/>
      <c r="M112" s="261"/>
      <c r="N112" s="261"/>
      <c r="O112" s="261"/>
      <c r="P112" s="261"/>
      <c r="Q112" s="261"/>
      <c r="R112" s="261"/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  <c r="AM112" s="261"/>
      <c r="AN112" s="261"/>
      <c r="AO112" s="261"/>
      <c r="AP112" s="261"/>
      <c r="AQ112" s="261"/>
      <c r="AR112" s="261"/>
      <c r="AS112" s="261"/>
      <c r="AT112" s="262"/>
      <c r="AU112" s="245"/>
      <c r="AV112" s="246"/>
      <c r="AW112" s="246"/>
      <c r="AX112" s="246"/>
      <c r="AY112" s="246"/>
      <c r="AZ112" s="246"/>
      <c r="BA112" s="246"/>
      <c r="BB112" s="246"/>
      <c r="BC112" s="246"/>
      <c r="BD112" s="246"/>
      <c r="BE112" s="247"/>
      <c r="BF112" s="245"/>
      <c r="BG112" s="246"/>
      <c r="BH112" s="246"/>
      <c r="BI112" s="246"/>
      <c r="BJ112" s="246"/>
      <c r="BK112" s="246"/>
      <c r="BL112" s="246"/>
      <c r="BM112" s="246"/>
      <c r="BN112" s="246"/>
      <c r="BO112" s="246"/>
      <c r="BP112" s="247"/>
      <c r="BQ112" s="266"/>
      <c r="BR112" s="267"/>
      <c r="BS112" s="267"/>
      <c r="BT112" s="267"/>
      <c r="BU112" s="267"/>
      <c r="BV112" s="267"/>
      <c r="BW112" s="267"/>
      <c r="BX112" s="267"/>
      <c r="BY112" s="267"/>
      <c r="BZ112" s="268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48"/>
      <c r="C113" s="249"/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  <c r="AJ113" s="249"/>
      <c r="AK113" s="249"/>
      <c r="AL113" s="249"/>
      <c r="AM113" s="249"/>
      <c r="AN113" s="249"/>
      <c r="AO113" s="249"/>
      <c r="AP113" s="249"/>
      <c r="AQ113" s="249"/>
      <c r="AR113" s="249"/>
      <c r="AS113" s="249"/>
      <c r="AT113" s="250"/>
      <c r="AU113" s="275"/>
      <c r="AV113" s="276"/>
      <c r="AW113" s="276"/>
      <c r="AX113" s="276"/>
      <c r="AY113" s="276"/>
      <c r="AZ113" s="276"/>
      <c r="BA113" s="276"/>
      <c r="BB113" s="276"/>
      <c r="BC113" s="276"/>
      <c r="BD113" s="276"/>
      <c r="BE113" s="277"/>
      <c r="BF113" s="263"/>
      <c r="BG113" s="264"/>
      <c r="BH113" s="264"/>
      <c r="BI113" s="264"/>
      <c r="BJ113" s="264"/>
      <c r="BK113" s="264"/>
      <c r="BL113" s="264"/>
      <c r="BM113" s="264"/>
      <c r="BN113" s="264"/>
      <c r="BO113" s="264"/>
      <c r="BP113" s="265"/>
      <c r="BQ113" s="251"/>
      <c r="BR113" s="252"/>
      <c r="BS113" s="252"/>
      <c r="BT113" s="252"/>
      <c r="BU113" s="252"/>
      <c r="BV113" s="252"/>
      <c r="BW113" s="252"/>
      <c r="BX113" s="252"/>
      <c r="BY113" s="252"/>
      <c r="BZ113" s="253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48"/>
      <c r="C114" s="249"/>
      <c r="D114" s="249"/>
      <c r="E114" s="249"/>
      <c r="F114" s="249"/>
      <c r="G114" s="249"/>
      <c r="H114" s="249"/>
      <c r="I114" s="249"/>
      <c r="J114" s="249"/>
      <c r="K114" s="249"/>
      <c r="L114" s="249"/>
      <c r="M114" s="249"/>
      <c r="N114" s="249"/>
      <c r="O114" s="249"/>
      <c r="P114" s="249"/>
      <c r="Q114" s="249"/>
      <c r="R114" s="249"/>
      <c r="S114" s="249"/>
      <c r="T114" s="249"/>
      <c r="U114" s="249"/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  <c r="AJ114" s="249"/>
      <c r="AK114" s="249"/>
      <c r="AL114" s="249"/>
      <c r="AM114" s="249"/>
      <c r="AN114" s="249"/>
      <c r="AO114" s="249"/>
      <c r="AP114" s="249"/>
      <c r="AQ114" s="249"/>
      <c r="AR114" s="249"/>
      <c r="AS114" s="249"/>
      <c r="AT114" s="250"/>
      <c r="AU114" s="275"/>
      <c r="AV114" s="276"/>
      <c r="AW114" s="276"/>
      <c r="AX114" s="276"/>
      <c r="AY114" s="276"/>
      <c r="AZ114" s="276"/>
      <c r="BA114" s="276"/>
      <c r="BB114" s="276"/>
      <c r="BC114" s="276"/>
      <c r="BD114" s="276"/>
      <c r="BE114" s="277"/>
      <c r="BF114" s="263"/>
      <c r="BG114" s="264"/>
      <c r="BH114" s="264"/>
      <c r="BI114" s="264"/>
      <c r="BJ114" s="264"/>
      <c r="BK114" s="264"/>
      <c r="BL114" s="264"/>
      <c r="BM114" s="264"/>
      <c r="BN114" s="264"/>
      <c r="BO114" s="264"/>
      <c r="BP114" s="265"/>
      <c r="BQ114" s="251"/>
      <c r="BR114" s="252"/>
      <c r="BS114" s="252"/>
      <c r="BT114" s="252"/>
      <c r="BU114" s="252"/>
      <c r="BV114" s="252"/>
      <c r="BW114" s="252"/>
      <c r="BX114" s="252"/>
      <c r="BY114" s="252"/>
      <c r="BZ114" s="253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48"/>
      <c r="C115" s="249"/>
      <c r="D115" s="249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  <c r="AJ115" s="249"/>
      <c r="AK115" s="249"/>
      <c r="AL115" s="249"/>
      <c r="AM115" s="249"/>
      <c r="AN115" s="249"/>
      <c r="AO115" s="249"/>
      <c r="AP115" s="249"/>
      <c r="AQ115" s="249"/>
      <c r="AR115" s="249"/>
      <c r="AS115" s="249"/>
      <c r="AT115" s="250"/>
      <c r="AU115" s="275"/>
      <c r="AV115" s="276"/>
      <c r="AW115" s="276"/>
      <c r="AX115" s="276"/>
      <c r="AY115" s="276"/>
      <c r="AZ115" s="276"/>
      <c r="BA115" s="276"/>
      <c r="BB115" s="276"/>
      <c r="BC115" s="276"/>
      <c r="BD115" s="276"/>
      <c r="BE115" s="277"/>
      <c r="BF115" s="263"/>
      <c r="BG115" s="264"/>
      <c r="BH115" s="264"/>
      <c r="BI115" s="264"/>
      <c r="BJ115" s="264"/>
      <c r="BK115" s="264"/>
      <c r="BL115" s="264"/>
      <c r="BM115" s="264"/>
      <c r="BN115" s="264"/>
      <c r="BO115" s="264"/>
      <c r="BP115" s="265"/>
      <c r="BQ115" s="251"/>
      <c r="BR115" s="252"/>
      <c r="BS115" s="252"/>
      <c r="BT115" s="252"/>
      <c r="BU115" s="252"/>
      <c r="BV115" s="252"/>
      <c r="BW115" s="252"/>
      <c r="BX115" s="252"/>
      <c r="BY115" s="252"/>
      <c r="BZ115" s="253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48"/>
      <c r="C116" s="249"/>
      <c r="D116" s="249"/>
      <c r="E116" s="249"/>
      <c r="F116" s="249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  <c r="AJ116" s="249"/>
      <c r="AK116" s="249"/>
      <c r="AL116" s="249"/>
      <c r="AM116" s="249"/>
      <c r="AN116" s="249"/>
      <c r="AO116" s="249"/>
      <c r="AP116" s="249"/>
      <c r="AQ116" s="249"/>
      <c r="AR116" s="249"/>
      <c r="AS116" s="249"/>
      <c r="AT116" s="250"/>
      <c r="AU116" s="275"/>
      <c r="AV116" s="276"/>
      <c r="AW116" s="276"/>
      <c r="AX116" s="276"/>
      <c r="AY116" s="276"/>
      <c r="AZ116" s="276"/>
      <c r="BA116" s="276"/>
      <c r="BB116" s="276"/>
      <c r="BC116" s="276"/>
      <c r="BD116" s="276"/>
      <c r="BE116" s="277"/>
      <c r="BF116" s="263"/>
      <c r="BG116" s="264"/>
      <c r="BH116" s="264"/>
      <c r="BI116" s="264"/>
      <c r="BJ116" s="264"/>
      <c r="BK116" s="264"/>
      <c r="BL116" s="264"/>
      <c r="BM116" s="264"/>
      <c r="BN116" s="264"/>
      <c r="BO116" s="264"/>
      <c r="BP116" s="265"/>
      <c r="BQ116" s="251"/>
      <c r="BR116" s="252"/>
      <c r="BS116" s="252"/>
      <c r="BT116" s="252"/>
      <c r="BU116" s="252"/>
      <c r="BV116" s="252"/>
      <c r="BW116" s="252"/>
      <c r="BX116" s="252"/>
      <c r="BY116" s="252"/>
      <c r="BZ116" s="253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48"/>
      <c r="C117" s="249"/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9"/>
      <c r="AK117" s="249"/>
      <c r="AL117" s="249"/>
      <c r="AM117" s="249"/>
      <c r="AN117" s="249"/>
      <c r="AO117" s="249"/>
      <c r="AP117" s="249"/>
      <c r="AQ117" s="249"/>
      <c r="AR117" s="249"/>
      <c r="AS117" s="249"/>
      <c r="AT117" s="250"/>
      <c r="AU117" s="275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7"/>
      <c r="BF117" s="263"/>
      <c r="BG117" s="264"/>
      <c r="BH117" s="264"/>
      <c r="BI117" s="264"/>
      <c r="BJ117" s="264"/>
      <c r="BK117" s="264"/>
      <c r="BL117" s="264"/>
      <c r="BM117" s="264"/>
      <c r="BN117" s="264"/>
      <c r="BO117" s="264"/>
      <c r="BP117" s="265"/>
      <c r="BQ117" s="251"/>
      <c r="BR117" s="252"/>
      <c r="BS117" s="252"/>
      <c r="BT117" s="252"/>
      <c r="BU117" s="252"/>
      <c r="BV117" s="252"/>
      <c r="BW117" s="252"/>
      <c r="BX117" s="252"/>
      <c r="BY117" s="252"/>
      <c r="BZ117" s="253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48"/>
      <c r="C118" s="249"/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249"/>
      <c r="AR118" s="249"/>
      <c r="AS118" s="249"/>
      <c r="AT118" s="250"/>
      <c r="AU118" s="275"/>
      <c r="AV118" s="276"/>
      <c r="AW118" s="276"/>
      <c r="AX118" s="276"/>
      <c r="AY118" s="276"/>
      <c r="AZ118" s="276"/>
      <c r="BA118" s="276"/>
      <c r="BB118" s="276"/>
      <c r="BC118" s="276"/>
      <c r="BD118" s="276"/>
      <c r="BE118" s="277"/>
      <c r="BF118" s="263"/>
      <c r="BG118" s="264"/>
      <c r="BH118" s="264"/>
      <c r="BI118" s="264"/>
      <c r="BJ118" s="264"/>
      <c r="BK118" s="264"/>
      <c r="BL118" s="264"/>
      <c r="BM118" s="264"/>
      <c r="BN118" s="264"/>
      <c r="BO118" s="264"/>
      <c r="BP118" s="265"/>
      <c r="BQ118" s="251"/>
      <c r="BR118" s="252"/>
      <c r="BS118" s="252"/>
      <c r="BT118" s="252"/>
      <c r="BU118" s="252"/>
      <c r="BV118" s="252"/>
      <c r="BW118" s="252"/>
      <c r="BX118" s="252"/>
      <c r="BY118" s="252"/>
      <c r="BZ118" s="253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48"/>
      <c r="C119" s="249"/>
      <c r="D119" s="249"/>
      <c r="E119" s="249"/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  <c r="AK119" s="249"/>
      <c r="AL119" s="249"/>
      <c r="AM119" s="249"/>
      <c r="AN119" s="249"/>
      <c r="AO119" s="249"/>
      <c r="AP119" s="249"/>
      <c r="AQ119" s="249"/>
      <c r="AR119" s="249"/>
      <c r="AS119" s="249"/>
      <c r="AT119" s="250"/>
      <c r="AU119" s="275"/>
      <c r="AV119" s="276"/>
      <c r="AW119" s="276"/>
      <c r="AX119" s="276"/>
      <c r="AY119" s="276"/>
      <c r="AZ119" s="276"/>
      <c r="BA119" s="276"/>
      <c r="BB119" s="276"/>
      <c r="BC119" s="276"/>
      <c r="BD119" s="276"/>
      <c r="BE119" s="277"/>
      <c r="BF119" s="263"/>
      <c r="BG119" s="264"/>
      <c r="BH119" s="264"/>
      <c r="BI119" s="264"/>
      <c r="BJ119" s="264"/>
      <c r="BK119" s="264"/>
      <c r="BL119" s="264"/>
      <c r="BM119" s="264"/>
      <c r="BN119" s="264"/>
      <c r="BO119" s="264"/>
      <c r="BP119" s="265"/>
      <c r="BQ119" s="251"/>
      <c r="BR119" s="252"/>
      <c r="BS119" s="252"/>
      <c r="BT119" s="252"/>
      <c r="BU119" s="252"/>
      <c r="BV119" s="252"/>
      <c r="BW119" s="252"/>
      <c r="BX119" s="252"/>
      <c r="BY119" s="252"/>
      <c r="BZ119" s="253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48"/>
      <c r="C120" s="249"/>
      <c r="D120" s="249"/>
      <c r="E120" s="249"/>
      <c r="F120" s="249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49"/>
      <c r="R120" s="249"/>
      <c r="S120" s="249"/>
      <c r="T120" s="249"/>
      <c r="U120" s="249"/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  <c r="AK120" s="249"/>
      <c r="AL120" s="249"/>
      <c r="AM120" s="249"/>
      <c r="AN120" s="249"/>
      <c r="AO120" s="249"/>
      <c r="AP120" s="249"/>
      <c r="AQ120" s="249"/>
      <c r="AR120" s="249"/>
      <c r="AS120" s="249"/>
      <c r="AT120" s="250"/>
      <c r="AU120" s="275"/>
      <c r="AV120" s="276"/>
      <c r="AW120" s="276"/>
      <c r="AX120" s="276"/>
      <c r="AY120" s="276"/>
      <c r="AZ120" s="276"/>
      <c r="BA120" s="276"/>
      <c r="BB120" s="276"/>
      <c r="BC120" s="276"/>
      <c r="BD120" s="276"/>
      <c r="BE120" s="277"/>
      <c r="BF120" s="263"/>
      <c r="BG120" s="264"/>
      <c r="BH120" s="264"/>
      <c r="BI120" s="264"/>
      <c r="BJ120" s="264"/>
      <c r="BK120" s="264"/>
      <c r="BL120" s="264"/>
      <c r="BM120" s="264"/>
      <c r="BN120" s="264"/>
      <c r="BO120" s="264"/>
      <c r="BP120" s="265"/>
      <c r="BQ120" s="251"/>
      <c r="BR120" s="252"/>
      <c r="BS120" s="252"/>
      <c r="BT120" s="252"/>
      <c r="BU120" s="252"/>
      <c r="BV120" s="252"/>
      <c r="BW120" s="252"/>
      <c r="BX120" s="252"/>
      <c r="BY120" s="252"/>
      <c r="BZ120" s="253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3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5"/>
      <c r="AU121" s="194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6"/>
      <c r="BF121" s="336"/>
      <c r="BG121" s="337"/>
      <c r="BH121" s="337"/>
      <c r="BI121" s="337"/>
      <c r="BJ121" s="337"/>
      <c r="BK121" s="337"/>
      <c r="BL121" s="337"/>
      <c r="BM121" s="337"/>
      <c r="BN121" s="337"/>
      <c r="BO121" s="337"/>
      <c r="BP121" s="338"/>
      <c r="BQ121" s="341"/>
      <c r="BR121" s="342"/>
      <c r="BS121" s="342"/>
      <c r="BT121" s="342"/>
      <c r="BU121" s="342"/>
      <c r="BV121" s="342"/>
      <c r="BW121" s="342"/>
      <c r="BX121" s="342"/>
      <c r="BY121" s="342"/>
      <c r="BZ121" s="343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5"/>
      <c r="C122" s="335"/>
      <c r="D122" s="335"/>
      <c r="E122" s="335"/>
      <c r="F122" s="335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  <c r="AI122" s="335"/>
      <c r="AJ122" s="335"/>
      <c r="AK122" s="335"/>
      <c r="AL122" s="335"/>
      <c r="AM122" s="335"/>
      <c r="AN122" s="335"/>
      <c r="AO122" s="335"/>
      <c r="AP122" s="335"/>
      <c r="AQ122" s="335"/>
      <c r="AR122" s="335"/>
      <c r="AS122" s="335"/>
      <c r="AT122" s="335"/>
      <c r="AU122" s="335"/>
      <c r="AV122" s="335"/>
      <c r="AW122" s="335"/>
      <c r="AX122" s="335"/>
      <c r="AY122" s="335"/>
      <c r="AZ122" s="335"/>
      <c r="BA122" s="335"/>
      <c r="BB122" s="335"/>
      <c r="BC122" s="335"/>
      <c r="BD122" s="335"/>
      <c r="BE122" s="335"/>
      <c r="BF122" s="335"/>
      <c r="BG122" s="335"/>
      <c r="BH122" s="335"/>
      <c r="BI122" s="335"/>
      <c r="BJ122" s="335"/>
      <c r="BK122" s="335"/>
      <c r="BL122" s="335"/>
      <c r="BM122" s="335"/>
      <c r="BN122" s="335"/>
      <c r="BO122" s="335"/>
      <c r="BP122" s="335"/>
      <c r="BQ122" s="335"/>
      <c r="BR122" s="335"/>
      <c r="BS122" s="335"/>
      <c r="BT122" s="335"/>
      <c r="BU122" s="335"/>
      <c r="BV122" s="335"/>
      <c r="BW122" s="335"/>
      <c r="BX122" s="335"/>
      <c r="BY122" s="335"/>
      <c r="BZ122" s="335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76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21" t="s">
        <v>89</v>
      </c>
      <c r="C126" s="221"/>
      <c r="D126" s="221"/>
      <c r="E126" s="221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  <c r="AJ126" s="221"/>
      <c r="AK126" s="221"/>
      <c r="AL126" s="221"/>
      <c r="AM126" s="221"/>
      <c r="AN126" s="221"/>
      <c r="AO126" s="221"/>
      <c r="AP126" s="221"/>
      <c r="AQ126" s="221"/>
      <c r="AR126" s="221"/>
      <c r="AS126" s="221"/>
      <c r="AT126" s="221"/>
      <c r="AU126" s="221"/>
      <c r="AV126" s="221"/>
      <c r="AW126" s="221"/>
      <c r="AX126" s="221"/>
      <c r="AY126" s="221"/>
      <c r="AZ126" s="221"/>
      <c r="BA126" s="221"/>
      <c r="BB126" s="221"/>
      <c r="BC126" s="221"/>
      <c r="BD126" s="221"/>
      <c r="BE126" s="221"/>
      <c r="BF126" s="221"/>
      <c r="BG126" s="221"/>
      <c r="BH126" s="221"/>
      <c r="BI126" s="221"/>
      <c r="BJ126" s="221"/>
      <c r="BK126" s="221"/>
      <c r="BL126" s="221"/>
      <c r="BM126" s="221"/>
      <c r="BN126" s="221"/>
      <c r="BO126" s="221"/>
      <c r="BP126" s="221"/>
      <c r="BQ126" s="221"/>
      <c r="BR126" s="221"/>
      <c r="BS126" s="221"/>
      <c r="BT126" s="221"/>
      <c r="BU126" s="221"/>
      <c r="BV126" s="221"/>
      <c r="BW126" s="221"/>
      <c r="BX126" s="221"/>
      <c r="BY126" s="221"/>
      <c r="BZ126" s="22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5"/>
      <c r="C143" s="335"/>
      <c r="D143" s="335"/>
      <c r="E143" s="335"/>
      <c r="F143" s="335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  <c r="AH143" s="335"/>
      <c r="AI143" s="335"/>
      <c r="AJ143" s="335"/>
      <c r="AK143" s="335"/>
      <c r="AL143" s="335"/>
      <c r="AM143" s="335"/>
      <c r="AN143" s="335"/>
      <c r="AO143" s="335"/>
      <c r="AP143" s="335"/>
      <c r="AQ143" s="335"/>
      <c r="AR143" s="335"/>
      <c r="AS143" s="335"/>
      <c r="AT143" s="335"/>
      <c r="AU143" s="335"/>
      <c r="AV143" s="335"/>
      <c r="AW143" s="335"/>
      <c r="AX143" s="335"/>
      <c r="AY143" s="335"/>
      <c r="AZ143" s="335"/>
      <c r="BA143" s="335"/>
      <c r="BB143" s="335"/>
      <c r="BC143" s="335"/>
      <c r="BD143" s="335"/>
      <c r="BE143" s="335"/>
      <c r="BF143" s="335"/>
      <c r="BG143" s="335"/>
      <c r="BH143" s="335"/>
      <c r="BI143" s="335"/>
      <c r="BJ143" s="335"/>
      <c r="BK143" s="335"/>
      <c r="BL143" s="335"/>
      <c r="BM143" s="335"/>
      <c r="BN143" s="335"/>
      <c r="BO143" s="335"/>
      <c r="BP143" s="335"/>
      <c r="BQ143" s="335"/>
      <c r="BR143" s="335"/>
      <c r="BS143" s="335"/>
      <c r="BT143" s="335"/>
      <c r="BU143" s="335"/>
      <c r="BV143" s="335"/>
      <c r="BW143" s="335"/>
      <c r="BX143" s="335"/>
      <c r="BY143" s="335"/>
      <c r="BZ143" s="335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5"/>
      <c r="C145" s="335"/>
      <c r="D145" s="335"/>
      <c r="E145" s="335"/>
      <c r="F145" s="335"/>
      <c r="G145" s="335"/>
      <c r="H145" s="335"/>
      <c r="I145" s="335"/>
      <c r="J145" s="335"/>
      <c r="K145" s="335"/>
      <c r="L145" s="335"/>
      <c r="M145" s="335"/>
      <c r="N145" s="335"/>
      <c r="O145" s="335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  <c r="Z145" s="335"/>
      <c r="AA145" s="335"/>
      <c r="AB145" s="335"/>
      <c r="AC145" s="335"/>
      <c r="AD145" s="335"/>
      <c r="AE145" s="335"/>
      <c r="AF145" s="335"/>
      <c r="AG145" s="335"/>
      <c r="AH145" s="335"/>
      <c r="AI145" s="335"/>
      <c r="AJ145" s="335"/>
      <c r="AK145" s="335"/>
      <c r="AL145" s="335"/>
      <c r="AM145" s="335"/>
      <c r="AN145" s="335"/>
      <c r="AO145" s="335"/>
      <c r="AP145" s="335"/>
      <c r="AQ145" s="335"/>
      <c r="AR145" s="335"/>
      <c r="AS145" s="335"/>
      <c r="AT145" s="335"/>
      <c r="AU145" s="335"/>
      <c r="AV145" s="335"/>
      <c r="AW145" s="335"/>
      <c r="AX145" s="335"/>
      <c r="AY145" s="335"/>
      <c r="AZ145" s="335"/>
      <c r="BA145" s="335"/>
      <c r="BB145" s="335"/>
      <c r="BC145" s="335"/>
      <c r="BD145" s="335"/>
      <c r="BE145" s="335"/>
      <c r="BF145" s="335"/>
      <c r="BG145" s="335"/>
      <c r="BH145" s="335"/>
      <c r="BI145" s="335"/>
      <c r="BJ145" s="335"/>
      <c r="BK145" s="335"/>
      <c r="BL145" s="335"/>
      <c r="BM145" s="335"/>
      <c r="BN145" s="335"/>
      <c r="BO145" s="335"/>
      <c r="BP145" s="335"/>
      <c r="BQ145" s="335"/>
      <c r="BR145" s="335"/>
      <c r="BS145" s="335"/>
      <c r="BT145" s="335"/>
      <c r="BU145" s="335"/>
      <c r="BV145" s="335"/>
      <c r="BW145" s="335"/>
      <c r="BX145" s="335"/>
      <c r="BY145" s="335"/>
      <c r="BZ145" s="335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69" t="s">
        <v>73</v>
      </c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0"/>
      <c r="AT146" s="271"/>
      <c r="AU146" s="329" t="s">
        <v>11</v>
      </c>
      <c r="AV146" s="330"/>
      <c r="AW146" s="330"/>
      <c r="AX146" s="330"/>
      <c r="AY146" s="330"/>
      <c r="AZ146" s="330"/>
      <c r="BA146" s="330"/>
      <c r="BB146" s="330"/>
      <c r="BC146" s="330"/>
      <c r="BD146" s="330"/>
      <c r="BE146" s="331"/>
      <c r="BF146" s="329" t="s">
        <v>12</v>
      </c>
      <c r="BG146" s="330"/>
      <c r="BH146" s="330"/>
      <c r="BI146" s="330"/>
      <c r="BJ146" s="330"/>
      <c r="BK146" s="330"/>
      <c r="BL146" s="330"/>
      <c r="BM146" s="330"/>
      <c r="BN146" s="330"/>
      <c r="BO146" s="330"/>
      <c r="BP146" s="331"/>
      <c r="BQ146" s="329" t="s">
        <v>54</v>
      </c>
      <c r="BR146" s="330"/>
      <c r="BS146" s="330"/>
      <c r="BT146" s="330"/>
      <c r="BU146" s="330"/>
      <c r="BV146" s="330"/>
      <c r="BW146" s="330"/>
      <c r="BX146" s="330"/>
      <c r="BY146" s="330"/>
      <c r="BZ146" s="33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72"/>
      <c r="C147" s="273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3"/>
      <c r="AT147" s="274"/>
      <c r="AU147" s="332"/>
      <c r="AV147" s="333"/>
      <c r="AW147" s="333"/>
      <c r="AX147" s="333"/>
      <c r="AY147" s="333"/>
      <c r="AZ147" s="333"/>
      <c r="BA147" s="333"/>
      <c r="BB147" s="333"/>
      <c r="BC147" s="333"/>
      <c r="BD147" s="333"/>
      <c r="BE147" s="334"/>
      <c r="BF147" s="332"/>
      <c r="BG147" s="333"/>
      <c r="BH147" s="333"/>
      <c r="BI147" s="333"/>
      <c r="BJ147" s="333"/>
      <c r="BK147" s="333"/>
      <c r="BL147" s="333"/>
      <c r="BM147" s="333"/>
      <c r="BN147" s="333"/>
      <c r="BO147" s="333"/>
      <c r="BP147" s="334"/>
      <c r="BQ147" s="332"/>
      <c r="BR147" s="333"/>
      <c r="BS147" s="333"/>
      <c r="BT147" s="333"/>
      <c r="BU147" s="333"/>
      <c r="BV147" s="333"/>
      <c r="BW147" s="333"/>
      <c r="BX147" s="333"/>
      <c r="BY147" s="333"/>
      <c r="BZ147" s="33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0"/>
      <c r="C148" s="261"/>
      <c r="D148" s="261"/>
      <c r="E148" s="261"/>
      <c r="F148" s="261"/>
      <c r="G148" s="261"/>
      <c r="H148" s="261"/>
      <c r="I148" s="261"/>
      <c r="J148" s="261"/>
      <c r="K148" s="261"/>
      <c r="L148" s="261"/>
      <c r="M148" s="261"/>
      <c r="N148" s="261"/>
      <c r="O148" s="261"/>
      <c r="P148" s="261"/>
      <c r="Q148" s="261"/>
      <c r="R148" s="261"/>
      <c r="S148" s="261"/>
      <c r="T148" s="261"/>
      <c r="U148" s="261"/>
      <c r="V148" s="261"/>
      <c r="W148" s="261"/>
      <c r="X148" s="261"/>
      <c r="Y148" s="261"/>
      <c r="Z148" s="261"/>
      <c r="AA148" s="261"/>
      <c r="AB148" s="261"/>
      <c r="AC148" s="261"/>
      <c r="AD148" s="261"/>
      <c r="AE148" s="261"/>
      <c r="AF148" s="261"/>
      <c r="AG148" s="261"/>
      <c r="AH148" s="261"/>
      <c r="AI148" s="261"/>
      <c r="AJ148" s="261"/>
      <c r="AK148" s="261"/>
      <c r="AL148" s="261"/>
      <c r="AM148" s="261"/>
      <c r="AN148" s="261"/>
      <c r="AO148" s="261"/>
      <c r="AP148" s="261"/>
      <c r="AQ148" s="261"/>
      <c r="AR148" s="261"/>
      <c r="AS148" s="261"/>
      <c r="AT148" s="262"/>
      <c r="AU148" s="245"/>
      <c r="AV148" s="246"/>
      <c r="AW148" s="246"/>
      <c r="AX148" s="246"/>
      <c r="AY148" s="246"/>
      <c r="AZ148" s="246"/>
      <c r="BA148" s="246"/>
      <c r="BB148" s="246"/>
      <c r="BC148" s="246"/>
      <c r="BD148" s="246"/>
      <c r="BE148" s="247"/>
      <c r="BF148" s="245"/>
      <c r="BG148" s="246"/>
      <c r="BH148" s="246"/>
      <c r="BI148" s="246"/>
      <c r="BJ148" s="246"/>
      <c r="BK148" s="246"/>
      <c r="BL148" s="246"/>
      <c r="BM148" s="246"/>
      <c r="BN148" s="246"/>
      <c r="BO148" s="246"/>
      <c r="BP148" s="247"/>
      <c r="BQ148" s="266"/>
      <c r="BR148" s="267"/>
      <c r="BS148" s="267"/>
      <c r="BT148" s="267"/>
      <c r="BU148" s="267"/>
      <c r="BV148" s="267"/>
      <c r="BW148" s="267"/>
      <c r="BX148" s="267"/>
      <c r="BY148" s="267"/>
      <c r="BZ148" s="268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48"/>
      <c r="C149" s="249"/>
      <c r="D149" s="249"/>
      <c r="E149" s="249"/>
      <c r="F149" s="249"/>
      <c r="G149" s="249"/>
      <c r="H149" s="249"/>
      <c r="I149" s="249"/>
      <c r="J149" s="249"/>
      <c r="K149" s="249"/>
      <c r="L149" s="249"/>
      <c r="M149" s="249"/>
      <c r="N149" s="249"/>
      <c r="O149" s="249"/>
      <c r="P149" s="249"/>
      <c r="Q149" s="249"/>
      <c r="R149" s="249"/>
      <c r="S149" s="249"/>
      <c r="T149" s="249"/>
      <c r="U149" s="249"/>
      <c r="V149" s="249"/>
      <c r="W149" s="249"/>
      <c r="X149" s="249"/>
      <c r="Y149" s="249"/>
      <c r="Z149" s="249"/>
      <c r="AA149" s="249"/>
      <c r="AB149" s="249"/>
      <c r="AC149" s="249"/>
      <c r="AD149" s="249"/>
      <c r="AE149" s="249"/>
      <c r="AF149" s="249"/>
      <c r="AG149" s="249"/>
      <c r="AH149" s="249"/>
      <c r="AI149" s="249"/>
      <c r="AJ149" s="249"/>
      <c r="AK149" s="249"/>
      <c r="AL149" s="249"/>
      <c r="AM149" s="249"/>
      <c r="AN149" s="249"/>
      <c r="AO149" s="249"/>
      <c r="AP149" s="249"/>
      <c r="AQ149" s="249"/>
      <c r="AR149" s="249"/>
      <c r="AS149" s="249"/>
      <c r="AT149" s="250"/>
      <c r="AU149" s="275"/>
      <c r="AV149" s="276"/>
      <c r="AW149" s="276"/>
      <c r="AX149" s="276"/>
      <c r="AY149" s="276"/>
      <c r="AZ149" s="276"/>
      <c r="BA149" s="276"/>
      <c r="BB149" s="276"/>
      <c r="BC149" s="276"/>
      <c r="BD149" s="276"/>
      <c r="BE149" s="277"/>
      <c r="BF149" s="263"/>
      <c r="BG149" s="264"/>
      <c r="BH149" s="264"/>
      <c r="BI149" s="264"/>
      <c r="BJ149" s="264"/>
      <c r="BK149" s="264"/>
      <c r="BL149" s="264"/>
      <c r="BM149" s="264"/>
      <c r="BN149" s="264"/>
      <c r="BO149" s="264"/>
      <c r="BP149" s="265"/>
      <c r="BQ149" s="251"/>
      <c r="BR149" s="252"/>
      <c r="BS149" s="252"/>
      <c r="BT149" s="252"/>
      <c r="BU149" s="252"/>
      <c r="BV149" s="252"/>
      <c r="BW149" s="252"/>
      <c r="BX149" s="252"/>
      <c r="BY149" s="252"/>
      <c r="BZ149" s="253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48"/>
      <c r="C150" s="249"/>
      <c r="D150" s="249"/>
      <c r="E150" s="249"/>
      <c r="F150" s="249"/>
      <c r="G150" s="249"/>
      <c r="H150" s="249"/>
      <c r="I150" s="249"/>
      <c r="J150" s="249"/>
      <c r="K150" s="249"/>
      <c r="L150" s="249"/>
      <c r="M150" s="249"/>
      <c r="N150" s="249"/>
      <c r="O150" s="249"/>
      <c r="P150" s="249"/>
      <c r="Q150" s="249"/>
      <c r="R150" s="249"/>
      <c r="S150" s="249"/>
      <c r="T150" s="249"/>
      <c r="U150" s="249"/>
      <c r="V150" s="249"/>
      <c r="W150" s="249"/>
      <c r="X150" s="249"/>
      <c r="Y150" s="249"/>
      <c r="Z150" s="249"/>
      <c r="AA150" s="249"/>
      <c r="AB150" s="249"/>
      <c r="AC150" s="249"/>
      <c r="AD150" s="249"/>
      <c r="AE150" s="249"/>
      <c r="AF150" s="249"/>
      <c r="AG150" s="249"/>
      <c r="AH150" s="249"/>
      <c r="AI150" s="249"/>
      <c r="AJ150" s="249"/>
      <c r="AK150" s="249"/>
      <c r="AL150" s="249"/>
      <c r="AM150" s="249"/>
      <c r="AN150" s="249"/>
      <c r="AO150" s="249"/>
      <c r="AP150" s="249"/>
      <c r="AQ150" s="249"/>
      <c r="AR150" s="249"/>
      <c r="AS150" s="249"/>
      <c r="AT150" s="250"/>
      <c r="AU150" s="275"/>
      <c r="AV150" s="276"/>
      <c r="AW150" s="276"/>
      <c r="AX150" s="276"/>
      <c r="AY150" s="276"/>
      <c r="AZ150" s="276"/>
      <c r="BA150" s="276"/>
      <c r="BB150" s="276"/>
      <c r="BC150" s="276"/>
      <c r="BD150" s="276"/>
      <c r="BE150" s="277"/>
      <c r="BF150" s="263"/>
      <c r="BG150" s="264"/>
      <c r="BH150" s="264"/>
      <c r="BI150" s="264"/>
      <c r="BJ150" s="264"/>
      <c r="BK150" s="264"/>
      <c r="BL150" s="264"/>
      <c r="BM150" s="264"/>
      <c r="BN150" s="264"/>
      <c r="BO150" s="264"/>
      <c r="BP150" s="265"/>
      <c r="BQ150" s="251"/>
      <c r="BR150" s="252"/>
      <c r="BS150" s="252"/>
      <c r="BT150" s="252"/>
      <c r="BU150" s="252"/>
      <c r="BV150" s="252"/>
      <c r="BW150" s="252"/>
      <c r="BX150" s="252"/>
      <c r="BY150" s="252"/>
      <c r="BZ150" s="253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48"/>
      <c r="C151" s="249"/>
      <c r="D151" s="249"/>
      <c r="E151" s="249"/>
      <c r="F151" s="249"/>
      <c r="G151" s="249"/>
      <c r="H151" s="249"/>
      <c r="I151" s="249"/>
      <c r="J151" s="249"/>
      <c r="K151" s="249"/>
      <c r="L151" s="249"/>
      <c r="M151" s="249"/>
      <c r="N151" s="249"/>
      <c r="O151" s="249"/>
      <c r="P151" s="249"/>
      <c r="Q151" s="249"/>
      <c r="R151" s="249"/>
      <c r="S151" s="249"/>
      <c r="T151" s="249"/>
      <c r="U151" s="249"/>
      <c r="V151" s="249"/>
      <c r="W151" s="249"/>
      <c r="X151" s="249"/>
      <c r="Y151" s="249"/>
      <c r="Z151" s="249"/>
      <c r="AA151" s="249"/>
      <c r="AB151" s="249"/>
      <c r="AC151" s="249"/>
      <c r="AD151" s="249"/>
      <c r="AE151" s="249"/>
      <c r="AF151" s="249"/>
      <c r="AG151" s="249"/>
      <c r="AH151" s="249"/>
      <c r="AI151" s="249"/>
      <c r="AJ151" s="249"/>
      <c r="AK151" s="249"/>
      <c r="AL151" s="249"/>
      <c r="AM151" s="249"/>
      <c r="AN151" s="249"/>
      <c r="AO151" s="249"/>
      <c r="AP151" s="249"/>
      <c r="AQ151" s="249"/>
      <c r="AR151" s="249"/>
      <c r="AS151" s="249"/>
      <c r="AT151" s="250"/>
      <c r="AU151" s="275"/>
      <c r="AV151" s="276"/>
      <c r="AW151" s="276"/>
      <c r="AX151" s="276"/>
      <c r="AY151" s="276"/>
      <c r="AZ151" s="276"/>
      <c r="BA151" s="276"/>
      <c r="BB151" s="276"/>
      <c r="BC151" s="276"/>
      <c r="BD151" s="276"/>
      <c r="BE151" s="277"/>
      <c r="BF151" s="263"/>
      <c r="BG151" s="264"/>
      <c r="BH151" s="264"/>
      <c r="BI151" s="264"/>
      <c r="BJ151" s="264"/>
      <c r="BK151" s="264"/>
      <c r="BL151" s="264"/>
      <c r="BM151" s="264"/>
      <c r="BN151" s="264"/>
      <c r="BO151" s="264"/>
      <c r="BP151" s="265"/>
      <c r="BQ151" s="251"/>
      <c r="BR151" s="252"/>
      <c r="BS151" s="252"/>
      <c r="BT151" s="252"/>
      <c r="BU151" s="252"/>
      <c r="BV151" s="252"/>
      <c r="BW151" s="252"/>
      <c r="BX151" s="252"/>
      <c r="BY151" s="252"/>
      <c r="BZ151" s="253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48"/>
      <c r="C152" s="249"/>
      <c r="D152" s="249"/>
      <c r="E152" s="249"/>
      <c r="F152" s="249"/>
      <c r="G152" s="249"/>
      <c r="H152" s="249"/>
      <c r="I152" s="249"/>
      <c r="J152" s="249"/>
      <c r="K152" s="249"/>
      <c r="L152" s="249"/>
      <c r="M152" s="249"/>
      <c r="N152" s="249"/>
      <c r="O152" s="249"/>
      <c r="P152" s="249"/>
      <c r="Q152" s="249"/>
      <c r="R152" s="249"/>
      <c r="S152" s="249"/>
      <c r="T152" s="249"/>
      <c r="U152" s="249"/>
      <c r="V152" s="249"/>
      <c r="W152" s="249"/>
      <c r="X152" s="249"/>
      <c r="Y152" s="249"/>
      <c r="Z152" s="249"/>
      <c r="AA152" s="249"/>
      <c r="AB152" s="249"/>
      <c r="AC152" s="249"/>
      <c r="AD152" s="249"/>
      <c r="AE152" s="249"/>
      <c r="AF152" s="249"/>
      <c r="AG152" s="249"/>
      <c r="AH152" s="249"/>
      <c r="AI152" s="249"/>
      <c r="AJ152" s="249"/>
      <c r="AK152" s="249"/>
      <c r="AL152" s="249"/>
      <c r="AM152" s="249"/>
      <c r="AN152" s="249"/>
      <c r="AO152" s="249"/>
      <c r="AP152" s="249"/>
      <c r="AQ152" s="249"/>
      <c r="AR152" s="249"/>
      <c r="AS152" s="249"/>
      <c r="AT152" s="250"/>
      <c r="AU152" s="275"/>
      <c r="AV152" s="276"/>
      <c r="AW152" s="276"/>
      <c r="AX152" s="276"/>
      <c r="AY152" s="276"/>
      <c r="AZ152" s="276"/>
      <c r="BA152" s="276"/>
      <c r="BB152" s="276"/>
      <c r="BC152" s="276"/>
      <c r="BD152" s="276"/>
      <c r="BE152" s="277"/>
      <c r="BF152" s="263"/>
      <c r="BG152" s="264"/>
      <c r="BH152" s="264"/>
      <c r="BI152" s="264"/>
      <c r="BJ152" s="264"/>
      <c r="BK152" s="264"/>
      <c r="BL152" s="264"/>
      <c r="BM152" s="264"/>
      <c r="BN152" s="264"/>
      <c r="BO152" s="264"/>
      <c r="BP152" s="265"/>
      <c r="BQ152" s="251"/>
      <c r="BR152" s="252"/>
      <c r="BS152" s="252"/>
      <c r="BT152" s="252"/>
      <c r="BU152" s="252"/>
      <c r="BV152" s="252"/>
      <c r="BW152" s="252"/>
      <c r="BX152" s="252"/>
      <c r="BY152" s="252"/>
      <c r="BZ152" s="253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48"/>
      <c r="C153" s="249"/>
      <c r="D153" s="249"/>
      <c r="E153" s="249"/>
      <c r="F153" s="249"/>
      <c r="G153" s="249"/>
      <c r="H153" s="249"/>
      <c r="I153" s="249"/>
      <c r="J153" s="249"/>
      <c r="K153" s="249"/>
      <c r="L153" s="249"/>
      <c r="M153" s="249"/>
      <c r="N153" s="249"/>
      <c r="O153" s="249"/>
      <c r="P153" s="249"/>
      <c r="Q153" s="249"/>
      <c r="R153" s="249"/>
      <c r="S153" s="249"/>
      <c r="T153" s="249"/>
      <c r="U153" s="249"/>
      <c r="V153" s="249"/>
      <c r="W153" s="249"/>
      <c r="X153" s="249"/>
      <c r="Y153" s="249"/>
      <c r="Z153" s="249"/>
      <c r="AA153" s="249"/>
      <c r="AB153" s="249"/>
      <c r="AC153" s="249"/>
      <c r="AD153" s="249"/>
      <c r="AE153" s="249"/>
      <c r="AF153" s="249"/>
      <c r="AG153" s="249"/>
      <c r="AH153" s="249"/>
      <c r="AI153" s="249"/>
      <c r="AJ153" s="249"/>
      <c r="AK153" s="249"/>
      <c r="AL153" s="249"/>
      <c r="AM153" s="249"/>
      <c r="AN153" s="249"/>
      <c r="AO153" s="249"/>
      <c r="AP153" s="249"/>
      <c r="AQ153" s="249"/>
      <c r="AR153" s="249"/>
      <c r="AS153" s="249"/>
      <c r="AT153" s="250"/>
      <c r="AU153" s="275"/>
      <c r="AV153" s="276"/>
      <c r="AW153" s="276"/>
      <c r="AX153" s="276"/>
      <c r="AY153" s="276"/>
      <c r="AZ153" s="276"/>
      <c r="BA153" s="276"/>
      <c r="BB153" s="276"/>
      <c r="BC153" s="276"/>
      <c r="BD153" s="276"/>
      <c r="BE153" s="277"/>
      <c r="BF153" s="263"/>
      <c r="BG153" s="264"/>
      <c r="BH153" s="264"/>
      <c r="BI153" s="264"/>
      <c r="BJ153" s="264"/>
      <c r="BK153" s="264"/>
      <c r="BL153" s="264"/>
      <c r="BM153" s="264"/>
      <c r="BN153" s="264"/>
      <c r="BO153" s="264"/>
      <c r="BP153" s="265"/>
      <c r="BQ153" s="251"/>
      <c r="BR153" s="252"/>
      <c r="BS153" s="252"/>
      <c r="BT153" s="252"/>
      <c r="BU153" s="252"/>
      <c r="BV153" s="252"/>
      <c r="BW153" s="252"/>
      <c r="BX153" s="252"/>
      <c r="BY153" s="252"/>
      <c r="BZ153" s="253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48"/>
      <c r="C154" s="249"/>
      <c r="D154" s="249"/>
      <c r="E154" s="249"/>
      <c r="F154" s="249"/>
      <c r="G154" s="249"/>
      <c r="H154" s="249"/>
      <c r="I154" s="249"/>
      <c r="J154" s="249"/>
      <c r="K154" s="249"/>
      <c r="L154" s="249"/>
      <c r="M154" s="249"/>
      <c r="N154" s="249"/>
      <c r="O154" s="249"/>
      <c r="P154" s="249"/>
      <c r="Q154" s="249"/>
      <c r="R154" s="249"/>
      <c r="S154" s="249"/>
      <c r="T154" s="249"/>
      <c r="U154" s="249"/>
      <c r="V154" s="249"/>
      <c r="W154" s="249"/>
      <c r="X154" s="249"/>
      <c r="Y154" s="249"/>
      <c r="Z154" s="249"/>
      <c r="AA154" s="249"/>
      <c r="AB154" s="249"/>
      <c r="AC154" s="249"/>
      <c r="AD154" s="249"/>
      <c r="AE154" s="249"/>
      <c r="AF154" s="249"/>
      <c r="AG154" s="249"/>
      <c r="AH154" s="249"/>
      <c r="AI154" s="249"/>
      <c r="AJ154" s="249"/>
      <c r="AK154" s="249"/>
      <c r="AL154" s="249"/>
      <c r="AM154" s="249"/>
      <c r="AN154" s="249"/>
      <c r="AO154" s="249"/>
      <c r="AP154" s="249"/>
      <c r="AQ154" s="249"/>
      <c r="AR154" s="249"/>
      <c r="AS154" s="249"/>
      <c r="AT154" s="250"/>
      <c r="AU154" s="275"/>
      <c r="AV154" s="276"/>
      <c r="AW154" s="276"/>
      <c r="AX154" s="276"/>
      <c r="AY154" s="276"/>
      <c r="AZ154" s="276"/>
      <c r="BA154" s="276"/>
      <c r="BB154" s="276"/>
      <c r="BC154" s="276"/>
      <c r="BD154" s="276"/>
      <c r="BE154" s="277"/>
      <c r="BF154" s="263"/>
      <c r="BG154" s="264"/>
      <c r="BH154" s="264"/>
      <c r="BI154" s="264"/>
      <c r="BJ154" s="264"/>
      <c r="BK154" s="264"/>
      <c r="BL154" s="264"/>
      <c r="BM154" s="264"/>
      <c r="BN154" s="264"/>
      <c r="BO154" s="264"/>
      <c r="BP154" s="265"/>
      <c r="BQ154" s="251"/>
      <c r="BR154" s="252"/>
      <c r="BS154" s="252"/>
      <c r="BT154" s="252"/>
      <c r="BU154" s="252"/>
      <c r="BV154" s="252"/>
      <c r="BW154" s="252"/>
      <c r="BX154" s="252"/>
      <c r="BY154" s="252"/>
      <c r="BZ154" s="253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48"/>
      <c r="C155" s="249"/>
      <c r="D155" s="249"/>
      <c r="E155" s="249"/>
      <c r="F155" s="249"/>
      <c r="G155" s="249"/>
      <c r="H155" s="249"/>
      <c r="I155" s="249"/>
      <c r="J155" s="249"/>
      <c r="K155" s="249"/>
      <c r="L155" s="249"/>
      <c r="M155" s="249"/>
      <c r="N155" s="249"/>
      <c r="O155" s="249"/>
      <c r="P155" s="249"/>
      <c r="Q155" s="249"/>
      <c r="R155" s="249"/>
      <c r="S155" s="249"/>
      <c r="T155" s="249"/>
      <c r="U155" s="249"/>
      <c r="V155" s="249"/>
      <c r="W155" s="249"/>
      <c r="X155" s="249"/>
      <c r="Y155" s="249"/>
      <c r="Z155" s="249"/>
      <c r="AA155" s="249"/>
      <c r="AB155" s="249"/>
      <c r="AC155" s="249"/>
      <c r="AD155" s="249"/>
      <c r="AE155" s="249"/>
      <c r="AF155" s="249"/>
      <c r="AG155" s="249"/>
      <c r="AH155" s="249"/>
      <c r="AI155" s="249"/>
      <c r="AJ155" s="249"/>
      <c r="AK155" s="249"/>
      <c r="AL155" s="249"/>
      <c r="AM155" s="249"/>
      <c r="AN155" s="249"/>
      <c r="AO155" s="249"/>
      <c r="AP155" s="249"/>
      <c r="AQ155" s="249"/>
      <c r="AR155" s="249"/>
      <c r="AS155" s="249"/>
      <c r="AT155" s="250"/>
      <c r="AU155" s="275"/>
      <c r="AV155" s="276"/>
      <c r="AW155" s="276"/>
      <c r="AX155" s="276"/>
      <c r="AY155" s="276"/>
      <c r="AZ155" s="276"/>
      <c r="BA155" s="276"/>
      <c r="BB155" s="276"/>
      <c r="BC155" s="276"/>
      <c r="BD155" s="276"/>
      <c r="BE155" s="277"/>
      <c r="BF155" s="263"/>
      <c r="BG155" s="264"/>
      <c r="BH155" s="264"/>
      <c r="BI155" s="264"/>
      <c r="BJ155" s="264"/>
      <c r="BK155" s="264"/>
      <c r="BL155" s="264"/>
      <c r="BM155" s="264"/>
      <c r="BN155" s="264"/>
      <c r="BO155" s="264"/>
      <c r="BP155" s="265"/>
      <c r="BQ155" s="251"/>
      <c r="BR155" s="252"/>
      <c r="BS155" s="252"/>
      <c r="BT155" s="252"/>
      <c r="BU155" s="252"/>
      <c r="BV155" s="252"/>
      <c r="BW155" s="252"/>
      <c r="BX155" s="252"/>
      <c r="BY155" s="252"/>
      <c r="BZ155" s="253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48"/>
      <c r="C156" s="249"/>
      <c r="D156" s="249"/>
      <c r="E156" s="249"/>
      <c r="F156" s="249"/>
      <c r="G156" s="249"/>
      <c r="H156" s="249"/>
      <c r="I156" s="249"/>
      <c r="J156" s="249"/>
      <c r="K156" s="249"/>
      <c r="L156" s="249"/>
      <c r="M156" s="249"/>
      <c r="N156" s="249"/>
      <c r="O156" s="249"/>
      <c r="P156" s="249"/>
      <c r="Q156" s="249"/>
      <c r="R156" s="249"/>
      <c r="S156" s="249"/>
      <c r="T156" s="249"/>
      <c r="U156" s="249"/>
      <c r="V156" s="249"/>
      <c r="W156" s="249"/>
      <c r="X156" s="249"/>
      <c r="Y156" s="249"/>
      <c r="Z156" s="249"/>
      <c r="AA156" s="249"/>
      <c r="AB156" s="249"/>
      <c r="AC156" s="249"/>
      <c r="AD156" s="249"/>
      <c r="AE156" s="249"/>
      <c r="AF156" s="249"/>
      <c r="AG156" s="249"/>
      <c r="AH156" s="249"/>
      <c r="AI156" s="249"/>
      <c r="AJ156" s="249"/>
      <c r="AK156" s="249"/>
      <c r="AL156" s="249"/>
      <c r="AM156" s="249"/>
      <c r="AN156" s="249"/>
      <c r="AO156" s="249"/>
      <c r="AP156" s="249"/>
      <c r="AQ156" s="249"/>
      <c r="AR156" s="249"/>
      <c r="AS156" s="249"/>
      <c r="AT156" s="250"/>
      <c r="AU156" s="275"/>
      <c r="AV156" s="276"/>
      <c r="AW156" s="276"/>
      <c r="AX156" s="276"/>
      <c r="AY156" s="276"/>
      <c r="AZ156" s="276"/>
      <c r="BA156" s="276"/>
      <c r="BB156" s="276"/>
      <c r="BC156" s="276"/>
      <c r="BD156" s="276"/>
      <c r="BE156" s="277"/>
      <c r="BF156" s="263"/>
      <c r="BG156" s="264"/>
      <c r="BH156" s="264"/>
      <c r="BI156" s="264"/>
      <c r="BJ156" s="264"/>
      <c r="BK156" s="264"/>
      <c r="BL156" s="264"/>
      <c r="BM156" s="264"/>
      <c r="BN156" s="264"/>
      <c r="BO156" s="264"/>
      <c r="BP156" s="265"/>
      <c r="BQ156" s="251"/>
      <c r="BR156" s="252"/>
      <c r="BS156" s="252"/>
      <c r="BT156" s="252"/>
      <c r="BU156" s="252"/>
      <c r="BV156" s="252"/>
      <c r="BW156" s="252"/>
      <c r="BX156" s="252"/>
      <c r="BY156" s="252"/>
      <c r="BZ156" s="253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3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5"/>
      <c r="AU157" s="194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6"/>
      <c r="BF157" s="336"/>
      <c r="BG157" s="337"/>
      <c r="BH157" s="337"/>
      <c r="BI157" s="337"/>
      <c r="BJ157" s="337"/>
      <c r="BK157" s="337"/>
      <c r="BL157" s="337"/>
      <c r="BM157" s="337"/>
      <c r="BN157" s="337"/>
      <c r="BO157" s="337"/>
      <c r="BP157" s="338"/>
      <c r="BQ157" s="341"/>
      <c r="BR157" s="342"/>
      <c r="BS157" s="342"/>
      <c r="BT157" s="342"/>
      <c r="BU157" s="342"/>
      <c r="BV157" s="342"/>
      <c r="BW157" s="342"/>
      <c r="BX157" s="342"/>
      <c r="BY157" s="342"/>
      <c r="BZ157" s="343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56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57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83" t="s">
        <v>203</v>
      </c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vidieť.</v>
      </c>
      <c r="CC188" s="33" t="s">
        <v>77</v>
      </c>
      <c r="CW188" s="20">
        <f t="shared" si="28"/>
        <v>1</v>
      </c>
      <c r="CZ188" s="20">
        <f t="shared" si="24"/>
        <v>1</v>
      </c>
      <c r="DA188" s="20">
        <f t="shared" si="27"/>
        <v>1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21" t="s">
        <v>17</v>
      </c>
      <c r="C204" s="221"/>
      <c r="D204" s="221"/>
      <c r="E204" s="221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K204" s="221"/>
      <c r="AL204" s="221"/>
      <c r="AM204" s="221"/>
      <c r="AN204" s="221"/>
      <c r="AO204" s="221"/>
      <c r="AP204" s="221"/>
      <c r="AQ204" s="221"/>
      <c r="AR204" s="221"/>
      <c r="AS204" s="221"/>
      <c r="AT204" s="221"/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G204" s="221"/>
      <c r="BH204" s="221"/>
      <c r="BI204" s="221"/>
      <c r="BJ204" s="221"/>
      <c r="BK204" s="221"/>
      <c r="BL204" s="221"/>
      <c r="BM204" s="221"/>
      <c r="BN204" s="221"/>
      <c r="BO204" s="221"/>
      <c r="BP204" s="221"/>
      <c r="BQ204" s="221"/>
      <c r="BR204" s="221"/>
      <c r="BS204" s="221"/>
      <c r="BT204" s="221"/>
      <c r="BU204" s="221"/>
      <c r="BV204" s="221"/>
      <c r="BW204" s="221"/>
      <c r="BX204" s="221"/>
      <c r="BY204" s="221"/>
      <c r="BZ204" s="22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21" t="s">
        <v>18</v>
      </c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221"/>
      <c r="BI205" s="221"/>
      <c r="BJ205" s="221"/>
      <c r="BK205" s="221"/>
      <c r="BL205" s="221"/>
      <c r="BM205" s="221"/>
      <c r="BN205" s="221"/>
      <c r="BO205" s="221"/>
      <c r="BP205" s="221"/>
      <c r="BQ205" s="221"/>
      <c r="BR205" s="221"/>
      <c r="BS205" s="221"/>
      <c r="BT205" s="221"/>
      <c r="BU205" s="221"/>
      <c r="BV205" s="221"/>
      <c r="BW205" s="221"/>
      <c r="BX205" s="221"/>
      <c r="BY205" s="221"/>
      <c r="BZ205" s="22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21" t="s">
        <v>19</v>
      </c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1"/>
      <c r="BN206" s="221"/>
      <c r="BO206" s="221"/>
      <c r="BP206" s="221"/>
      <c r="BQ206" s="221"/>
      <c r="BR206" s="221"/>
      <c r="BS206" s="221"/>
      <c r="BT206" s="221"/>
      <c r="BU206" s="221"/>
      <c r="BV206" s="221"/>
      <c r="BW206" s="221"/>
      <c r="BX206" s="221"/>
      <c r="BY206" s="221"/>
      <c r="BZ206" s="22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21"/>
      <c r="C207" s="221"/>
      <c r="D207" s="221"/>
      <c r="E207" s="221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A207" s="221"/>
      <c r="AB207" s="221"/>
      <c r="AC207" s="221"/>
      <c r="AD207" s="221"/>
      <c r="AE207" s="221"/>
      <c r="AF207" s="221"/>
      <c r="AG207" s="221"/>
      <c r="AH207" s="221"/>
      <c r="AI207" s="221"/>
      <c r="AJ207" s="221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1"/>
      <c r="BK207" s="221"/>
      <c r="BL207" s="221"/>
      <c r="BM207" s="221"/>
      <c r="BN207" s="221"/>
      <c r="BO207" s="221"/>
      <c r="BP207" s="221"/>
      <c r="BQ207" s="221"/>
      <c r="BR207" s="221"/>
      <c r="BS207" s="221"/>
      <c r="BT207" s="221"/>
      <c r="BU207" s="221"/>
      <c r="BV207" s="221"/>
      <c r="BW207" s="221"/>
      <c r="BX207" s="221"/>
      <c r="BY207" s="221"/>
      <c r="BZ207" s="22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21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1"/>
      <c r="BN208" s="221"/>
      <c r="BO208" s="221"/>
      <c r="BP208" s="221"/>
      <c r="BQ208" s="221"/>
      <c r="BR208" s="221"/>
      <c r="BS208" s="221"/>
      <c r="BT208" s="221"/>
      <c r="BU208" s="221"/>
      <c r="BV208" s="221"/>
      <c r="BW208" s="221"/>
      <c r="BX208" s="221"/>
      <c r="BY208" s="221"/>
      <c r="BZ208" s="22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1"/>
      <c r="BN209" s="221"/>
      <c r="BO209" s="221"/>
      <c r="BP209" s="221"/>
      <c r="BQ209" s="221"/>
      <c r="BR209" s="221"/>
      <c r="BS209" s="221"/>
      <c r="BT209" s="221"/>
      <c r="BU209" s="221"/>
      <c r="BV209" s="221"/>
      <c r="BW209" s="221"/>
      <c r="BX209" s="221"/>
      <c r="BY209" s="221"/>
      <c r="BZ209" s="22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21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1"/>
      <c r="BN210" s="221"/>
      <c r="BO210" s="221"/>
      <c r="BP210" s="221"/>
      <c r="BQ210" s="221"/>
      <c r="BR210" s="221"/>
      <c r="BS210" s="221"/>
      <c r="BT210" s="221"/>
      <c r="BU210" s="221"/>
      <c r="BV210" s="221"/>
      <c r="BW210" s="221"/>
      <c r="BX210" s="221"/>
      <c r="BY210" s="221"/>
      <c r="BZ210" s="22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1"/>
      <c r="BN211" s="221"/>
      <c r="BO211" s="221"/>
      <c r="BP211" s="221"/>
      <c r="BQ211" s="221"/>
      <c r="BR211" s="221"/>
      <c r="BS211" s="221"/>
      <c r="BT211" s="221"/>
      <c r="BU211" s="221"/>
      <c r="BV211" s="221"/>
      <c r="BW211" s="221"/>
      <c r="BX211" s="221"/>
      <c r="BY211" s="221"/>
      <c r="BZ211" s="22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1"/>
      <c r="BN212" s="221"/>
      <c r="BO212" s="221"/>
      <c r="BP212" s="221"/>
      <c r="BQ212" s="221"/>
      <c r="BR212" s="221"/>
      <c r="BS212" s="221"/>
      <c r="BT212" s="221"/>
      <c r="BU212" s="221"/>
      <c r="BV212" s="221"/>
      <c r="BW212" s="221"/>
      <c r="BX212" s="221"/>
      <c r="BY212" s="221"/>
      <c r="BZ212" s="22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21"/>
      <c r="C213" s="221"/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1"/>
      <c r="BN213" s="221"/>
      <c r="BO213" s="221"/>
      <c r="BP213" s="221"/>
      <c r="BQ213" s="221"/>
      <c r="BR213" s="221"/>
      <c r="BS213" s="221"/>
      <c r="BT213" s="221"/>
      <c r="BU213" s="221"/>
      <c r="BV213" s="221"/>
      <c r="BW213" s="221"/>
      <c r="BX213" s="221"/>
      <c r="BY213" s="221"/>
      <c r="BZ213" s="22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21"/>
      <c r="C214" s="221"/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1"/>
      <c r="BN214" s="221"/>
      <c r="BO214" s="221"/>
      <c r="BP214" s="221"/>
      <c r="BQ214" s="221"/>
      <c r="BR214" s="221"/>
      <c r="BS214" s="221"/>
      <c r="BT214" s="221"/>
      <c r="BU214" s="221"/>
      <c r="BV214" s="221"/>
      <c r="BW214" s="221"/>
      <c r="BX214" s="221"/>
      <c r="BY214" s="221"/>
      <c r="BZ214" s="22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21"/>
      <c r="C215" s="221"/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G215" s="221"/>
      <c r="BH215" s="221"/>
      <c r="BI215" s="221"/>
      <c r="BJ215" s="221"/>
      <c r="BK215" s="221"/>
      <c r="BL215" s="221"/>
      <c r="BM215" s="221"/>
      <c r="BN215" s="221"/>
      <c r="BO215" s="221"/>
      <c r="BP215" s="221"/>
      <c r="BQ215" s="221"/>
      <c r="BR215" s="221"/>
      <c r="BS215" s="221"/>
      <c r="BT215" s="221"/>
      <c r="BU215" s="221"/>
      <c r="BV215" s="221"/>
      <c r="BW215" s="221"/>
      <c r="BX215" s="221"/>
      <c r="BY215" s="221"/>
      <c r="BZ215" s="22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21"/>
      <c r="C216" s="221"/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  <c r="AN216" s="221"/>
      <c r="AO216" s="221"/>
      <c r="AP216" s="221"/>
      <c r="AQ216" s="221"/>
      <c r="AR216" s="221"/>
      <c r="AS216" s="221"/>
      <c r="AT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G216" s="221"/>
      <c r="BH216" s="221"/>
      <c r="BI216" s="221"/>
      <c r="BJ216" s="221"/>
      <c r="BK216" s="221"/>
      <c r="BL216" s="221"/>
      <c r="BM216" s="221"/>
      <c r="BN216" s="221"/>
      <c r="BO216" s="221"/>
      <c r="BP216" s="221"/>
      <c r="BQ216" s="221"/>
      <c r="BR216" s="221"/>
      <c r="BS216" s="221"/>
      <c r="BT216" s="221"/>
      <c r="BU216" s="221"/>
      <c r="BV216" s="221"/>
      <c r="BW216" s="221"/>
      <c r="BX216" s="221"/>
      <c r="BY216" s="221"/>
      <c r="BZ216" s="22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21"/>
      <c r="C217" s="221"/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  <c r="AJ217" s="221"/>
      <c r="AK217" s="221"/>
      <c r="AL217" s="221"/>
      <c r="AM217" s="221"/>
      <c r="AN217" s="221"/>
      <c r="AO217" s="221"/>
      <c r="AP217" s="221"/>
      <c r="AQ217" s="221"/>
      <c r="AR217" s="221"/>
      <c r="AS217" s="221"/>
      <c r="AT217" s="221"/>
      <c r="AU217" s="221"/>
      <c r="AV217" s="221"/>
      <c r="AW217" s="221"/>
      <c r="AX217" s="221"/>
      <c r="AY217" s="221"/>
      <c r="AZ217" s="221"/>
      <c r="BA217" s="221"/>
      <c r="BB217" s="221"/>
      <c r="BC217" s="221"/>
      <c r="BD217" s="221"/>
      <c r="BE217" s="221"/>
      <c r="BF217" s="221"/>
      <c r="BG217" s="221"/>
      <c r="BH217" s="221"/>
      <c r="BI217" s="221"/>
      <c r="BJ217" s="221"/>
      <c r="BK217" s="221"/>
      <c r="BL217" s="221"/>
      <c r="BM217" s="221"/>
      <c r="BN217" s="221"/>
      <c r="BO217" s="221"/>
      <c r="BP217" s="221"/>
      <c r="BQ217" s="221"/>
      <c r="BR217" s="221"/>
      <c r="BS217" s="221"/>
      <c r="BT217" s="221"/>
      <c r="BU217" s="221"/>
      <c r="BV217" s="221"/>
      <c r="BW217" s="221"/>
      <c r="BX217" s="221"/>
      <c r="BY217" s="221"/>
      <c r="BZ217" s="22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  <c r="AJ218" s="221"/>
      <c r="AK218" s="221"/>
      <c r="AL218" s="221"/>
      <c r="AM218" s="221"/>
      <c r="AN218" s="221"/>
      <c r="AO218" s="221"/>
      <c r="AP218" s="221"/>
      <c r="AQ218" s="221"/>
      <c r="AR218" s="221"/>
      <c r="AS218" s="221"/>
      <c r="AT218" s="221"/>
      <c r="AU218" s="221"/>
      <c r="AV218" s="221"/>
      <c r="AW218" s="221"/>
      <c r="AX218" s="221"/>
      <c r="AY218" s="221"/>
      <c r="AZ218" s="221"/>
      <c r="BA218" s="221"/>
      <c r="BB218" s="221"/>
      <c r="BC218" s="221"/>
      <c r="BD218" s="221"/>
      <c r="BE218" s="221"/>
      <c r="BF218" s="221"/>
      <c r="BG218" s="221"/>
      <c r="BH218" s="221"/>
      <c r="BI218" s="221"/>
      <c r="BJ218" s="221"/>
      <c r="BK218" s="221"/>
      <c r="BL218" s="221"/>
      <c r="BM218" s="221"/>
      <c r="BN218" s="221"/>
      <c r="BO218" s="221"/>
      <c r="BP218" s="221"/>
      <c r="BQ218" s="221"/>
      <c r="BR218" s="221"/>
      <c r="BS218" s="221"/>
      <c r="BT218" s="221"/>
      <c r="BU218" s="221"/>
      <c r="BV218" s="221"/>
      <c r="BW218" s="221"/>
      <c r="BX218" s="221"/>
      <c r="BY218" s="221"/>
      <c r="BZ218" s="22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21"/>
      <c r="C219" s="221"/>
      <c r="D219" s="221"/>
      <c r="E219" s="221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A219" s="221"/>
      <c r="AB219" s="221"/>
      <c r="AC219" s="221"/>
      <c r="AD219" s="221"/>
      <c r="AE219" s="221"/>
      <c r="AF219" s="221"/>
      <c r="AG219" s="221"/>
      <c r="AH219" s="221"/>
      <c r="AI219" s="221"/>
      <c r="AJ219" s="221"/>
      <c r="AK219" s="221"/>
      <c r="AL219" s="221"/>
      <c r="AM219" s="221"/>
      <c r="AN219" s="221"/>
      <c r="AO219" s="221"/>
      <c r="AP219" s="221"/>
      <c r="AQ219" s="221"/>
      <c r="AR219" s="221"/>
      <c r="AS219" s="221"/>
      <c r="AT219" s="221"/>
      <c r="AU219" s="221"/>
      <c r="AV219" s="221"/>
      <c r="AW219" s="221"/>
      <c r="AX219" s="221"/>
      <c r="AY219" s="221"/>
      <c r="AZ219" s="221"/>
      <c r="BA219" s="221"/>
      <c r="BB219" s="221"/>
      <c r="BC219" s="221"/>
      <c r="BD219" s="221"/>
      <c r="BE219" s="221"/>
      <c r="BF219" s="221"/>
      <c r="BG219" s="221"/>
      <c r="BH219" s="221"/>
      <c r="BI219" s="221"/>
      <c r="BJ219" s="221"/>
      <c r="BK219" s="221"/>
      <c r="BL219" s="221"/>
      <c r="BM219" s="221"/>
      <c r="BN219" s="221"/>
      <c r="BO219" s="221"/>
      <c r="BP219" s="221"/>
      <c r="BQ219" s="221"/>
      <c r="BR219" s="221"/>
      <c r="BS219" s="221"/>
      <c r="BT219" s="221"/>
      <c r="BU219" s="221"/>
      <c r="BV219" s="221"/>
      <c r="BW219" s="221"/>
      <c r="BX219" s="221"/>
      <c r="BY219" s="221"/>
      <c r="BZ219" s="22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21"/>
      <c r="C220" s="221"/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A220" s="221"/>
      <c r="AB220" s="221"/>
      <c r="AC220" s="221"/>
      <c r="AD220" s="221"/>
      <c r="AE220" s="221"/>
      <c r="AF220" s="221"/>
      <c r="AG220" s="221"/>
      <c r="AH220" s="221"/>
      <c r="AI220" s="221"/>
      <c r="AJ220" s="221"/>
      <c r="AK220" s="221"/>
      <c r="AL220" s="221"/>
      <c r="AM220" s="221"/>
      <c r="AN220" s="221"/>
      <c r="AO220" s="221"/>
      <c r="AP220" s="221"/>
      <c r="AQ220" s="221"/>
      <c r="AR220" s="221"/>
      <c r="AS220" s="221"/>
      <c r="AT220" s="221"/>
      <c r="AU220" s="221"/>
      <c r="AV220" s="221"/>
      <c r="AW220" s="221"/>
      <c r="AX220" s="221"/>
      <c r="AY220" s="221"/>
      <c r="AZ220" s="221"/>
      <c r="BA220" s="221"/>
      <c r="BB220" s="221"/>
      <c r="BC220" s="221"/>
      <c r="BD220" s="221"/>
      <c r="BE220" s="221"/>
      <c r="BF220" s="221"/>
      <c r="BG220" s="221"/>
      <c r="BH220" s="221"/>
      <c r="BI220" s="221"/>
      <c r="BJ220" s="221"/>
      <c r="BK220" s="221"/>
      <c r="BL220" s="221"/>
      <c r="BM220" s="221"/>
      <c r="BN220" s="221"/>
      <c r="BO220" s="221"/>
      <c r="BP220" s="221"/>
      <c r="BQ220" s="221"/>
      <c r="BR220" s="221"/>
      <c r="BS220" s="221"/>
      <c r="BT220" s="221"/>
      <c r="BU220" s="221"/>
      <c r="BV220" s="221"/>
      <c r="BW220" s="221"/>
      <c r="BX220" s="221"/>
      <c r="BY220" s="221"/>
      <c r="BZ220" s="22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21"/>
      <c r="C221" s="221"/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  <c r="AA221" s="221"/>
      <c r="AB221" s="221"/>
      <c r="AC221" s="221"/>
      <c r="AD221" s="221"/>
      <c r="AE221" s="221"/>
      <c r="AF221" s="221"/>
      <c r="AG221" s="221"/>
      <c r="AH221" s="221"/>
      <c r="AI221" s="221"/>
      <c r="AJ221" s="221"/>
      <c r="AK221" s="221"/>
      <c r="AL221" s="221"/>
      <c r="AM221" s="221"/>
      <c r="AN221" s="221"/>
      <c r="AO221" s="221"/>
      <c r="AP221" s="221"/>
      <c r="AQ221" s="221"/>
      <c r="AR221" s="221"/>
      <c r="AS221" s="221"/>
      <c r="AT221" s="221"/>
      <c r="AU221" s="221"/>
      <c r="AV221" s="221"/>
      <c r="AW221" s="221"/>
      <c r="AX221" s="221"/>
      <c r="AY221" s="221"/>
      <c r="AZ221" s="221"/>
      <c r="BA221" s="221"/>
      <c r="BB221" s="221"/>
      <c r="BC221" s="221"/>
      <c r="BD221" s="221"/>
      <c r="BE221" s="221"/>
      <c r="BF221" s="221"/>
      <c r="BG221" s="221"/>
      <c r="BH221" s="221"/>
      <c r="BI221" s="221"/>
      <c r="BJ221" s="221"/>
      <c r="BK221" s="221"/>
      <c r="BL221" s="221"/>
      <c r="BM221" s="221"/>
      <c r="BN221" s="221"/>
      <c r="BO221" s="221"/>
      <c r="BP221" s="221"/>
      <c r="BQ221" s="221"/>
      <c r="BR221" s="221"/>
      <c r="BS221" s="221"/>
      <c r="BT221" s="221"/>
      <c r="BU221" s="221"/>
      <c r="BV221" s="221"/>
      <c r="BW221" s="221"/>
      <c r="BX221" s="221"/>
      <c r="BY221" s="221"/>
      <c r="BZ221" s="22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21"/>
      <c r="C222" s="221"/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  <c r="AA222" s="221"/>
      <c r="AB222" s="221"/>
      <c r="AC222" s="221"/>
      <c r="AD222" s="221"/>
      <c r="AE222" s="221"/>
      <c r="AF222" s="221"/>
      <c r="AG222" s="221"/>
      <c r="AH222" s="221"/>
      <c r="AI222" s="221"/>
      <c r="AJ222" s="221"/>
      <c r="AK222" s="221"/>
      <c r="AL222" s="221"/>
      <c r="AM222" s="221"/>
      <c r="AN222" s="221"/>
      <c r="AO222" s="221"/>
      <c r="AP222" s="221"/>
      <c r="AQ222" s="221"/>
      <c r="AR222" s="221"/>
      <c r="AS222" s="221"/>
      <c r="AT222" s="221"/>
      <c r="AU222" s="221"/>
      <c r="AV222" s="221"/>
      <c r="AW222" s="221"/>
      <c r="AX222" s="221"/>
      <c r="AY222" s="221"/>
      <c r="AZ222" s="221"/>
      <c r="BA222" s="221"/>
      <c r="BB222" s="221"/>
      <c r="BC222" s="221"/>
      <c r="BD222" s="221"/>
      <c r="BE222" s="221"/>
      <c r="BF222" s="221"/>
      <c r="BG222" s="221"/>
      <c r="BH222" s="221"/>
      <c r="BI222" s="221"/>
      <c r="BJ222" s="221"/>
      <c r="BK222" s="221"/>
      <c r="BL222" s="221"/>
      <c r="BM222" s="221"/>
      <c r="BN222" s="221"/>
      <c r="BO222" s="221"/>
      <c r="BP222" s="221"/>
      <c r="BQ222" s="221"/>
      <c r="BR222" s="221"/>
      <c r="BS222" s="221"/>
      <c r="BT222" s="221"/>
      <c r="BU222" s="221"/>
      <c r="BV222" s="221"/>
      <c r="BW222" s="221"/>
      <c r="BX222" s="221"/>
      <c r="BY222" s="221"/>
      <c r="BZ222" s="22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21"/>
      <c r="C223" s="221"/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  <c r="AA223" s="221"/>
      <c r="AB223" s="221"/>
      <c r="AC223" s="221"/>
      <c r="AD223" s="221"/>
      <c r="AE223" s="221"/>
      <c r="AF223" s="221"/>
      <c r="AG223" s="221"/>
      <c r="AH223" s="221"/>
      <c r="AI223" s="221"/>
      <c r="AJ223" s="221"/>
      <c r="AK223" s="221"/>
      <c r="AL223" s="221"/>
      <c r="AM223" s="221"/>
      <c r="AN223" s="221"/>
      <c r="AO223" s="221"/>
      <c r="AP223" s="221"/>
      <c r="AQ223" s="221"/>
      <c r="AR223" s="221"/>
      <c r="AS223" s="221"/>
      <c r="AT223" s="221"/>
      <c r="AU223" s="221"/>
      <c r="AV223" s="221"/>
      <c r="AW223" s="221"/>
      <c r="AX223" s="221"/>
      <c r="AY223" s="221"/>
      <c r="AZ223" s="221"/>
      <c r="BA223" s="221"/>
      <c r="BB223" s="221"/>
      <c r="BC223" s="221"/>
      <c r="BD223" s="221"/>
      <c r="BE223" s="221"/>
      <c r="BF223" s="221"/>
      <c r="BG223" s="221"/>
      <c r="BH223" s="221"/>
      <c r="BI223" s="221"/>
      <c r="BJ223" s="221"/>
      <c r="BK223" s="221"/>
      <c r="BL223" s="221"/>
      <c r="BM223" s="221"/>
      <c r="BN223" s="221"/>
      <c r="BO223" s="221"/>
      <c r="BP223" s="221"/>
      <c r="BQ223" s="221"/>
      <c r="BR223" s="221"/>
      <c r="BS223" s="221"/>
      <c r="BT223" s="221"/>
      <c r="BU223" s="221"/>
      <c r="BV223" s="221"/>
      <c r="BW223" s="221"/>
      <c r="BX223" s="221"/>
      <c r="BY223" s="221"/>
      <c r="BZ223" s="22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44" t="s">
        <v>174</v>
      </c>
      <c r="D225" s="344"/>
      <c r="E225" s="344"/>
      <c r="F225" s="344"/>
      <c r="G225" s="344"/>
      <c r="H225" s="344"/>
      <c r="I225" s="344"/>
      <c r="J225" s="344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  <c r="Y225" s="344"/>
      <c r="Z225" s="344"/>
      <c r="AA225" s="344"/>
      <c r="AB225" s="344"/>
      <c r="AC225" s="344"/>
      <c r="AD225" s="344"/>
      <c r="AE225" s="344"/>
      <c r="AF225" s="344"/>
      <c r="AG225" s="344"/>
      <c r="AH225" s="344"/>
      <c r="AI225" s="344"/>
      <c r="AJ225" s="344"/>
      <c r="AK225" s="344"/>
      <c r="AL225" s="344"/>
      <c r="AM225" s="344"/>
      <c r="AN225" s="344"/>
      <c r="AO225" s="344"/>
      <c r="AP225" s="344"/>
      <c r="AQ225" s="344"/>
      <c r="AR225" s="344"/>
      <c r="AS225" s="344"/>
      <c r="AT225" s="344"/>
      <c r="AU225" s="344"/>
      <c r="AV225" s="344"/>
      <c r="AW225" s="344"/>
      <c r="AX225" s="344"/>
      <c r="AY225" s="344"/>
      <c r="AZ225" s="344"/>
      <c r="BA225" s="344"/>
      <c r="BB225" s="344"/>
      <c r="BC225" s="344"/>
      <c r="BD225" s="344"/>
      <c r="BE225" s="344"/>
      <c r="BF225" s="344"/>
      <c r="BG225" s="344"/>
      <c r="BH225" s="344"/>
      <c r="BI225" s="344"/>
      <c r="BJ225" s="344"/>
      <c r="BK225" s="344"/>
      <c r="BL225" s="344"/>
      <c r="BM225" s="344"/>
      <c r="BN225" s="344"/>
      <c r="BO225" s="344"/>
      <c r="BP225" s="344"/>
      <c r="BQ225" s="344"/>
      <c r="BR225" s="344"/>
      <c r="BS225" s="344"/>
      <c r="BT225" s="344"/>
      <c r="BU225" s="344"/>
      <c r="BV225" s="344"/>
      <c r="BW225" s="344"/>
      <c r="BX225" s="344"/>
      <c r="BY225" s="344"/>
      <c r="BZ225" s="344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21" t="s">
        <v>58</v>
      </c>
      <c r="C226" s="221"/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  <c r="AA226" s="221"/>
      <c r="AB226" s="221"/>
      <c r="AC226" s="221"/>
      <c r="AD226" s="221"/>
      <c r="AE226" s="221"/>
      <c r="AF226" s="221"/>
      <c r="AG226" s="221"/>
      <c r="AH226" s="221"/>
      <c r="AI226" s="221"/>
      <c r="AJ226" s="221"/>
      <c r="AK226" s="221"/>
      <c r="AL226" s="221"/>
      <c r="AM226" s="221"/>
      <c r="AN226" s="221"/>
      <c r="AO226" s="221"/>
      <c r="AP226" s="221"/>
      <c r="AQ226" s="221"/>
      <c r="AR226" s="221"/>
      <c r="AS226" s="221"/>
      <c r="AT226" s="221"/>
      <c r="AU226" s="221"/>
      <c r="AV226" s="221"/>
      <c r="AW226" s="221"/>
      <c r="AX226" s="221"/>
      <c r="AY226" s="221"/>
      <c r="AZ226" s="221"/>
      <c r="BA226" s="221"/>
      <c r="BB226" s="221"/>
      <c r="BC226" s="221"/>
      <c r="BD226" s="221"/>
      <c r="BE226" s="221"/>
      <c r="BF226" s="221"/>
      <c r="BG226" s="221"/>
      <c r="BH226" s="221"/>
      <c r="BI226" s="221"/>
      <c r="BJ226" s="221"/>
      <c r="BK226" s="221"/>
      <c r="BL226" s="221"/>
      <c r="BM226" s="221"/>
      <c r="BN226" s="221"/>
      <c r="BO226" s="221"/>
      <c r="BP226" s="221"/>
      <c r="BQ226" s="221"/>
      <c r="BR226" s="221"/>
      <c r="BS226" s="221"/>
      <c r="BT226" s="221"/>
      <c r="BU226" s="221"/>
      <c r="BV226" s="221"/>
      <c r="BW226" s="221"/>
      <c r="BX226" s="221"/>
      <c r="BY226" s="221"/>
      <c r="BZ226" s="22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21" t="s">
        <v>59</v>
      </c>
      <c r="C227" s="221"/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  <c r="AA227" s="221"/>
      <c r="AB227" s="221"/>
      <c r="AC227" s="221"/>
      <c r="AD227" s="221"/>
      <c r="AE227" s="221"/>
      <c r="AF227" s="221"/>
      <c r="AG227" s="221"/>
      <c r="AH227" s="221"/>
      <c r="AI227" s="221"/>
      <c r="AJ227" s="221"/>
      <c r="AK227" s="221"/>
      <c r="AL227" s="221"/>
      <c r="AM227" s="221"/>
      <c r="AN227" s="221"/>
      <c r="AO227" s="221"/>
      <c r="AP227" s="221"/>
      <c r="AQ227" s="221"/>
      <c r="AR227" s="221"/>
      <c r="AS227" s="221"/>
      <c r="AT227" s="221"/>
      <c r="AU227" s="221"/>
      <c r="AV227" s="221"/>
      <c r="AW227" s="221"/>
      <c r="AX227" s="221"/>
      <c r="AY227" s="221"/>
      <c r="AZ227" s="221"/>
      <c r="BA227" s="221"/>
      <c r="BB227" s="221"/>
      <c r="BC227" s="221"/>
      <c r="BD227" s="221"/>
      <c r="BE227" s="221"/>
      <c r="BF227" s="221"/>
      <c r="BG227" s="221"/>
      <c r="BH227" s="221"/>
      <c r="BI227" s="221"/>
      <c r="BJ227" s="221"/>
      <c r="BK227" s="221"/>
      <c r="BL227" s="221"/>
      <c r="BM227" s="221"/>
      <c r="BN227" s="221"/>
      <c r="BO227" s="221"/>
      <c r="BP227" s="221"/>
      <c r="BQ227" s="221"/>
      <c r="BR227" s="221"/>
      <c r="BS227" s="221"/>
      <c r="BT227" s="221"/>
      <c r="BU227" s="221"/>
      <c r="BV227" s="221"/>
      <c r="BW227" s="221"/>
      <c r="BX227" s="221"/>
      <c r="BY227" s="221"/>
      <c r="BZ227" s="22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21" t="s">
        <v>79</v>
      </c>
      <c r="C228" s="221"/>
      <c r="D228" s="221"/>
      <c r="E228" s="221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  <c r="AA228" s="221"/>
      <c r="AB228" s="221"/>
      <c r="AC228" s="221"/>
      <c r="AD228" s="221"/>
      <c r="AE228" s="221"/>
      <c r="AF228" s="221"/>
      <c r="AG228" s="221"/>
      <c r="AH228" s="221"/>
      <c r="AI228" s="221"/>
      <c r="AJ228" s="221"/>
      <c r="AK228" s="221"/>
      <c r="AL228" s="221"/>
      <c r="AM228" s="221"/>
      <c r="AN228" s="221"/>
      <c r="AO228" s="221"/>
      <c r="AP228" s="221"/>
      <c r="AQ228" s="221"/>
      <c r="AR228" s="221"/>
      <c r="AS228" s="221"/>
      <c r="AT228" s="221"/>
      <c r="AU228" s="221"/>
      <c r="AV228" s="221"/>
      <c r="AW228" s="221"/>
      <c r="AX228" s="221"/>
      <c r="AY228" s="221"/>
      <c r="AZ228" s="221"/>
      <c r="BA228" s="221"/>
      <c r="BB228" s="221"/>
      <c r="BC228" s="221"/>
      <c r="BD228" s="221"/>
      <c r="BE228" s="221"/>
      <c r="BF228" s="221"/>
      <c r="BG228" s="221"/>
      <c r="BH228" s="221"/>
      <c r="BI228" s="221"/>
      <c r="BJ228" s="221"/>
      <c r="BK228" s="221"/>
      <c r="BL228" s="221"/>
      <c r="BM228" s="221"/>
      <c r="BN228" s="221"/>
      <c r="BO228" s="221"/>
      <c r="BP228" s="221"/>
      <c r="BQ228" s="221"/>
      <c r="BR228" s="221"/>
      <c r="BS228" s="221"/>
      <c r="BT228" s="221"/>
      <c r="BU228" s="221"/>
      <c r="BV228" s="221"/>
      <c r="BW228" s="221"/>
      <c r="BX228" s="221"/>
      <c r="BY228" s="221"/>
      <c r="BZ228" s="22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21" t="s">
        <v>80</v>
      </c>
      <c r="C229" s="221"/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  <c r="AA229" s="221"/>
      <c r="AB229" s="221"/>
      <c r="AC229" s="221"/>
      <c r="AD229" s="221"/>
      <c r="AE229" s="221"/>
      <c r="AF229" s="221"/>
      <c r="AG229" s="221"/>
      <c r="AH229" s="221"/>
      <c r="AI229" s="221"/>
      <c r="AJ229" s="221"/>
      <c r="AK229" s="221"/>
      <c r="AL229" s="221"/>
      <c r="AM229" s="221"/>
      <c r="AN229" s="221"/>
      <c r="AO229" s="221"/>
      <c r="AP229" s="221"/>
      <c r="AQ229" s="221"/>
      <c r="AR229" s="221"/>
      <c r="AS229" s="221"/>
      <c r="AT229" s="221"/>
      <c r="AU229" s="221"/>
      <c r="AV229" s="221"/>
      <c r="AW229" s="221"/>
      <c r="AX229" s="221"/>
      <c r="AY229" s="221"/>
      <c r="AZ229" s="221"/>
      <c r="BA229" s="221"/>
      <c r="BB229" s="221"/>
      <c r="BC229" s="221"/>
      <c r="BD229" s="221"/>
      <c r="BE229" s="221"/>
      <c r="BF229" s="221"/>
      <c r="BG229" s="221"/>
      <c r="BH229" s="221"/>
      <c r="BI229" s="221"/>
      <c r="BJ229" s="221"/>
      <c r="BK229" s="221"/>
      <c r="BL229" s="221"/>
      <c r="BM229" s="221"/>
      <c r="BN229" s="221"/>
      <c r="BO229" s="221"/>
      <c r="BP229" s="221"/>
      <c r="BQ229" s="221"/>
      <c r="BR229" s="221"/>
      <c r="BS229" s="221"/>
      <c r="BT229" s="221"/>
      <c r="BU229" s="221"/>
      <c r="BV229" s="221"/>
      <c r="BW229" s="221"/>
      <c r="BX229" s="221"/>
      <c r="BY229" s="221"/>
      <c r="BZ229" s="22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G230" s="221"/>
      <c r="BH230" s="221"/>
      <c r="BI230" s="221"/>
      <c r="BJ230" s="221"/>
      <c r="BK230" s="221"/>
      <c r="BL230" s="221"/>
      <c r="BM230" s="221"/>
      <c r="BN230" s="221"/>
      <c r="BO230" s="221"/>
      <c r="BP230" s="221"/>
      <c r="BQ230" s="221"/>
      <c r="BR230" s="221"/>
      <c r="BS230" s="221"/>
      <c r="BT230" s="221"/>
      <c r="BU230" s="221"/>
      <c r="BV230" s="221"/>
      <c r="BW230" s="221"/>
      <c r="BX230" s="221"/>
      <c r="BY230" s="221"/>
      <c r="BZ230" s="22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21"/>
      <c r="C231" s="221"/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  <c r="AJ231" s="221"/>
      <c r="AK231" s="221"/>
      <c r="AL231" s="221"/>
      <c r="AM231" s="221"/>
      <c r="AN231" s="221"/>
      <c r="AO231" s="221"/>
      <c r="AP231" s="221"/>
      <c r="AQ231" s="221"/>
      <c r="AR231" s="221"/>
      <c r="AS231" s="221"/>
      <c r="AT231" s="221"/>
      <c r="AU231" s="221"/>
      <c r="AV231" s="221"/>
      <c r="AW231" s="221"/>
      <c r="AX231" s="221"/>
      <c r="AY231" s="221"/>
      <c r="AZ231" s="221"/>
      <c r="BA231" s="221"/>
      <c r="BB231" s="221"/>
      <c r="BC231" s="221"/>
      <c r="BD231" s="221"/>
      <c r="BE231" s="221"/>
      <c r="BF231" s="221"/>
      <c r="BG231" s="221"/>
      <c r="BH231" s="221"/>
      <c r="BI231" s="221"/>
      <c r="BJ231" s="221"/>
      <c r="BK231" s="221"/>
      <c r="BL231" s="221"/>
      <c r="BM231" s="221"/>
      <c r="BN231" s="221"/>
      <c r="BO231" s="221"/>
      <c r="BP231" s="221"/>
      <c r="BQ231" s="221"/>
      <c r="BR231" s="221"/>
      <c r="BS231" s="221"/>
      <c r="BT231" s="221"/>
      <c r="BU231" s="221"/>
      <c r="BV231" s="221"/>
      <c r="BW231" s="221"/>
      <c r="BX231" s="221"/>
      <c r="BY231" s="221"/>
      <c r="BZ231" s="22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21"/>
      <c r="C232" s="221"/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221"/>
      <c r="AR232" s="221"/>
      <c r="AS232" s="221"/>
      <c r="AT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G232" s="221"/>
      <c r="BH232" s="221"/>
      <c r="BI232" s="221"/>
      <c r="BJ232" s="221"/>
      <c r="BK232" s="221"/>
      <c r="BL232" s="221"/>
      <c r="BM232" s="221"/>
      <c r="BN232" s="221"/>
      <c r="BO232" s="221"/>
      <c r="BP232" s="221"/>
      <c r="BQ232" s="221"/>
      <c r="BR232" s="221"/>
      <c r="BS232" s="221"/>
      <c r="BT232" s="221"/>
      <c r="BU232" s="221"/>
      <c r="BV232" s="221"/>
      <c r="BW232" s="221"/>
      <c r="BX232" s="221"/>
      <c r="BY232" s="221"/>
      <c r="BZ232" s="22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21"/>
      <c r="C233" s="221"/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A233" s="221"/>
      <c r="AB233" s="221"/>
      <c r="AC233" s="221"/>
      <c r="AD233" s="221"/>
      <c r="AE233" s="221"/>
      <c r="AF233" s="221"/>
      <c r="AG233" s="221"/>
      <c r="AH233" s="221"/>
      <c r="AI233" s="221"/>
      <c r="AJ233" s="221"/>
      <c r="AK233" s="221"/>
      <c r="AL233" s="221"/>
      <c r="AM233" s="221"/>
      <c r="AN233" s="221"/>
      <c r="AO233" s="221"/>
      <c r="AP233" s="221"/>
      <c r="AQ233" s="221"/>
      <c r="AR233" s="221"/>
      <c r="AS233" s="221"/>
      <c r="AT233" s="221"/>
      <c r="AU233" s="221"/>
      <c r="AV233" s="221"/>
      <c r="AW233" s="221"/>
      <c r="AX233" s="221"/>
      <c r="AY233" s="221"/>
      <c r="AZ233" s="221"/>
      <c r="BA233" s="221"/>
      <c r="BB233" s="221"/>
      <c r="BC233" s="221"/>
      <c r="BD233" s="221"/>
      <c r="BE233" s="221"/>
      <c r="BF233" s="221"/>
      <c r="BG233" s="221"/>
      <c r="BH233" s="221"/>
      <c r="BI233" s="221"/>
      <c r="BJ233" s="221"/>
      <c r="BK233" s="221"/>
      <c r="BL233" s="221"/>
      <c r="BM233" s="221"/>
      <c r="BN233" s="221"/>
      <c r="BO233" s="221"/>
      <c r="BP233" s="221"/>
      <c r="BQ233" s="221"/>
      <c r="BR233" s="221"/>
      <c r="BS233" s="221"/>
      <c r="BT233" s="221"/>
      <c r="BU233" s="221"/>
      <c r="BV233" s="221"/>
      <c r="BW233" s="221"/>
      <c r="BX233" s="221"/>
      <c r="BY233" s="221"/>
      <c r="BZ233" s="22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21"/>
      <c r="C234" s="221"/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  <c r="AJ234" s="221"/>
      <c r="AK234" s="221"/>
      <c r="AL234" s="221"/>
      <c r="AM234" s="221"/>
      <c r="AN234" s="221"/>
      <c r="AO234" s="221"/>
      <c r="AP234" s="221"/>
      <c r="AQ234" s="221"/>
      <c r="AR234" s="221"/>
      <c r="AS234" s="221"/>
      <c r="AT234" s="221"/>
      <c r="AU234" s="221"/>
      <c r="AV234" s="221"/>
      <c r="AW234" s="221"/>
      <c r="AX234" s="221"/>
      <c r="AY234" s="221"/>
      <c r="AZ234" s="221"/>
      <c r="BA234" s="221"/>
      <c r="BB234" s="221"/>
      <c r="BC234" s="221"/>
      <c r="BD234" s="221"/>
      <c r="BE234" s="221"/>
      <c r="BF234" s="221"/>
      <c r="BG234" s="221"/>
      <c r="BH234" s="221"/>
      <c r="BI234" s="221"/>
      <c r="BJ234" s="221"/>
      <c r="BK234" s="221"/>
      <c r="BL234" s="221"/>
      <c r="BM234" s="221"/>
      <c r="BN234" s="221"/>
      <c r="BO234" s="221"/>
      <c r="BP234" s="221"/>
      <c r="BQ234" s="221"/>
      <c r="BR234" s="221"/>
      <c r="BS234" s="221"/>
      <c r="BT234" s="221"/>
      <c r="BU234" s="221"/>
      <c r="BV234" s="221"/>
      <c r="BW234" s="221"/>
      <c r="BX234" s="221"/>
      <c r="BY234" s="221"/>
      <c r="BZ234" s="22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21"/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221"/>
      <c r="AF235" s="221"/>
      <c r="AG235" s="221"/>
      <c r="AH235" s="221"/>
      <c r="AI235" s="221"/>
      <c r="AJ235" s="221"/>
      <c r="AK235" s="221"/>
      <c r="AL235" s="221"/>
      <c r="AM235" s="221"/>
      <c r="AN235" s="221"/>
      <c r="AO235" s="221"/>
      <c r="AP235" s="221"/>
      <c r="AQ235" s="221"/>
      <c r="AR235" s="221"/>
      <c r="AS235" s="221"/>
      <c r="AT235" s="221"/>
      <c r="AU235" s="221"/>
      <c r="AV235" s="221"/>
      <c r="AW235" s="221"/>
      <c r="AX235" s="221"/>
      <c r="AY235" s="221"/>
      <c r="AZ235" s="221"/>
      <c r="BA235" s="221"/>
      <c r="BB235" s="221"/>
      <c r="BC235" s="221"/>
      <c r="BD235" s="221"/>
      <c r="BE235" s="221"/>
      <c r="BF235" s="221"/>
      <c r="BG235" s="221"/>
      <c r="BH235" s="221"/>
      <c r="BI235" s="221"/>
      <c r="BJ235" s="221"/>
      <c r="BK235" s="221"/>
      <c r="BL235" s="221"/>
      <c r="BM235" s="221"/>
      <c r="BN235" s="221"/>
      <c r="BO235" s="221"/>
      <c r="BP235" s="221"/>
      <c r="BQ235" s="221"/>
      <c r="BR235" s="221"/>
      <c r="BS235" s="221"/>
      <c r="BT235" s="221"/>
      <c r="BU235" s="221"/>
      <c r="BV235" s="221"/>
      <c r="BW235" s="221"/>
      <c r="BX235" s="221"/>
      <c r="BY235" s="221"/>
      <c r="BZ235" s="22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21"/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  <c r="AA236" s="221"/>
      <c r="AB236" s="221"/>
      <c r="AC236" s="221"/>
      <c r="AD236" s="221"/>
      <c r="AE236" s="221"/>
      <c r="AF236" s="221"/>
      <c r="AG236" s="221"/>
      <c r="AH236" s="221"/>
      <c r="AI236" s="221"/>
      <c r="AJ236" s="221"/>
      <c r="AK236" s="221"/>
      <c r="AL236" s="221"/>
      <c r="AM236" s="221"/>
      <c r="AN236" s="221"/>
      <c r="AO236" s="221"/>
      <c r="AP236" s="221"/>
      <c r="AQ236" s="221"/>
      <c r="AR236" s="221"/>
      <c r="AS236" s="221"/>
      <c r="AT236" s="221"/>
      <c r="AU236" s="221"/>
      <c r="AV236" s="221"/>
      <c r="AW236" s="221"/>
      <c r="AX236" s="221"/>
      <c r="AY236" s="221"/>
      <c r="AZ236" s="221"/>
      <c r="BA236" s="221"/>
      <c r="BB236" s="221"/>
      <c r="BC236" s="221"/>
      <c r="BD236" s="221"/>
      <c r="BE236" s="221"/>
      <c r="BF236" s="221"/>
      <c r="BG236" s="221"/>
      <c r="BH236" s="221"/>
      <c r="BI236" s="221"/>
      <c r="BJ236" s="221"/>
      <c r="BK236" s="221"/>
      <c r="BL236" s="221"/>
      <c r="BM236" s="221"/>
      <c r="BN236" s="221"/>
      <c r="BO236" s="221"/>
      <c r="BP236" s="221"/>
      <c r="BQ236" s="221"/>
      <c r="BR236" s="221"/>
      <c r="BS236" s="221"/>
      <c r="BT236" s="221"/>
      <c r="BU236" s="221"/>
      <c r="BV236" s="221"/>
      <c r="BW236" s="221"/>
      <c r="BX236" s="221"/>
      <c r="BY236" s="221"/>
      <c r="BZ236" s="22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21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A237" s="221"/>
      <c r="AB237" s="221"/>
      <c r="AC237" s="221"/>
      <c r="AD237" s="221"/>
      <c r="AE237" s="221"/>
      <c r="AF237" s="221"/>
      <c r="AG237" s="221"/>
      <c r="AH237" s="221"/>
      <c r="AI237" s="221"/>
      <c r="AJ237" s="221"/>
      <c r="AK237" s="221"/>
      <c r="AL237" s="221"/>
      <c r="AM237" s="221"/>
      <c r="AN237" s="221"/>
      <c r="AO237" s="221"/>
      <c r="AP237" s="221"/>
      <c r="AQ237" s="221"/>
      <c r="AR237" s="221"/>
      <c r="AS237" s="221"/>
      <c r="AT237" s="221"/>
      <c r="AU237" s="221"/>
      <c r="AV237" s="221"/>
      <c r="AW237" s="221"/>
      <c r="AX237" s="221"/>
      <c r="AY237" s="221"/>
      <c r="AZ237" s="221"/>
      <c r="BA237" s="221"/>
      <c r="BB237" s="221"/>
      <c r="BC237" s="221"/>
      <c r="BD237" s="221"/>
      <c r="BE237" s="221"/>
      <c r="BF237" s="221"/>
      <c r="BG237" s="221"/>
      <c r="BH237" s="221"/>
      <c r="BI237" s="221"/>
      <c r="BJ237" s="221"/>
      <c r="BK237" s="221"/>
      <c r="BL237" s="221"/>
      <c r="BM237" s="221"/>
      <c r="BN237" s="221"/>
      <c r="BO237" s="221"/>
      <c r="BP237" s="221"/>
      <c r="BQ237" s="221"/>
      <c r="BR237" s="221"/>
      <c r="BS237" s="221"/>
      <c r="BT237" s="221"/>
      <c r="BU237" s="221"/>
      <c r="BV237" s="221"/>
      <c r="BW237" s="221"/>
      <c r="BX237" s="221"/>
      <c r="BY237" s="221"/>
      <c r="BZ237" s="22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21"/>
      <c r="C238" s="221"/>
      <c r="D238" s="221"/>
      <c r="E238" s="221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  <c r="AA238" s="221"/>
      <c r="AB238" s="221"/>
      <c r="AC238" s="221"/>
      <c r="AD238" s="221"/>
      <c r="AE238" s="221"/>
      <c r="AF238" s="221"/>
      <c r="AG238" s="221"/>
      <c r="AH238" s="221"/>
      <c r="AI238" s="221"/>
      <c r="AJ238" s="221"/>
      <c r="AK238" s="221"/>
      <c r="AL238" s="221"/>
      <c r="AM238" s="221"/>
      <c r="AN238" s="221"/>
      <c r="AO238" s="221"/>
      <c r="AP238" s="221"/>
      <c r="AQ238" s="221"/>
      <c r="AR238" s="221"/>
      <c r="AS238" s="221"/>
      <c r="AT238" s="221"/>
      <c r="AU238" s="221"/>
      <c r="AV238" s="221"/>
      <c r="AW238" s="221"/>
      <c r="AX238" s="221"/>
      <c r="AY238" s="221"/>
      <c r="AZ238" s="221"/>
      <c r="BA238" s="221"/>
      <c r="BB238" s="221"/>
      <c r="BC238" s="221"/>
      <c r="BD238" s="221"/>
      <c r="BE238" s="221"/>
      <c r="BF238" s="221"/>
      <c r="BG238" s="221"/>
      <c r="BH238" s="221"/>
      <c r="BI238" s="221"/>
      <c r="BJ238" s="221"/>
      <c r="BK238" s="221"/>
      <c r="BL238" s="221"/>
      <c r="BM238" s="221"/>
      <c r="BN238" s="221"/>
      <c r="BO238" s="221"/>
      <c r="BP238" s="221"/>
      <c r="BQ238" s="221"/>
      <c r="BR238" s="221"/>
      <c r="BS238" s="221"/>
      <c r="BT238" s="221"/>
      <c r="BU238" s="221"/>
      <c r="BV238" s="221"/>
      <c r="BW238" s="221"/>
      <c r="BX238" s="221"/>
      <c r="BY238" s="221"/>
      <c r="BZ238" s="22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21"/>
      <c r="C239" s="221"/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  <c r="AA239" s="221"/>
      <c r="AB239" s="221"/>
      <c r="AC239" s="221"/>
      <c r="AD239" s="221"/>
      <c r="AE239" s="221"/>
      <c r="AF239" s="221"/>
      <c r="AG239" s="221"/>
      <c r="AH239" s="221"/>
      <c r="AI239" s="221"/>
      <c r="AJ239" s="221"/>
      <c r="AK239" s="221"/>
      <c r="AL239" s="221"/>
      <c r="AM239" s="221"/>
      <c r="AN239" s="221"/>
      <c r="AO239" s="221"/>
      <c r="AP239" s="221"/>
      <c r="AQ239" s="221"/>
      <c r="AR239" s="221"/>
      <c r="AS239" s="221"/>
      <c r="AT239" s="221"/>
      <c r="AU239" s="221"/>
      <c r="AV239" s="221"/>
      <c r="AW239" s="221"/>
      <c r="AX239" s="221"/>
      <c r="AY239" s="221"/>
      <c r="AZ239" s="221"/>
      <c r="BA239" s="221"/>
      <c r="BB239" s="221"/>
      <c r="BC239" s="221"/>
      <c r="BD239" s="221"/>
      <c r="BE239" s="221"/>
      <c r="BF239" s="221"/>
      <c r="BG239" s="221"/>
      <c r="BH239" s="221"/>
      <c r="BI239" s="221"/>
      <c r="BJ239" s="221"/>
      <c r="BK239" s="221"/>
      <c r="BL239" s="221"/>
      <c r="BM239" s="221"/>
      <c r="BN239" s="221"/>
      <c r="BO239" s="221"/>
      <c r="BP239" s="221"/>
      <c r="BQ239" s="221"/>
      <c r="BR239" s="221"/>
      <c r="BS239" s="221"/>
      <c r="BT239" s="221"/>
      <c r="BU239" s="221"/>
      <c r="BV239" s="221"/>
      <c r="BW239" s="221"/>
      <c r="BX239" s="221"/>
      <c r="BY239" s="221"/>
      <c r="BZ239" s="22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21"/>
      <c r="C240" s="221"/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  <c r="AA240" s="221"/>
      <c r="AB240" s="221"/>
      <c r="AC240" s="221"/>
      <c r="AD240" s="221"/>
      <c r="AE240" s="221"/>
      <c r="AF240" s="221"/>
      <c r="AG240" s="221"/>
      <c r="AH240" s="221"/>
      <c r="AI240" s="221"/>
      <c r="AJ240" s="221"/>
      <c r="AK240" s="221"/>
      <c r="AL240" s="221"/>
      <c r="AM240" s="221"/>
      <c r="AN240" s="221"/>
      <c r="AO240" s="221"/>
      <c r="AP240" s="221"/>
      <c r="AQ240" s="221"/>
      <c r="AR240" s="221"/>
      <c r="AS240" s="221"/>
      <c r="AT240" s="221"/>
      <c r="AU240" s="221"/>
      <c r="AV240" s="221"/>
      <c r="AW240" s="221"/>
      <c r="AX240" s="221"/>
      <c r="AY240" s="221"/>
      <c r="AZ240" s="221"/>
      <c r="BA240" s="221"/>
      <c r="BB240" s="221"/>
      <c r="BC240" s="221"/>
      <c r="BD240" s="221"/>
      <c r="BE240" s="221"/>
      <c r="BF240" s="221"/>
      <c r="BG240" s="221"/>
      <c r="BH240" s="221"/>
      <c r="BI240" s="221"/>
      <c r="BJ240" s="221"/>
      <c r="BK240" s="221"/>
      <c r="BL240" s="221"/>
      <c r="BM240" s="221"/>
      <c r="BN240" s="221"/>
      <c r="BO240" s="221"/>
      <c r="BP240" s="221"/>
      <c r="BQ240" s="221"/>
      <c r="BR240" s="221"/>
      <c r="BS240" s="221"/>
      <c r="BT240" s="221"/>
      <c r="BU240" s="221"/>
      <c r="BV240" s="221"/>
      <c r="BW240" s="221"/>
      <c r="BX240" s="221"/>
      <c r="BY240" s="221"/>
      <c r="BZ240" s="22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21"/>
      <c r="C241" s="221"/>
      <c r="D241" s="221"/>
      <c r="E241" s="221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A241" s="221"/>
      <c r="AB241" s="221"/>
      <c r="AC241" s="221"/>
      <c r="AD241" s="221"/>
      <c r="AE241" s="221"/>
      <c r="AF241" s="221"/>
      <c r="AG241" s="221"/>
      <c r="AH241" s="221"/>
      <c r="AI241" s="221"/>
      <c r="AJ241" s="221"/>
      <c r="AK241" s="221"/>
      <c r="AL241" s="221"/>
      <c r="AM241" s="221"/>
      <c r="AN241" s="221"/>
      <c r="AO241" s="221"/>
      <c r="AP241" s="221"/>
      <c r="AQ241" s="221"/>
      <c r="AR241" s="221"/>
      <c r="AS241" s="221"/>
      <c r="AT241" s="221"/>
      <c r="AU241" s="221"/>
      <c r="AV241" s="221"/>
      <c r="AW241" s="221"/>
      <c r="AX241" s="221"/>
      <c r="AY241" s="221"/>
      <c r="AZ241" s="221"/>
      <c r="BA241" s="221"/>
      <c r="BB241" s="221"/>
      <c r="BC241" s="221"/>
      <c r="BD241" s="221"/>
      <c r="BE241" s="221"/>
      <c r="BF241" s="221"/>
      <c r="BG241" s="221"/>
      <c r="BH241" s="221"/>
      <c r="BI241" s="221"/>
      <c r="BJ241" s="221"/>
      <c r="BK241" s="221"/>
      <c r="BL241" s="221"/>
      <c r="BM241" s="221"/>
      <c r="BN241" s="221"/>
      <c r="BO241" s="221"/>
      <c r="BP241" s="221"/>
      <c r="BQ241" s="221"/>
      <c r="BR241" s="221"/>
      <c r="BS241" s="221"/>
      <c r="BT241" s="221"/>
      <c r="BU241" s="221"/>
      <c r="BV241" s="221"/>
      <c r="BW241" s="221"/>
      <c r="BX241" s="221"/>
      <c r="BY241" s="221"/>
      <c r="BZ241" s="22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21"/>
      <c r="C242" s="221"/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  <c r="AJ242" s="221"/>
      <c r="AK242" s="221"/>
      <c r="AL242" s="221"/>
      <c r="AM242" s="221"/>
      <c r="AN242" s="221"/>
      <c r="AO242" s="221"/>
      <c r="AP242" s="221"/>
      <c r="AQ242" s="221"/>
      <c r="AR242" s="221"/>
      <c r="AS242" s="221"/>
      <c r="AT242" s="221"/>
      <c r="AU242" s="221"/>
      <c r="AV242" s="221"/>
      <c r="AW242" s="221"/>
      <c r="AX242" s="221"/>
      <c r="AY242" s="221"/>
      <c r="AZ242" s="221"/>
      <c r="BA242" s="221"/>
      <c r="BB242" s="221"/>
      <c r="BC242" s="221"/>
      <c r="BD242" s="221"/>
      <c r="BE242" s="221"/>
      <c r="BF242" s="221"/>
      <c r="BG242" s="221"/>
      <c r="BH242" s="221"/>
      <c r="BI242" s="221"/>
      <c r="BJ242" s="221"/>
      <c r="BK242" s="221"/>
      <c r="BL242" s="221"/>
      <c r="BM242" s="221"/>
      <c r="BN242" s="221"/>
      <c r="BO242" s="221"/>
      <c r="BP242" s="221"/>
      <c r="BQ242" s="221"/>
      <c r="BR242" s="221"/>
      <c r="BS242" s="221"/>
      <c r="BT242" s="221"/>
      <c r="BU242" s="221"/>
      <c r="BV242" s="221"/>
      <c r="BW242" s="221"/>
      <c r="BX242" s="221"/>
      <c r="BY242" s="221"/>
      <c r="BZ242" s="22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21"/>
      <c r="C243" s="221"/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  <c r="AJ243" s="221"/>
      <c r="AK243" s="221"/>
      <c r="AL243" s="221"/>
      <c r="AM243" s="221"/>
      <c r="AN243" s="221"/>
      <c r="AO243" s="221"/>
      <c r="AP243" s="221"/>
      <c r="AQ243" s="221"/>
      <c r="AR243" s="221"/>
      <c r="AS243" s="221"/>
      <c r="AT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G243" s="221"/>
      <c r="BH243" s="221"/>
      <c r="BI243" s="221"/>
      <c r="BJ243" s="221"/>
      <c r="BK243" s="221"/>
      <c r="BL243" s="221"/>
      <c r="BM243" s="221"/>
      <c r="BN243" s="221"/>
      <c r="BO243" s="221"/>
      <c r="BP243" s="221"/>
      <c r="BQ243" s="221"/>
      <c r="BR243" s="221"/>
      <c r="BS243" s="221"/>
      <c r="BT243" s="221"/>
      <c r="BU243" s="221"/>
      <c r="BV243" s="221"/>
      <c r="BW243" s="221"/>
      <c r="BX243" s="221"/>
      <c r="BY243" s="221"/>
      <c r="BZ243" s="22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21"/>
      <c r="C244" s="221"/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1"/>
      <c r="BN244" s="221"/>
      <c r="BO244" s="221"/>
      <c r="BP244" s="221"/>
      <c r="BQ244" s="221"/>
      <c r="BR244" s="221"/>
      <c r="BS244" s="221"/>
      <c r="BT244" s="221"/>
      <c r="BU244" s="221"/>
      <c r="BV244" s="221"/>
      <c r="BW244" s="221"/>
      <c r="BX244" s="221"/>
      <c r="BY244" s="221"/>
      <c r="BZ244" s="22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1"/>
      <c r="BN245" s="221"/>
      <c r="BO245" s="221"/>
      <c r="BP245" s="221"/>
      <c r="BQ245" s="221"/>
      <c r="BR245" s="221"/>
      <c r="BS245" s="221"/>
      <c r="BT245" s="221"/>
      <c r="BU245" s="221"/>
      <c r="BV245" s="221"/>
      <c r="BW245" s="221"/>
      <c r="BX245" s="221"/>
      <c r="BY245" s="221"/>
      <c r="BZ245" s="22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63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64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65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60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61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62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6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  <c r="AA320" s="221"/>
      <c r="AB320" s="221"/>
      <c r="AC320" s="221"/>
      <c r="AD320" s="221"/>
      <c r="AE320" s="221"/>
      <c r="AF320" s="221"/>
      <c r="AG320" s="221"/>
      <c r="AH320" s="221"/>
      <c r="AI320" s="221"/>
      <c r="AJ320" s="221"/>
      <c r="AK320" s="221"/>
      <c r="AL320" s="221"/>
      <c r="AM320" s="221"/>
      <c r="AN320" s="221"/>
      <c r="AO320" s="221"/>
      <c r="AP320" s="221"/>
      <c r="AQ320" s="221"/>
      <c r="AR320" s="221"/>
      <c r="AS320" s="221"/>
      <c r="AT320" s="221"/>
      <c r="AU320" s="221"/>
      <c r="AV320" s="221"/>
      <c r="AW320" s="221"/>
      <c r="AX320" s="221"/>
      <c r="AY320" s="221"/>
      <c r="AZ320" s="221"/>
      <c r="BA320" s="221"/>
      <c r="BB320" s="221"/>
      <c r="BC320" s="221"/>
      <c r="BD320" s="221"/>
      <c r="BE320" s="221"/>
      <c r="BF320" s="221"/>
      <c r="BG320" s="221"/>
      <c r="BH320" s="221"/>
      <c r="BI320" s="221"/>
      <c r="BJ320" s="221"/>
      <c r="BK320" s="221"/>
      <c r="BL320" s="221"/>
      <c r="BM320" s="221"/>
      <c r="BN320" s="221"/>
      <c r="BO320" s="221"/>
      <c r="BP320" s="221"/>
      <c r="BQ320" s="221"/>
      <c r="BR320" s="221"/>
      <c r="BS320" s="221"/>
      <c r="BT320" s="221"/>
      <c r="BU320" s="221"/>
      <c r="BV320" s="221"/>
      <c r="BW320" s="221"/>
      <c r="BX320" s="221"/>
      <c r="BY320" s="221"/>
      <c r="BZ320" s="22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  <c r="AA321" s="221"/>
      <c r="AB321" s="221"/>
      <c r="AC321" s="221"/>
      <c r="AD321" s="221"/>
      <c r="AE321" s="221"/>
      <c r="AF321" s="221"/>
      <c r="AG321" s="221"/>
      <c r="AH321" s="221"/>
      <c r="AI321" s="221"/>
      <c r="AJ321" s="221"/>
      <c r="AK321" s="221"/>
      <c r="AL321" s="221"/>
      <c r="AM321" s="221"/>
      <c r="AN321" s="221"/>
      <c r="AO321" s="221"/>
      <c r="AP321" s="221"/>
      <c r="AQ321" s="221"/>
      <c r="AR321" s="221"/>
      <c r="AS321" s="221"/>
      <c r="AT321" s="221"/>
      <c r="AU321" s="221"/>
      <c r="AV321" s="221"/>
      <c r="AW321" s="221"/>
      <c r="AX321" s="221"/>
      <c r="AY321" s="221"/>
      <c r="AZ321" s="221"/>
      <c r="BA321" s="221"/>
      <c r="BB321" s="221"/>
      <c r="BC321" s="221"/>
      <c r="BD321" s="221"/>
      <c r="BE321" s="221"/>
      <c r="BF321" s="221"/>
      <c r="BG321" s="221"/>
      <c r="BH321" s="221"/>
      <c r="BI321" s="221"/>
      <c r="BJ321" s="221"/>
      <c r="BK321" s="221"/>
      <c r="BL321" s="221"/>
      <c r="BM321" s="221"/>
      <c r="BN321" s="221"/>
      <c r="BO321" s="221"/>
      <c r="BP321" s="221"/>
      <c r="BQ321" s="221"/>
      <c r="BR321" s="221"/>
      <c r="BS321" s="221"/>
      <c r="BT321" s="221"/>
      <c r="BU321" s="221"/>
      <c r="BV321" s="221"/>
      <c r="BW321" s="221"/>
      <c r="BX321" s="221"/>
      <c r="BY321" s="221"/>
      <c r="BZ321" s="22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  <c r="AA322" s="221"/>
      <c r="AB322" s="221"/>
      <c r="AC322" s="221"/>
      <c r="AD322" s="221"/>
      <c r="AE322" s="221"/>
      <c r="AF322" s="221"/>
      <c r="AG322" s="221"/>
      <c r="AH322" s="221"/>
      <c r="AI322" s="221"/>
      <c r="AJ322" s="221"/>
      <c r="AK322" s="221"/>
      <c r="AL322" s="221"/>
      <c r="AM322" s="221"/>
      <c r="AN322" s="221"/>
      <c r="AO322" s="221"/>
      <c r="AP322" s="221"/>
      <c r="AQ322" s="221"/>
      <c r="AR322" s="221"/>
      <c r="AS322" s="221"/>
      <c r="AT322" s="221"/>
      <c r="AU322" s="221"/>
      <c r="AV322" s="221"/>
      <c r="AW322" s="221"/>
      <c r="AX322" s="221"/>
      <c r="AY322" s="221"/>
      <c r="AZ322" s="221"/>
      <c r="BA322" s="221"/>
      <c r="BB322" s="221"/>
      <c r="BC322" s="221"/>
      <c r="BD322" s="221"/>
      <c r="BE322" s="221"/>
      <c r="BF322" s="221"/>
      <c r="BG322" s="221"/>
      <c r="BH322" s="221"/>
      <c r="BI322" s="221"/>
      <c r="BJ322" s="221"/>
      <c r="BK322" s="221"/>
      <c r="BL322" s="221"/>
      <c r="BM322" s="221"/>
      <c r="BN322" s="221"/>
      <c r="BO322" s="221"/>
      <c r="BP322" s="221"/>
      <c r="BQ322" s="221"/>
      <c r="BR322" s="221"/>
      <c r="BS322" s="221"/>
      <c r="BT322" s="221"/>
      <c r="BU322" s="221"/>
      <c r="BV322" s="221"/>
      <c r="BW322" s="221"/>
      <c r="BX322" s="221"/>
      <c r="BY322" s="221"/>
      <c r="BZ322" s="22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  <c r="AA323" s="221"/>
      <c r="AB323" s="221"/>
      <c r="AC323" s="221"/>
      <c r="AD323" s="221"/>
      <c r="AE323" s="221"/>
      <c r="AF323" s="221"/>
      <c r="AG323" s="221"/>
      <c r="AH323" s="221"/>
      <c r="AI323" s="221"/>
      <c r="AJ323" s="221"/>
      <c r="AK323" s="221"/>
      <c r="AL323" s="221"/>
      <c r="AM323" s="221"/>
      <c r="AN323" s="221"/>
      <c r="AO323" s="221"/>
      <c r="AP323" s="221"/>
      <c r="AQ323" s="221"/>
      <c r="AR323" s="221"/>
      <c r="AS323" s="221"/>
      <c r="AT323" s="221"/>
      <c r="AU323" s="221"/>
      <c r="AV323" s="221"/>
      <c r="AW323" s="221"/>
      <c r="AX323" s="221"/>
      <c r="AY323" s="221"/>
      <c r="AZ323" s="221"/>
      <c r="BA323" s="221"/>
      <c r="BB323" s="221"/>
      <c r="BC323" s="221"/>
      <c r="BD323" s="221"/>
      <c r="BE323" s="221"/>
      <c r="BF323" s="221"/>
      <c r="BG323" s="221"/>
      <c r="BH323" s="221"/>
      <c r="BI323" s="221"/>
      <c r="BJ323" s="221"/>
      <c r="BK323" s="221"/>
      <c r="BL323" s="221"/>
      <c r="BM323" s="221"/>
      <c r="BN323" s="221"/>
      <c r="BO323" s="221"/>
      <c r="BP323" s="221"/>
      <c r="BQ323" s="221"/>
      <c r="BR323" s="221"/>
      <c r="BS323" s="221"/>
      <c r="BT323" s="221"/>
      <c r="BU323" s="221"/>
      <c r="BV323" s="221"/>
      <c r="BW323" s="221"/>
      <c r="BX323" s="221"/>
      <c r="BY323" s="221"/>
      <c r="BZ323" s="22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  <c r="AA324" s="221"/>
      <c r="AB324" s="221"/>
      <c r="AC324" s="221"/>
      <c r="AD324" s="221"/>
      <c r="AE324" s="221"/>
      <c r="AF324" s="221"/>
      <c r="AG324" s="221"/>
      <c r="AH324" s="221"/>
      <c r="AI324" s="221"/>
      <c r="AJ324" s="221"/>
      <c r="AK324" s="221"/>
      <c r="AL324" s="221"/>
      <c r="AM324" s="221"/>
      <c r="AN324" s="221"/>
      <c r="AO324" s="221"/>
      <c r="AP324" s="221"/>
      <c r="AQ324" s="221"/>
      <c r="AR324" s="221"/>
      <c r="AS324" s="221"/>
      <c r="AT324" s="221"/>
      <c r="AU324" s="221"/>
      <c r="AV324" s="221"/>
      <c r="AW324" s="221"/>
      <c r="AX324" s="221"/>
      <c r="AY324" s="221"/>
      <c r="AZ324" s="221"/>
      <c r="BA324" s="221"/>
      <c r="BB324" s="221"/>
      <c r="BC324" s="221"/>
      <c r="BD324" s="221"/>
      <c r="BE324" s="221"/>
      <c r="BF324" s="221"/>
      <c r="BG324" s="221"/>
      <c r="BH324" s="221"/>
      <c r="BI324" s="221"/>
      <c r="BJ324" s="221"/>
      <c r="BK324" s="221"/>
      <c r="BL324" s="221"/>
      <c r="BM324" s="221"/>
      <c r="BN324" s="221"/>
      <c r="BO324" s="221"/>
      <c r="BP324" s="221"/>
      <c r="BQ324" s="221"/>
      <c r="BR324" s="221"/>
      <c r="BS324" s="221"/>
      <c r="BT324" s="221"/>
      <c r="BU324" s="221"/>
      <c r="BV324" s="221"/>
      <c r="BW324" s="221"/>
      <c r="BX324" s="221"/>
      <c r="BY324" s="221"/>
      <c r="BZ324" s="22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  <c r="AA325" s="221"/>
      <c r="AB325" s="221"/>
      <c r="AC325" s="221"/>
      <c r="AD325" s="221"/>
      <c r="AE325" s="221"/>
      <c r="AF325" s="221"/>
      <c r="AG325" s="221"/>
      <c r="AH325" s="221"/>
      <c r="AI325" s="221"/>
      <c r="AJ325" s="221"/>
      <c r="AK325" s="221"/>
      <c r="AL325" s="221"/>
      <c r="AM325" s="221"/>
      <c r="AN325" s="221"/>
      <c r="AO325" s="221"/>
      <c r="AP325" s="221"/>
      <c r="AQ325" s="221"/>
      <c r="AR325" s="221"/>
      <c r="AS325" s="221"/>
      <c r="AT325" s="221"/>
      <c r="AU325" s="221"/>
      <c r="AV325" s="221"/>
      <c r="AW325" s="221"/>
      <c r="AX325" s="221"/>
      <c r="AY325" s="221"/>
      <c r="AZ325" s="221"/>
      <c r="BA325" s="221"/>
      <c r="BB325" s="221"/>
      <c r="BC325" s="221"/>
      <c r="BD325" s="221"/>
      <c r="BE325" s="221"/>
      <c r="BF325" s="221"/>
      <c r="BG325" s="221"/>
      <c r="BH325" s="221"/>
      <c r="BI325" s="221"/>
      <c r="BJ325" s="221"/>
      <c r="BK325" s="221"/>
      <c r="BL325" s="221"/>
      <c r="BM325" s="221"/>
      <c r="BN325" s="221"/>
      <c r="BO325" s="221"/>
      <c r="BP325" s="221"/>
      <c r="BQ325" s="221"/>
      <c r="BR325" s="221"/>
      <c r="BS325" s="221"/>
      <c r="BT325" s="221"/>
      <c r="BU325" s="221"/>
      <c r="BV325" s="221"/>
      <c r="BW325" s="221"/>
      <c r="BX325" s="221"/>
      <c r="BY325" s="221"/>
      <c r="BZ325" s="22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  <c r="AA326" s="221"/>
      <c r="AB326" s="221"/>
      <c r="AC326" s="221"/>
      <c r="AD326" s="221"/>
      <c r="AE326" s="221"/>
      <c r="AF326" s="221"/>
      <c r="AG326" s="221"/>
      <c r="AH326" s="221"/>
      <c r="AI326" s="221"/>
      <c r="AJ326" s="221"/>
      <c r="AK326" s="221"/>
      <c r="AL326" s="221"/>
      <c r="AM326" s="221"/>
      <c r="AN326" s="221"/>
      <c r="AO326" s="221"/>
      <c r="AP326" s="221"/>
      <c r="AQ326" s="221"/>
      <c r="AR326" s="221"/>
      <c r="AS326" s="221"/>
      <c r="AT326" s="221"/>
      <c r="AU326" s="221"/>
      <c r="AV326" s="221"/>
      <c r="AW326" s="221"/>
      <c r="AX326" s="221"/>
      <c r="AY326" s="221"/>
      <c r="AZ326" s="221"/>
      <c r="BA326" s="221"/>
      <c r="BB326" s="221"/>
      <c r="BC326" s="221"/>
      <c r="BD326" s="221"/>
      <c r="BE326" s="221"/>
      <c r="BF326" s="221"/>
      <c r="BG326" s="221"/>
      <c r="BH326" s="221"/>
      <c r="BI326" s="221"/>
      <c r="BJ326" s="221"/>
      <c r="BK326" s="221"/>
      <c r="BL326" s="221"/>
      <c r="BM326" s="221"/>
      <c r="BN326" s="221"/>
      <c r="BO326" s="221"/>
      <c r="BP326" s="221"/>
      <c r="BQ326" s="221"/>
      <c r="BR326" s="221"/>
      <c r="BS326" s="221"/>
      <c r="BT326" s="221"/>
      <c r="BU326" s="221"/>
      <c r="BV326" s="221"/>
      <c r="BW326" s="221"/>
      <c r="BX326" s="221"/>
      <c r="BY326" s="221"/>
      <c r="BZ326" s="22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  <c r="AA327" s="221"/>
      <c r="AB327" s="221"/>
      <c r="AC327" s="221"/>
      <c r="AD327" s="221"/>
      <c r="AE327" s="221"/>
      <c r="AF327" s="221"/>
      <c r="AG327" s="221"/>
      <c r="AH327" s="221"/>
      <c r="AI327" s="221"/>
      <c r="AJ327" s="221"/>
      <c r="AK327" s="221"/>
      <c r="AL327" s="221"/>
      <c r="AM327" s="221"/>
      <c r="AN327" s="221"/>
      <c r="AO327" s="221"/>
      <c r="AP327" s="221"/>
      <c r="AQ327" s="221"/>
      <c r="AR327" s="221"/>
      <c r="AS327" s="221"/>
      <c r="AT327" s="221"/>
      <c r="AU327" s="221"/>
      <c r="AV327" s="221"/>
      <c r="AW327" s="221"/>
      <c r="AX327" s="221"/>
      <c r="AY327" s="221"/>
      <c r="AZ327" s="221"/>
      <c r="BA327" s="221"/>
      <c r="BB327" s="221"/>
      <c r="BC327" s="221"/>
      <c r="BD327" s="221"/>
      <c r="BE327" s="221"/>
      <c r="BF327" s="221"/>
      <c r="BG327" s="221"/>
      <c r="BH327" s="221"/>
      <c r="BI327" s="221"/>
      <c r="BJ327" s="221"/>
      <c r="BK327" s="221"/>
      <c r="BL327" s="221"/>
      <c r="BM327" s="221"/>
      <c r="BN327" s="221"/>
      <c r="BO327" s="221"/>
      <c r="BP327" s="221"/>
      <c r="BQ327" s="221"/>
      <c r="BR327" s="221"/>
      <c r="BS327" s="221"/>
      <c r="BT327" s="221"/>
      <c r="BU327" s="221"/>
      <c r="BV327" s="221"/>
      <c r="BW327" s="221"/>
      <c r="BX327" s="221"/>
      <c r="BY327" s="221"/>
      <c r="BZ327" s="22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1"/>
      <c r="BN328" s="221"/>
      <c r="BO328" s="221"/>
      <c r="BP328" s="221"/>
      <c r="BQ328" s="221"/>
      <c r="BR328" s="221"/>
      <c r="BS328" s="221"/>
      <c r="BT328" s="221"/>
      <c r="BU328" s="221"/>
      <c r="BV328" s="221"/>
      <c r="BW328" s="221"/>
      <c r="BX328" s="221"/>
      <c r="BY328" s="221"/>
      <c r="BZ328" s="22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1"/>
      <c r="BN329" s="221"/>
      <c r="BO329" s="221"/>
      <c r="BP329" s="221"/>
      <c r="BQ329" s="221"/>
      <c r="BR329" s="221"/>
      <c r="BS329" s="221"/>
      <c r="BT329" s="221"/>
      <c r="BU329" s="221"/>
      <c r="BV329" s="221"/>
      <c r="BW329" s="221"/>
      <c r="BX329" s="221"/>
      <c r="BY329" s="221"/>
      <c r="BZ329" s="22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1"/>
      <c r="BN330" s="221"/>
      <c r="BO330" s="221"/>
      <c r="BP330" s="221"/>
      <c r="BQ330" s="221"/>
      <c r="BR330" s="221"/>
      <c r="BS330" s="221"/>
      <c r="BT330" s="221"/>
      <c r="BU330" s="221"/>
      <c r="BV330" s="221"/>
      <c r="BW330" s="221"/>
      <c r="BX330" s="221"/>
      <c r="BY330" s="221"/>
      <c r="BZ330" s="22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1"/>
      <c r="BN331" s="221"/>
      <c r="BO331" s="221"/>
      <c r="BP331" s="221"/>
      <c r="BQ331" s="221"/>
      <c r="BR331" s="221"/>
      <c r="BS331" s="221"/>
      <c r="BT331" s="221"/>
      <c r="BU331" s="221"/>
      <c r="BV331" s="221"/>
      <c r="BW331" s="221"/>
      <c r="BX331" s="221"/>
      <c r="BY331" s="221"/>
      <c r="BZ331" s="22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1"/>
      <c r="BN332" s="221"/>
      <c r="BO332" s="221"/>
      <c r="BP332" s="221"/>
      <c r="BQ332" s="221"/>
      <c r="BR332" s="221"/>
      <c r="BS332" s="221"/>
      <c r="BT332" s="221"/>
      <c r="BU332" s="221"/>
      <c r="BV332" s="221"/>
      <c r="BW332" s="221"/>
      <c r="BX332" s="221"/>
      <c r="BY332" s="221"/>
      <c r="BZ332" s="22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  <c r="AA333" s="221"/>
      <c r="AB333" s="221"/>
      <c r="AC333" s="221"/>
      <c r="AD333" s="221"/>
      <c r="AE333" s="221"/>
      <c r="AF333" s="221"/>
      <c r="AG333" s="221"/>
      <c r="AH333" s="221"/>
      <c r="AI333" s="221"/>
      <c r="AJ333" s="221"/>
      <c r="AK333" s="221"/>
      <c r="AL333" s="221"/>
      <c r="AM333" s="221"/>
      <c r="AN333" s="221"/>
      <c r="AO333" s="221"/>
      <c r="AP333" s="221"/>
      <c r="AQ333" s="221"/>
      <c r="AR333" s="221"/>
      <c r="AS333" s="221"/>
      <c r="AT333" s="221"/>
      <c r="AU333" s="221"/>
      <c r="AV333" s="221"/>
      <c r="AW333" s="221"/>
      <c r="AX333" s="221"/>
      <c r="AY333" s="221"/>
      <c r="AZ333" s="221"/>
      <c r="BA333" s="221"/>
      <c r="BB333" s="221"/>
      <c r="BC333" s="221"/>
      <c r="BD333" s="221"/>
      <c r="BE333" s="221"/>
      <c r="BF333" s="221"/>
      <c r="BG333" s="221"/>
      <c r="BH333" s="221"/>
      <c r="BI333" s="221"/>
      <c r="BJ333" s="221"/>
      <c r="BK333" s="221"/>
      <c r="BL333" s="221"/>
      <c r="BM333" s="221"/>
      <c r="BN333" s="221"/>
      <c r="BO333" s="221"/>
      <c r="BP333" s="221"/>
      <c r="BQ333" s="221"/>
      <c r="BR333" s="221"/>
      <c r="BS333" s="221"/>
      <c r="BT333" s="221"/>
      <c r="BU333" s="221"/>
      <c r="BV333" s="221"/>
      <c r="BW333" s="221"/>
      <c r="BX333" s="221"/>
      <c r="BY333" s="221"/>
      <c r="BZ333" s="22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58" t="s">
        <v>93</v>
      </c>
      <c r="D335" s="358"/>
      <c r="E335" s="358"/>
      <c r="F335" s="358"/>
      <c r="G335" s="358"/>
      <c r="H335" s="358"/>
      <c r="I335" s="358"/>
      <c r="J335" s="358"/>
      <c r="K335" s="358"/>
      <c r="L335" s="358"/>
      <c r="M335" s="358"/>
      <c r="N335" s="358"/>
      <c r="O335" s="358"/>
      <c r="P335" s="358"/>
      <c r="Q335" s="358"/>
      <c r="R335" s="358"/>
      <c r="S335" s="358"/>
      <c r="T335" s="358"/>
      <c r="U335" s="358"/>
      <c r="V335" s="358"/>
      <c r="W335" s="358"/>
      <c r="X335" s="358"/>
      <c r="Y335" s="358"/>
      <c r="Z335" s="358"/>
      <c r="AA335" s="358"/>
      <c r="AB335" s="358"/>
      <c r="AC335" s="358"/>
      <c r="AD335" s="358"/>
      <c r="AE335" s="358"/>
      <c r="AF335" s="358"/>
      <c r="AG335" s="358"/>
      <c r="AH335" s="358"/>
      <c r="AI335" s="358"/>
      <c r="AJ335" s="358"/>
      <c r="AK335" s="358"/>
      <c r="AL335" s="358"/>
      <c r="AM335" s="358"/>
      <c r="AN335" s="358"/>
      <c r="AO335" s="358"/>
      <c r="AP335" s="358"/>
      <c r="AQ335" s="358"/>
      <c r="AR335" s="358"/>
      <c r="AS335" s="358"/>
      <c r="AT335" s="358"/>
      <c r="AU335" s="358"/>
      <c r="AV335" s="358"/>
      <c r="AW335" s="358"/>
      <c r="AX335" s="358"/>
      <c r="AY335" s="358"/>
      <c r="AZ335" s="358"/>
      <c r="BA335" s="358"/>
      <c r="BB335" s="358"/>
      <c r="BC335" s="358"/>
      <c r="BD335" s="358"/>
      <c r="BE335" s="358"/>
      <c r="BF335" s="358"/>
      <c r="BG335" s="358"/>
      <c r="BH335" s="358"/>
      <c r="BI335" s="358"/>
      <c r="BJ335" s="358"/>
      <c r="BK335" s="358"/>
      <c r="BL335" s="358"/>
      <c r="BM335" s="358"/>
      <c r="BN335" s="358"/>
      <c r="BO335" s="358"/>
      <c r="BP335" s="358"/>
      <c r="BQ335" s="358"/>
      <c r="BR335" s="358"/>
      <c r="BS335" s="358"/>
      <c r="BT335" s="358"/>
      <c r="BU335" s="358"/>
      <c r="BV335" s="358"/>
      <c r="BW335" s="358"/>
      <c r="BX335" s="358"/>
      <c r="BY335" s="358"/>
      <c r="BZ335" s="35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1" t="s">
        <v>193</v>
      </c>
      <c r="AF337" s="241"/>
      <c r="AG337" s="241"/>
      <c r="AH337" s="241"/>
      <c r="AI337" s="241"/>
      <c r="AJ337" s="241"/>
      <c r="AK337" s="241"/>
      <c r="AL337" s="241"/>
      <c r="AM337" s="241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55" t="s">
        <v>96</v>
      </c>
      <c r="C340" s="356"/>
      <c r="D340" s="356"/>
      <c r="E340" s="356"/>
      <c r="F340" s="356"/>
      <c r="G340" s="356"/>
      <c r="H340" s="356"/>
      <c r="I340" s="356"/>
      <c r="J340" s="356"/>
      <c r="K340" s="356"/>
      <c r="L340" s="356"/>
      <c r="M340" s="356"/>
      <c r="N340" s="356"/>
      <c r="O340" s="356"/>
      <c r="P340" s="356"/>
      <c r="Q340" s="356"/>
      <c r="R340" s="356"/>
      <c r="S340" s="356"/>
      <c r="T340" s="356"/>
      <c r="U340" s="356"/>
      <c r="V340" s="356"/>
      <c r="W340" s="356"/>
      <c r="X340" s="356"/>
      <c r="Y340" s="356"/>
      <c r="Z340" s="356"/>
      <c r="AA340" s="356"/>
      <c r="AB340" s="356"/>
      <c r="AC340" s="356"/>
      <c r="AD340" s="356"/>
      <c r="AE340" s="356"/>
      <c r="AF340" s="356"/>
      <c r="AG340" s="356"/>
      <c r="AH340" s="356"/>
      <c r="AI340" s="356"/>
      <c r="AJ340" s="356"/>
      <c r="AK340" s="356"/>
      <c r="AL340" s="356"/>
      <c r="AM340" s="356"/>
      <c r="AN340" s="356"/>
      <c r="AO340" s="356"/>
      <c r="AP340" s="356"/>
      <c r="AQ340" s="356"/>
      <c r="AR340" s="357"/>
      <c r="AS340" s="349" t="s">
        <v>97</v>
      </c>
      <c r="AT340" s="350"/>
      <c r="AU340" s="350"/>
      <c r="AV340" s="350"/>
      <c r="AW340" s="350"/>
      <c r="AX340" s="350"/>
      <c r="AY340" s="350"/>
      <c r="AZ340" s="350"/>
      <c r="BA340" s="350"/>
      <c r="BB340" s="350"/>
      <c r="BC340" s="350"/>
      <c r="BD340" s="350"/>
      <c r="BE340" s="350"/>
      <c r="BF340" s="350"/>
      <c r="BG340" s="350"/>
      <c r="BH340" s="350"/>
      <c r="BI340" s="350"/>
      <c r="BJ340" s="350"/>
      <c r="BK340" s="350"/>
      <c r="BL340" s="350"/>
      <c r="BM340" s="350"/>
      <c r="BN340" s="350"/>
      <c r="BO340" s="350"/>
      <c r="BP340" s="350"/>
      <c r="BQ340" s="350"/>
      <c r="BR340" s="350"/>
      <c r="BS340" s="350"/>
      <c r="BT340" s="350"/>
      <c r="BU340" s="350"/>
      <c r="BV340" s="350"/>
      <c r="BW340" s="350"/>
      <c r="BX340" s="350"/>
      <c r="BY340" s="350"/>
      <c r="BZ340" s="351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52"/>
      <c r="C341" s="353"/>
      <c r="D341" s="353"/>
      <c r="E341" s="353"/>
      <c r="F341" s="353"/>
      <c r="G341" s="353"/>
      <c r="H341" s="353"/>
      <c r="I341" s="353"/>
      <c r="J341" s="353"/>
      <c r="K341" s="353"/>
      <c r="L341" s="353"/>
      <c r="M341" s="353"/>
      <c r="N341" s="353"/>
      <c r="O341" s="353"/>
      <c r="P341" s="353"/>
      <c r="Q341" s="353"/>
      <c r="R341" s="353"/>
      <c r="S341" s="353"/>
      <c r="T341" s="353"/>
      <c r="U341" s="353"/>
      <c r="V341" s="353"/>
      <c r="W341" s="353"/>
      <c r="X341" s="353"/>
      <c r="Y341" s="353"/>
      <c r="Z341" s="353"/>
      <c r="AA341" s="353"/>
      <c r="AB341" s="353"/>
      <c r="AC341" s="353"/>
      <c r="AD341" s="353"/>
      <c r="AE341" s="353"/>
      <c r="AF341" s="353"/>
      <c r="AG341" s="353"/>
      <c r="AH341" s="353"/>
      <c r="AI341" s="353"/>
      <c r="AJ341" s="353"/>
      <c r="AK341" s="353"/>
      <c r="AL341" s="353"/>
      <c r="AM341" s="353"/>
      <c r="AN341" s="353"/>
      <c r="AO341" s="353"/>
      <c r="AP341" s="353"/>
      <c r="AQ341" s="353"/>
      <c r="AR341" s="354"/>
      <c r="AS341" s="352"/>
      <c r="AT341" s="353"/>
      <c r="AU341" s="353"/>
      <c r="AV341" s="353"/>
      <c r="AW341" s="353"/>
      <c r="AX341" s="353"/>
      <c r="AY341" s="353"/>
      <c r="AZ341" s="353"/>
      <c r="BA341" s="353"/>
      <c r="BB341" s="353"/>
      <c r="BC341" s="353"/>
      <c r="BD341" s="353"/>
      <c r="BE341" s="353"/>
      <c r="BF341" s="353"/>
      <c r="BG341" s="353"/>
      <c r="BH341" s="353"/>
      <c r="BI341" s="353"/>
      <c r="BJ341" s="353"/>
      <c r="BK341" s="353"/>
      <c r="BL341" s="353"/>
      <c r="BM341" s="353"/>
      <c r="BN341" s="353"/>
      <c r="BO341" s="353"/>
      <c r="BP341" s="353"/>
      <c r="BQ341" s="353"/>
      <c r="BR341" s="353"/>
      <c r="BS341" s="353"/>
      <c r="BT341" s="353"/>
      <c r="BU341" s="353"/>
      <c r="BV341" s="353"/>
      <c r="BW341" s="353"/>
      <c r="BX341" s="353"/>
      <c r="BY341" s="353"/>
      <c r="BZ341" s="391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11"/>
      <c r="C342" s="312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  <c r="P342" s="312"/>
      <c r="Q342" s="312"/>
      <c r="R342" s="312"/>
      <c r="S342" s="312"/>
      <c r="T342" s="312"/>
      <c r="U342" s="312"/>
      <c r="V342" s="312"/>
      <c r="W342" s="312"/>
      <c r="X342" s="312"/>
      <c r="Y342" s="312"/>
      <c r="Z342" s="312"/>
      <c r="AA342" s="312"/>
      <c r="AB342" s="312"/>
      <c r="AC342" s="312"/>
      <c r="AD342" s="312"/>
      <c r="AE342" s="312"/>
      <c r="AF342" s="312"/>
      <c r="AG342" s="312"/>
      <c r="AH342" s="312"/>
      <c r="AI342" s="312"/>
      <c r="AJ342" s="312"/>
      <c r="AK342" s="312"/>
      <c r="AL342" s="312"/>
      <c r="AM342" s="312"/>
      <c r="AN342" s="312"/>
      <c r="AO342" s="312"/>
      <c r="AP342" s="312"/>
      <c r="AQ342" s="312"/>
      <c r="AR342" s="313"/>
      <c r="AS342" s="311"/>
      <c r="AT342" s="312"/>
      <c r="AU342" s="312"/>
      <c r="AV342" s="312"/>
      <c r="AW342" s="312"/>
      <c r="AX342" s="312"/>
      <c r="AY342" s="312"/>
      <c r="AZ342" s="312"/>
      <c r="BA342" s="312"/>
      <c r="BB342" s="312"/>
      <c r="BC342" s="312"/>
      <c r="BD342" s="312"/>
      <c r="BE342" s="312"/>
      <c r="BF342" s="312"/>
      <c r="BG342" s="312"/>
      <c r="BH342" s="312"/>
      <c r="BI342" s="312"/>
      <c r="BJ342" s="312"/>
      <c r="BK342" s="312"/>
      <c r="BL342" s="312"/>
      <c r="BM342" s="312"/>
      <c r="BN342" s="312"/>
      <c r="BO342" s="312"/>
      <c r="BP342" s="312"/>
      <c r="BQ342" s="312"/>
      <c r="BR342" s="312"/>
      <c r="BS342" s="312"/>
      <c r="BT342" s="312"/>
      <c r="BU342" s="312"/>
      <c r="BV342" s="312"/>
      <c r="BW342" s="312"/>
      <c r="BX342" s="312"/>
      <c r="BY342" s="312"/>
      <c r="BZ342" s="348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11"/>
      <c r="C343" s="312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  <c r="P343" s="312"/>
      <c r="Q343" s="312"/>
      <c r="R343" s="312"/>
      <c r="S343" s="312"/>
      <c r="T343" s="312"/>
      <c r="U343" s="312"/>
      <c r="V343" s="312"/>
      <c r="W343" s="312"/>
      <c r="X343" s="312"/>
      <c r="Y343" s="312"/>
      <c r="Z343" s="312"/>
      <c r="AA343" s="312"/>
      <c r="AB343" s="312"/>
      <c r="AC343" s="312"/>
      <c r="AD343" s="312"/>
      <c r="AE343" s="312"/>
      <c r="AF343" s="312"/>
      <c r="AG343" s="312"/>
      <c r="AH343" s="312"/>
      <c r="AI343" s="312"/>
      <c r="AJ343" s="312"/>
      <c r="AK343" s="312"/>
      <c r="AL343" s="312"/>
      <c r="AM343" s="312"/>
      <c r="AN343" s="312"/>
      <c r="AO343" s="312"/>
      <c r="AP343" s="312"/>
      <c r="AQ343" s="312"/>
      <c r="AR343" s="313"/>
      <c r="AS343" s="311"/>
      <c r="AT343" s="312"/>
      <c r="AU343" s="312"/>
      <c r="AV343" s="312"/>
      <c r="AW343" s="312"/>
      <c r="AX343" s="312"/>
      <c r="AY343" s="312"/>
      <c r="AZ343" s="312"/>
      <c r="BA343" s="312"/>
      <c r="BB343" s="312"/>
      <c r="BC343" s="312"/>
      <c r="BD343" s="312"/>
      <c r="BE343" s="312"/>
      <c r="BF343" s="312"/>
      <c r="BG343" s="312"/>
      <c r="BH343" s="312"/>
      <c r="BI343" s="312"/>
      <c r="BJ343" s="312"/>
      <c r="BK343" s="312"/>
      <c r="BL343" s="312"/>
      <c r="BM343" s="312"/>
      <c r="BN343" s="312"/>
      <c r="BO343" s="312"/>
      <c r="BP343" s="312"/>
      <c r="BQ343" s="312"/>
      <c r="BR343" s="312"/>
      <c r="BS343" s="312"/>
      <c r="BT343" s="312"/>
      <c r="BU343" s="312"/>
      <c r="BV343" s="312"/>
      <c r="BW343" s="312"/>
      <c r="BX343" s="312"/>
      <c r="BY343" s="312"/>
      <c r="BZ343" s="348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11"/>
      <c r="C344" s="312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  <c r="P344" s="312"/>
      <c r="Q344" s="312"/>
      <c r="R344" s="312"/>
      <c r="S344" s="312"/>
      <c r="T344" s="312"/>
      <c r="U344" s="312"/>
      <c r="V344" s="312"/>
      <c r="W344" s="312"/>
      <c r="X344" s="312"/>
      <c r="Y344" s="312"/>
      <c r="Z344" s="312"/>
      <c r="AA344" s="312"/>
      <c r="AB344" s="312"/>
      <c r="AC344" s="312"/>
      <c r="AD344" s="312"/>
      <c r="AE344" s="312"/>
      <c r="AF344" s="312"/>
      <c r="AG344" s="312"/>
      <c r="AH344" s="312"/>
      <c r="AI344" s="312"/>
      <c r="AJ344" s="312"/>
      <c r="AK344" s="312"/>
      <c r="AL344" s="312"/>
      <c r="AM344" s="312"/>
      <c r="AN344" s="312"/>
      <c r="AO344" s="312"/>
      <c r="AP344" s="312"/>
      <c r="AQ344" s="312"/>
      <c r="AR344" s="313"/>
      <c r="AS344" s="311"/>
      <c r="AT344" s="312"/>
      <c r="AU344" s="312"/>
      <c r="AV344" s="312"/>
      <c r="AW344" s="312"/>
      <c r="AX344" s="312"/>
      <c r="AY344" s="312"/>
      <c r="AZ344" s="312"/>
      <c r="BA344" s="312"/>
      <c r="BB344" s="312"/>
      <c r="BC344" s="312"/>
      <c r="BD344" s="312"/>
      <c r="BE344" s="312"/>
      <c r="BF344" s="312"/>
      <c r="BG344" s="312"/>
      <c r="BH344" s="312"/>
      <c r="BI344" s="312"/>
      <c r="BJ344" s="312"/>
      <c r="BK344" s="312"/>
      <c r="BL344" s="312"/>
      <c r="BM344" s="312"/>
      <c r="BN344" s="312"/>
      <c r="BO344" s="312"/>
      <c r="BP344" s="312"/>
      <c r="BQ344" s="312"/>
      <c r="BR344" s="312"/>
      <c r="BS344" s="312"/>
      <c r="BT344" s="312"/>
      <c r="BU344" s="312"/>
      <c r="BV344" s="312"/>
      <c r="BW344" s="312"/>
      <c r="BX344" s="312"/>
      <c r="BY344" s="312"/>
      <c r="BZ344" s="348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11"/>
      <c r="C345" s="312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  <c r="P345" s="312"/>
      <c r="Q345" s="312"/>
      <c r="R345" s="312"/>
      <c r="S345" s="312"/>
      <c r="T345" s="312"/>
      <c r="U345" s="312"/>
      <c r="V345" s="312"/>
      <c r="W345" s="312"/>
      <c r="X345" s="312"/>
      <c r="Y345" s="312"/>
      <c r="Z345" s="312"/>
      <c r="AA345" s="312"/>
      <c r="AB345" s="312"/>
      <c r="AC345" s="312"/>
      <c r="AD345" s="312"/>
      <c r="AE345" s="312"/>
      <c r="AF345" s="312"/>
      <c r="AG345" s="312"/>
      <c r="AH345" s="312"/>
      <c r="AI345" s="312"/>
      <c r="AJ345" s="312"/>
      <c r="AK345" s="312"/>
      <c r="AL345" s="312"/>
      <c r="AM345" s="312"/>
      <c r="AN345" s="312"/>
      <c r="AO345" s="312"/>
      <c r="AP345" s="312"/>
      <c r="AQ345" s="312"/>
      <c r="AR345" s="313"/>
      <c r="AS345" s="311"/>
      <c r="AT345" s="312"/>
      <c r="AU345" s="312"/>
      <c r="AV345" s="312"/>
      <c r="AW345" s="312"/>
      <c r="AX345" s="312"/>
      <c r="AY345" s="312"/>
      <c r="AZ345" s="312"/>
      <c r="BA345" s="312"/>
      <c r="BB345" s="312"/>
      <c r="BC345" s="312"/>
      <c r="BD345" s="312"/>
      <c r="BE345" s="312"/>
      <c r="BF345" s="312"/>
      <c r="BG345" s="312"/>
      <c r="BH345" s="312"/>
      <c r="BI345" s="312"/>
      <c r="BJ345" s="312"/>
      <c r="BK345" s="312"/>
      <c r="BL345" s="312"/>
      <c r="BM345" s="312"/>
      <c r="BN345" s="312"/>
      <c r="BO345" s="312"/>
      <c r="BP345" s="312"/>
      <c r="BQ345" s="312"/>
      <c r="BR345" s="312"/>
      <c r="BS345" s="312"/>
      <c r="BT345" s="312"/>
      <c r="BU345" s="312"/>
      <c r="BV345" s="312"/>
      <c r="BW345" s="312"/>
      <c r="BX345" s="312"/>
      <c r="BY345" s="312"/>
      <c r="BZ345" s="348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11"/>
      <c r="C346" s="312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  <c r="P346" s="312"/>
      <c r="Q346" s="312"/>
      <c r="R346" s="312"/>
      <c r="S346" s="312"/>
      <c r="T346" s="312"/>
      <c r="U346" s="312"/>
      <c r="V346" s="312"/>
      <c r="W346" s="312"/>
      <c r="X346" s="312"/>
      <c r="Y346" s="312"/>
      <c r="Z346" s="312"/>
      <c r="AA346" s="312"/>
      <c r="AB346" s="312"/>
      <c r="AC346" s="312"/>
      <c r="AD346" s="312"/>
      <c r="AE346" s="312"/>
      <c r="AF346" s="312"/>
      <c r="AG346" s="312"/>
      <c r="AH346" s="312"/>
      <c r="AI346" s="312"/>
      <c r="AJ346" s="312"/>
      <c r="AK346" s="312"/>
      <c r="AL346" s="312"/>
      <c r="AM346" s="312"/>
      <c r="AN346" s="312"/>
      <c r="AO346" s="312"/>
      <c r="AP346" s="312"/>
      <c r="AQ346" s="312"/>
      <c r="AR346" s="313"/>
      <c r="AS346" s="311"/>
      <c r="AT346" s="312"/>
      <c r="AU346" s="312"/>
      <c r="AV346" s="312"/>
      <c r="AW346" s="312"/>
      <c r="AX346" s="312"/>
      <c r="AY346" s="312"/>
      <c r="AZ346" s="312"/>
      <c r="BA346" s="312"/>
      <c r="BB346" s="312"/>
      <c r="BC346" s="312"/>
      <c r="BD346" s="312"/>
      <c r="BE346" s="312"/>
      <c r="BF346" s="312"/>
      <c r="BG346" s="312"/>
      <c r="BH346" s="312"/>
      <c r="BI346" s="312"/>
      <c r="BJ346" s="312"/>
      <c r="BK346" s="312"/>
      <c r="BL346" s="312"/>
      <c r="BM346" s="312"/>
      <c r="BN346" s="312"/>
      <c r="BO346" s="312"/>
      <c r="BP346" s="312"/>
      <c r="BQ346" s="312"/>
      <c r="BR346" s="312"/>
      <c r="BS346" s="312"/>
      <c r="BT346" s="312"/>
      <c r="BU346" s="312"/>
      <c r="BV346" s="312"/>
      <c r="BW346" s="312"/>
      <c r="BX346" s="312"/>
      <c r="BY346" s="312"/>
      <c r="BZ346" s="348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11"/>
      <c r="C347" s="312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  <c r="P347" s="312"/>
      <c r="Q347" s="312"/>
      <c r="R347" s="312"/>
      <c r="S347" s="312"/>
      <c r="T347" s="312"/>
      <c r="U347" s="312"/>
      <c r="V347" s="312"/>
      <c r="W347" s="312"/>
      <c r="X347" s="312"/>
      <c r="Y347" s="312"/>
      <c r="Z347" s="312"/>
      <c r="AA347" s="312"/>
      <c r="AB347" s="312"/>
      <c r="AC347" s="312"/>
      <c r="AD347" s="312"/>
      <c r="AE347" s="312"/>
      <c r="AF347" s="312"/>
      <c r="AG347" s="312"/>
      <c r="AH347" s="312"/>
      <c r="AI347" s="312"/>
      <c r="AJ347" s="312"/>
      <c r="AK347" s="312"/>
      <c r="AL347" s="312"/>
      <c r="AM347" s="312"/>
      <c r="AN347" s="312"/>
      <c r="AO347" s="312"/>
      <c r="AP347" s="312"/>
      <c r="AQ347" s="312"/>
      <c r="AR347" s="313"/>
      <c r="AS347" s="311"/>
      <c r="AT347" s="312"/>
      <c r="AU347" s="312"/>
      <c r="AV347" s="312"/>
      <c r="AW347" s="312"/>
      <c r="AX347" s="312"/>
      <c r="AY347" s="312"/>
      <c r="AZ347" s="312"/>
      <c r="BA347" s="312"/>
      <c r="BB347" s="312"/>
      <c r="BC347" s="312"/>
      <c r="BD347" s="312"/>
      <c r="BE347" s="312"/>
      <c r="BF347" s="312"/>
      <c r="BG347" s="312"/>
      <c r="BH347" s="312"/>
      <c r="BI347" s="312"/>
      <c r="BJ347" s="312"/>
      <c r="BK347" s="312"/>
      <c r="BL347" s="312"/>
      <c r="BM347" s="312"/>
      <c r="BN347" s="312"/>
      <c r="BO347" s="312"/>
      <c r="BP347" s="312"/>
      <c r="BQ347" s="312"/>
      <c r="BR347" s="312"/>
      <c r="BS347" s="312"/>
      <c r="BT347" s="312"/>
      <c r="BU347" s="312"/>
      <c r="BV347" s="312"/>
      <c r="BW347" s="312"/>
      <c r="BX347" s="312"/>
      <c r="BY347" s="312"/>
      <c r="BZ347" s="348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11"/>
      <c r="C348" s="312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  <c r="P348" s="312"/>
      <c r="Q348" s="312"/>
      <c r="R348" s="312"/>
      <c r="S348" s="312"/>
      <c r="T348" s="312"/>
      <c r="U348" s="312"/>
      <c r="V348" s="312"/>
      <c r="W348" s="312"/>
      <c r="X348" s="312"/>
      <c r="Y348" s="312"/>
      <c r="Z348" s="312"/>
      <c r="AA348" s="312"/>
      <c r="AB348" s="312"/>
      <c r="AC348" s="312"/>
      <c r="AD348" s="312"/>
      <c r="AE348" s="312"/>
      <c r="AF348" s="312"/>
      <c r="AG348" s="312"/>
      <c r="AH348" s="312"/>
      <c r="AI348" s="312"/>
      <c r="AJ348" s="312"/>
      <c r="AK348" s="312"/>
      <c r="AL348" s="312"/>
      <c r="AM348" s="312"/>
      <c r="AN348" s="312"/>
      <c r="AO348" s="312"/>
      <c r="AP348" s="312"/>
      <c r="AQ348" s="312"/>
      <c r="AR348" s="313"/>
      <c r="AS348" s="311"/>
      <c r="AT348" s="312"/>
      <c r="AU348" s="312"/>
      <c r="AV348" s="312"/>
      <c r="AW348" s="312"/>
      <c r="AX348" s="312"/>
      <c r="AY348" s="312"/>
      <c r="AZ348" s="312"/>
      <c r="BA348" s="312"/>
      <c r="BB348" s="312"/>
      <c r="BC348" s="312"/>
      <c r="BD348" s="312"/>
      <c r="BE348" s="312"/>
      <c r="BF348" s="312"/>
      <c r="BG348" s="312"/>
      <c r="BH348" s="312"/>
      <c r="BI348" s="312"/>
      <c r="BJ348" s="312"/>
      <c r="BK348" s="312"/>
      <c r="BL348" s="312"/>
      <c r="BM348" s="312"/>
      <c r="BN348" s="312"/>
      <c r="BO348" s="312"/>
      <c r="BP348" s="312"/>
      <c r="BQ348" s="312"/>
      <c r="BR348" s="312"/>
      <c r="BS348" s="312"/>
      <c r="BT348" s="312"/>
      <c r="BU348" s="312"/>
      <c r="BV348" s="312"/>
      <c r="BW348" s="312"/>
      <c r="BX348" s="312"/>
      <c r="BY348" s="312"/>
      <c r="BZ348" s="348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11"/>
      <c r="C349" s="312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  <c r="P349" s="312"/>
      <c r="Q349" s="312"/>
      <c r="R349" s="312"/>
      <c r="S349" s="312"/>
      <c r="T349" s="312"/>
      <c r="U349" s="312"/>
      <c r="V349" s="312"/>
      <c r="W349" s="312"/>
      <c r="X349" s="312"/>
      <c r="Y349" s="312"/>
      <c r="Z349" s="312"/>
      <c r="AA349" s="312"/>
      <c r="AB349" s="312"/>
      <c r="AC349" s="312"/>
      <c r="AD349" s="312"/>
      <c r="AE349" s="312"/>
      <c r="AF349" s="312"/>
      <c r="AG349" s="312"/>
      <c r="AH349" s="312"/>
      <c r="AI349" s="312"/>
      <c r="AJ349" s="312"/>
      <c r="AK349" s="312"/>
      <c r="AL349" s="312"/>
      <c r="AM349" s="312"/>
      <c r="AN349" s="312"/>
      <c r="AO349" s="312"/>
      <c r="AP349" s="312"/>
      <c r="AQ349" s="312"/>
      <c r="AR349" s="313"/>
      <c r="AS349" s="311"/>
      <c r="AT349" s="312"/>
      <c r="AU349" s="312"/>
      <c r="AV349" s="312"/>
      <c r="AW349" s="312"/>
      <c r="AX349" s="312"/>
      <c r="AY349" s="312"/>
      <c r="AZ349" s="312"/>
      <c r="BA349" s="312"/>
      <c r="BB349" s="312"/>
      <c r="BC349" s="312"/>
      <c r="BD349" s="312"/>
      <c r="BE349" s="312"/>
      <c r="BF349" s="312"/>
      <c r="BG349" s="312"/>
      <c r="BH349" s="312"/>
      <c r="BI349" s="312"/>
      <c r="BJ349" s="312"/>
      <c r="BK349" s="312"/>
      <c r="BL349" s="312"/>
      <c r="BM349" s="312"/>
      <c r="BN349" s="312"/>
      <c r="BO349" s="312"/>
      <c r="BP349" s="312"/>
      <c r="BQ349" s="312"/>
      <c r="BR349" s="312"/>
      <c r="BS349" s="312"/>
      <c r="BT349" s="312"/>
      <c r="BU349" s="312"/>
      <c r="BV349" s="312"/>
      <c r="BW349" s="312"/>
      <c r="BX349" s="312"/>
      <c r="BY349" s="312"/>
      <c r="BZ349" s="348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1"/>
      <c r="C350" s="212"/>
      <c r="D350" s="212"/>
      <c r="E350" s="212"/>
      <c r="F350" s="212"/>
      <c r="G350" s="212"/>
      <c r="H350" s="212"/>
      <c r="I350" s="212"/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  <c r="AH350" s="212"/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3"/>
      <c r="AS350" s="211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  <c r="BI350" s="212"/>
      <c r="BJ350" s="212"/>
      <c r="BK350" s="212"/>
      <c r="BL350" s="212"/>
      <c r="BM350" s="212"/>
      <c r="BN350" s="212"/>
      <c r="BO350" s="212"/>
      <c r="BP350" s="212"/>
      <c r="BQ350" s="212"/>
      <c r="BR350" s="212"/>
      <c r="BS350" s="212"/>
      <c r="BT350" s="212"/>
      <c r="BU350" s="212"/>
      <c r="BV350" s="212"/>
      <c r="BW350" s="212"/>
      <c r="BX350" s="212"/>
      <c r="BY350" s="212"/>
      <c r="BZ350" s="34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5" t="s">
        <v>200</v>
      </c>
      <c r="K356" s="105"/>
      <c r="L356" s="105"/>
      <c r="M356" s="105"/>
      <c r="N356" s="105"/>
      <c r="O356" s="105"/>
      <c r="P356" s="105"/>
      <c r="Q356" s="105"/>
      <c r="R356" s="105"/>
      <c r="S356" s="2" t="s">
        <v>180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77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83" t="s">
        <v>204</v>
      </c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vidieť.</v>
      </c>
      <c r="CC360" s="33" t="s">
        <v>77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8" t="s">
        <v>34</v>
      </c>
      <c r="C381" s="398"/>
      <c r="D381" s="398"/>
      <c r="E381" s="398"/>
      <c r="F381" s="398"/>
      <c r="G381" s="398"/>
      <c r="H381" s="398"/>
      <c r="I381" s="398"/>
      <c r="J381" s="398"/>
      <c r="K381" s="398"/>
      <c r="L381" s="398"/>
      <c r="M381" s="398"/>
      <c r="N381" s="398"/>
      <c r="O381" s="398"/>
      <c r="P381" s="398"/>
      <c r="Q381" s="398"/>
      <c r="R381" s="398"/>
      <c r="S381" s="398"/>
      <c r="T381" s="398"/>
      <c r="U381" s="398"/>
      <c r="V381" s="398"/>
      <c r="W381" s="398"/>
      <c r="X381" s="398"/>
      <c r="Y381" s="398"/>
      <c r="Z381" s="398"/>
      <c r="AA381" s="398"/>
      <c r="AB381" s="392" t="s">
        <v>98</v>
      </c>
      <c r="AC381" s="393"/>
      <c r="AD381" s="393"/>
      <c r="AE381" s="393"/>
      <c r="AF381" s="393"/>
      <c r="AG381" s="393"/>
      <c r="AH381" s="393"/>
      <c r="AI381" s="393"/>
      <c r="AJ381" s="393"/>
      <c r="AK381" s="393"/>
      <c r="AL381" s="393"/>
      <c r="AM381" s="393"/>
      <c r="AN381" s="393"/>
      <c r="AO381" s="393"/>
      <c r="AP381" s="393"/>
      <c r="AQ381" s="393"/>
      <c r="AR381" s="393"/>
      <c r="AS381" s="393"/>
      <c r="AT381" s="393"/>
      <c r="AU381" s="393"/>
      <c r="AV381" s="393"/>
      <c r="AW381" s="393"/>
      <c r="AX381" s="393"/>
      <c r="AY381" s="393"/>
      <c r="AZ381" s="393"/>
      <c r="BA381" s="393"/>
      <c r="BB381" s="393"/>
      <c r="BC381" s="393"/>
      <c r="BD381" s="393"/>
      <c r="BE381" s="393"/>
      <c r="BF381" s="393"/>
      <c r="BG381" s="393"/>
      <c r="BH381" s="393"/>
      <c r="BI381" s="393"/>
      <c r="BJ381" s="393"/>
      <c r="BK381" s="393"/>
      <c r="BL381" s="393"/>
      <c r="BM381" s="393"/>
      <c r="BN381" s="393"/>
      <c r="BO381" s="393"/>
      <c r="BP381" s="393"/>
      <c r="BQ381" s="393"/>
      <c r="BR381" s="393"/>
      <c r="BS381" s="393"/>
      <c r="BT381" s="393"/>
      <c r="BU381" s="393"/>
      <c r="BV381" s="393"/>
      <c r="BW381" s="393"/>
      <c r="BX381" s="393"/>
      <c r="BY381" s="393"/>
      <c r="BZ381" s="394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8"/>
      <c r="C382" s="398"/>
      <c r="D382" s="398"/>
      <c r="E382" s="398"/>
      <c r="F382" s="398"/>
      <c r="G382" s="398"/>
      <c r="H382" s="398"/>
      <c r="I382" s="398"/>
      <c r="J382" s="398"/>
      <c r="K382" s="398"/>
      <c r="L382" s="398"/>
      <c r="M382" s="398"/>
      <c r="N382" s="398"/>
      <c r="O382" s="398"/>
      <c r="P382" s="398"/>
      <c r="Q382" s="398"/>
      <c r="R382" s="398"/>
      <c r="S382" s="398"/>
      <c r="T382" s="398"/>
      <c r="U382" s="398"/>
      <c r="V382" s="398"/>
      <c r="W382" s="398"/>
      <c r="X382" s="398"/>
      <c r="Y382" s="398"/>
      <c r="Z382" s="398"/>
      <c r="AA382" s="398"/>
      <c r="AB382" s="395">
        <f>+AJ38</f>
        <v>2014</v>
      </c>
      <c r="AC382" s="396"/>
      <c r="AD382" s="396"/>
      <c r="AE382" s="396"/>
      <c r="AF382" s="396"/>
      <c r="AG382" s="396"/>
      <c r="AH382" s="396"/>
      <c r="AI382" s="396"/>
      <c r="AJ382" s="396"/>
      <c r="AK382" s="396"/>
      <c r="AL382" s="396"/>
      <c r="AM382" s="396"/>
      <c r="AN382" s="396"/>
      <c r="AO382" s="396"/>
      <c r="AP382" s="396"/>
      <c r="AQ382" s="396"/>
      <c r="AR382" s="396"/>
      <c r="AS382" s="396"/>
      <c r="AT382" s="396"/>
      <c r="AU382" s="396"/>
      <c r="AV382" s="396"/>
      <c r="AW382" s="396"/>
      <c r="AX382" s="396"/>
      <c r="AY382" s="396"/>
      <c r="AZ382" s="396"/>
      <c r="BA382" s="396"/>
      <c r="BB382" s="396"/>
      <c r="BC382" s="396"/>
      <c r="BD382" s="396"/>
      <c r="BE382" s="396"/>
      <c r="BF382" s="396"/>
      <c r="BG382" s="396"/>
      <c r="BH382" s="396"/>
      <c r="BI382" s="396"/>
      <c r="BJ382" s="396"/>
      <c r="BK382" s="396"/>
      <c r="BL382" s="396"/>
      <c r="BM382" s="396"/>
      <c r="BN382" s="396"/>
      <c r="BO382" s="396"/>
      <c r="BP382" s="396"/>
      <c r="BQ382" s="396"/>
      <c r="BR382" s="396"/>
      <c r="BS382" s="396"/>
      <c r="BT382" s="396"/>
      <c r="BU382" s="396"/>
      <c r="BV382" s="396"/>
      <c r="BW382" s="396"/>
      <c r="BX382" s="396"/>
      <c r="BY382" s="396"/>
      <c r="BZ382" s="397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21" t="s">
        <v>38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6">
        <f>+SUM(AB384:BA385)</f>
        <v>0</v>
      </c>
      <c r="AC383" s="407"/>
      <c r="AD383" s="407"/>
      <c r="AE383" s="407"/>
      <c r="AF383" s="407"/>
      <c r="AG383" s="407"/>
      <c r="AH383" s="407"/>
      <c r="AI383" s="407"/>
      <c r="AJ383" s="407"/>
      <c r="AK383" s="407"/>
      <c r="AL383" s="407"/>
      <c r="AM383" s="407"/>
      <c r="AN383" s="407"/>
      <c r="AO383" s="407"/>
      <c r="AP383" s="407"/>
      <c r="AQ383" s="407"/>
      <c r="AR383" s="407"/>
      <c r="AS383" s="407"/>
      <c r="AT383" s="407"/>
      <c r="AU383" s="407"/>
      <c r="AV383" s="407"/>
      <c r="AW383" s="407"/>
      <c r="AX383" s="407"/>
      <c r="AY383" s="407"/>
      <c r="AZ383" s="407"/>
      <c r="BA383" s="407"/>
      <c r="BB383" s="407"/>
      <c r="BC383" s="407"/>
      <c r="BD383" s="407"/>
      <c r="BE383" s="407"/>
      <c r="BF383" s="407"/>
      <c r="BG383" s="407"/>
      <c r="BH383" s="407"/>
      <c r="BI383" s="407"/>
      <c r="BJ383" s="407"/>
      <c r="BK383" s="407"/>
      <c r="BL383" s="407"/>
      <c r="BM383" s="407"/>
      <c r="BN383" s="407"/>
      <c r="BO383" s="407"/>
      <c r="BP383" s="407"/>
      <c r="BQ383" s="407"/>
      <c r="BR383" s="407"/>
      <c r="BS383" s="407"/>
      <c r="BT383" s="407"/>
      <c r="BU383" s="407"/>
      <c r="BV383" s="407"/>
      <c r="BW383" s="407"/>
      <c r="BX383" s="407"/>
      <c r="BY383" s="407"/>
      <c r="BZ383" s="408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35" t="s">
        <v>91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7"/>
      <c r="AB384" s="132">
        <v>0</v>
      </c>
      <c r="AC384" s="133"/>
      <c r="AD384" s="133"/>
      <c r="AE384" s="133"/>
      <c r="AF384" s="133"/>
      <c r="AG384" s="133"/>
      <c r="AH384" s="133"/>
      <c r="AI384" s="133"/>
      <c r="AJ384" s="133"/>
      <c r="AK384" s="133"/>
      <c r="AL384" s="133"/>
      <c r="AM384" s="133"/>
      <c r="AN384" s="133"/>
      <c r="AO384" s="133"/>
      <c r="AP384" s="133"/>
      <c r="AQ384" s="133"/>
      <c r="AR384" s="133"/>
      <c r="AS384" s="133"/>
      <c r="AT384" s="133"/>
      <c r="AU384" s="133"/>
      <c r="AV384" s="133"/>
      <c r="AW384" s="133"/>
      <c r="AX384" s="133"/>
      <c r="AY384" s="133"/>
      <c r="AZ384" s="133"/>
      <c r="BA384" s="133"/>
      <c r="BB384" s="133"/>
      <c r="BC384" s="133"/>
      <c r="BD384" s="133"/>
      <c r="BE384" s="133"/>
      <c r="BF384" s="133"/>
      <c r="BG384" s="133"/>
      <c r="BH384" s="133"/>
      <c r="BI384" s="133"/>
      <c r="BJ384" s="133"/>
      <c r="BK384" s="133"/>
      <c r="BL384" s="133"/>
      <c r="BM384" s="133"/>
      <c r="BN384" s="133"/>
      <c r="BO384" s="133"/>
      <c r="BP384" s="133"/>
      <c r="BQ384" s="133"/>
      <c r="BR384" s="133"/>
      <c r="BS384" s="133"/>
      <c r="BT384" s="133"/>
      <c r="BU384" s="133"/>
      <c r="BV384" s="133"/>
      <c r="BW384" s="133"/>
      <c r="BX384" s="133"/>
      <c r="BY384" s="133"/>
      <c r="BZ384" s="134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9" t="s">
        <v>37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9">
        <v>0</v>
      </c>
      <c r="AC385" s="110"/>
      <c r="AD385" s="110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0"/>
      <c r="AP385" s="110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0"/>
      <c r="BB385" s="110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0"/>
      <c r="BN385" s="110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0"/>
      <c r="BZ385" s="111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5" t="s">
        <v>157</v>
      </c>
      <c r="K387" s="105"/>
      <c r="L387" s="105"/>
      <c r="M387" s="105"/>
      <c r="N387" s="105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84" t="s">
        <v>36</v>
      </c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6"/>
      <c r="AC390" s="90">
        <f>+AJ38</f>
        <v>2014</v>
      </c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9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91"/>
      <c r="BE390" s="91"/>
      <c r="BF390" s="91"/>
      <c r="BG390" s="91"/>
      <c r="BH390" s="91"/>
      <c r="BI390" s="91"/>
      <c r="BJ390" s="91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1"/>
      <c r="BW390" s="91"/>
      <c r="BX390" s="91"/>
      <c r="BY390" s="91"/>
      <c r="BZ390" s="92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87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9"/>
      <c r="AC391" s="93" t="s">
        <v>90</v>
      </c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4"/>
      <c r="AP391" s="94"/>
      <c r="AQ391" s="94"/>
      <c r="AR391" s="94"/>
      <c r="AS391" s="94"/>
      <c r="AT391" s="94"/>
      <c r="AU391" s="94"/>
      <c r="AV391" s="94"/>
      <c r="AW391" s="94"/>
      <c r="AX391" s="94"/>
      <c r="AY391" s="94"/>
      <c r="AZ391" s="94"/>
      <c r="BA391" s="94"/>
      <c r="BB391" s="95"/>
      <c r="BC391" s="112" t="s">
        <v>102</v>
      </c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4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9" t="s">
        <v>100</v>
      </c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1"/>
      <c r="AC392" s="132"/>
      <c r="AD392" s="133"/>
      <c r="AE392" s="133"/>
      <c r="AF392" s="133"/>
      <c r="AG392" s="133"/>
      <c r="AH392" s="133"/>
      <c r="AI392" s="133"/>
      <c r="AJ392" s="133"/>
      <c r="AK392" s="133"/>
      <c r="AL392" s="133"/>
      <c r="AM392" s="133"/>
      <c r="AN392" s="133"/>
      <c r="AO392" s="133"/>
      <c r="AP392" s="133"/>
      <c r="AQ392" s="133"/>
      <c r="AR392" s="133"/>
      <c r="AS392" s="133"/>
      <c r="AT392" s="133"/>
      <c r="AU392" s="133"/>
      <c r="AV392" s="133"/>
      <c r="AW392" s="133"/>
      <c r="AX392" s="133"/>
      <c r="AY392" s="133"/>
      <c r="AZ392" s="133"/>
      <c r="BA392" s="133"/>
      <c r="BB392" s="134"/>
      <c r="BC392" s="132"/>
      <c r="BD392" s="133"/>
      <c r="BE392" s="133"/>
      <c r="BF392" s="133"/>
      <c r="BG392" s="133"/>
      <c r="BH392" s="133"/>
      <c r="BI392" s="133"/>
      <c r="BJ392" s="133"/>
      <c r="BK392" s="133"/>
      <c r="BL392" s="133"/>
      <c r="BM392" s="133"/>
      <c r="BN392" s="133"/>
      <c r="BO392" s="133"/>
      <c r="BP392" s="133"/>
      <c r="BQ392" s="133"/>
      <c r="BR392" s="133"/>
      <c r="BS392" s="133"/>
      <c r="BT392" s="133"/>
      <c r="BU392" s="133"/>
      <c r="BV392" s="133"/>
      <c r="BW392" s="133"/>
      <c r="BX392" s="133"/>
      <c r="BY392" s="133"/>
      <c r="BZ392" s="134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4" t="s">
        <v>101</v>
      </c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  <c r="AA393" s="175"/>
      <c r="AB393" s="176"/>
      <c r="AC393" s="102" t="s">
        <v>1</v>
      </c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  <c r="BA393" s="103"/>
      <c r="BB393" s="104"/>
      <c r="BC393" s="109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0"/>
      <c r="BN393" s="110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0"/>
      <c r="BZ393" s="111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05" t="s">
        <v>198</v>
      </c>
      <c r="K397" s="105"/>
      <c r="L397" s="105"/>
      <c r="M397" s="105"/>
      <c r="N397" s="105"/>
      <c r="O397" s="105"/>
      <c r="P397" s="105"/>
      <c r="Q397" s="105"/>
      <c r="R397" s="105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124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405" t="s">
        <v>125</v>
      </c>
      <c r="AN422" s="403"/>
      <c r="AO422" s="403"/>
      <c r="AP422" s="403"/>
      <c r="AQ422" s="403"/>
      <c r="AR422" s="403"/>
      <c r="AS422" s="403"/>
      <c r="AT422" s="403"/>
      <c r="AU422" s="403"/>
      <c r="AV422" s="403"/>
      <c r="AW422" s="403"/>
      <c r="AX422" s="403"/>
      <c r="AY422" s="403"/>
      <c r="AZ422" s="403"/>
      <c r="BA422" s="403"/>
      <c r="BB422" s="403"/>
      <c r="BC422" s="403"/>
      <c r="BD422" s="403"/>
      <c r="BE422" s="403"/>
      <c r="BF422" s="404"/>
      <c r="BG422" s="402" t="s">
        <v>126</v>
      </c>
      <c r="BH422" s="403"/>
      <c r="BI422" s="403"/>
      <c r="BJ422" s="403"/>
      <c r="BK422" s="403"/>
      <c r="BL422" s="403"/>
      <c r="BM422" s="403"/>
      <c r="BN422" s="403"/>
      <c r="BO422" s="403"/>
      <c r="BP422" s="403"/>
      <c r="BQ422" s="403"/>
      <c r="BR422" s="403"/>
      <c r="BS422" s="403"/>
      <c r="BT422" s="403"/>
      <c r="BU422" s="403"/>
      <c r="BV422" s="403"/>
      <c r="BW422" s="403"/>
      <c r="BX422" s="403"/>
      <c r="BY422" s="403"/>
      <c r="BZ422" s="404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99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  <c r="BA423" s="100"/>
      <c r="BB423" s="100"/>
      <c r="BC423" s="100"/>
      <c r="BD423" s="100"/>
      <c r="BE423" s="100"/>
      <c r="BF423" s="101"/>
      <c r="BG423" s="96"/>
      <c r="BH423" s="97"/>
      <c r="BI423" s="97"/>
      <c r="BJ423" s="97"/>
      <c r="BK423" s="97"/>
      <c r="BL423" s="97"/>
      <c r="BM423" s="97"/>
      <c r="BN423" s="97"/>
      <c r="BO423" s="97"/>
      <c r="BP423" s="97"/>
      <c r="BQ423" s="97"/>
      <c r="BR423" s="97"/>
      <c r="BS423" s="97"/>
      <c r="BT423" s="97"/>
      <c r="BU423" s="97"/>
      <c r="BV423" s="97"/>
      <c r="BW423" s="97"/>
      <c r="BX423" s="97"/>
      <c r="BY423" s="97"/>
      <c r="BZ423" s="98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23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5"/>
      <c r="AM424" s="106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  <c r="AY424" s="107"/>
      <c r="AZ424" s="107"/>
      <c r="BA424" s="107"/>
      <c r="BB424" s="107"/>
      <c r="BC424" s="107"/>
      <c r="BD424" s="107"/>
      <c r="BE424" s="107"/>
      <c r="BF424" s="108"/>
      <c r="BG424" s="126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  <c r="BW424" s="127"/>
      <c r="BX424" s="127"/>
      <c r="BY424" s="127"/>
      <c r="BZ424" s="12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23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5"/>
      <c r="AM425" s="106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  <c r="AY425" s="107"/>
      <c r="AZ425" s="107"/>
      <c r="BA425" s="107"/>
      <c r="BB425" s="107"/>
      <c r="BC425" s="107"/>
      <c r="BD425" s="107"/>
      <c r="BE425" s="107"/>
      <c r="BF425" s="108"/>
      <c r="BG425" s="126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23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5"/>
      <c r="AM426" s="106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  <c r="AY426" s="107"/>
      <c r="AZ426" s="107"/>
      <c r="BA426" s="107"/>
      <c r="BB426" s="107"/>
      <c r="BC426" s="107"/>
      <c r="BD426" s="107"/>
      <c r="BE426" s="107"/>
      <c r="BF426" s="108"/>
      <c r="BG426" s="126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23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5"/>
      <c r="AM427" s="106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  <c r="AY427" s="107"/>
      <c r="AZ427" s="107"/>
      <c r="BA427" s="107"/>
      <c r="BB427" s="107"/>
      <c r="BC427" s="107"/>
      <c r="BD427" s="107"/>
      <c r="BE427" s="107"/>
      <c r="BF427" s="108"/>
      <c r="BG427" s="126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23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5"/>
      <c r="AM428" s="106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  <c r="AY428" s="107"/>
      <c r="AZ428" s="107"/>
      <c r="BA428" s="107"/>
      <c r="BB428" s="107"/>
      <c r="BC428" s="107"/>
      <c r="BD428" s="107"/>
      <c r="BE428" s="107"/>
      <c r="BF428" s="108"/>
      <c r="BG428" s="126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/>
      <c r="BW428" s="127"/>
      <c r="BX428" s="127"/>
      <c r="BY428" s="127"/>
      <c r="BZ428" s="12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23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5"/>
      <c r="AM429" s="106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  <c r="AY429" s="107"/>
      <c r="AZ429" s="107"/>
      <c r="BA429" s="107"/>
      <c r="BB429" s="107"/>
      <c r="BC429" s="107"/>
      <c r="BD429" s="107"/>
      <c r="BE429" s="107"/>
      <c r="BF429" s="108"/>
      <c r="BG429" s="126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  <c r="BW429" s="127"/>
      <c r="BX429" s="127"/>
      <c r="BY429" s="127"/>
      <c r="BZ429" s="12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23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5"/>
      <c r="AM430" s="106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  <c r="AY430" s="107"/>
      <c r="AZ430" s="107"/>
      <c r="BA430" s="107"/>
      <c r="BB430" s="107"/>
      <c r="BC430" s="107"/>
      <c r="BD430" s="107"/>
      <c r="BE430" s="107"/>
      <c r="BF430" s="108"/>
      <c r="BG430" s="126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23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5"/>
      <c r="AM431" s="106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  <c r="AY431" s="107"/>
      <c r="AZ431" s="107"/>
      <c r="BA431" s="107"/>
      <c r="BB431" s="107"/>
      <c r="BC431" s="107"/>
      <c r="BD431" s="107"/>
      <c r="BE431" s="107"/>
      <c r="BF431" s="108"/>
      <c r="BG431" s="126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138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39"/>
      <c r="BD432" s="139"/>
      <c r="BE432" s="139"/>
      <c r="BF432" s="140"/>
      <c r="BG432" s="162"/>
      <c r="BH432" s="163"/>
      <c r="BI432" s="163"/>
      <c r="BJ432" s="163"/>
      <c r="BK432" s="163"/>
      <c r="BL432" s="163"/>
      <c r="BM432" s="163"/>
      <c r="BN432" s="163"/>
      <c r="BO432" s="163"/>
      <c r="BP432" s="163"/>
      <c r="BQ432" s="163"/>
      <c r="BR432" s="163"/>
      <c r="BS432" s="163"/>
      <c r="BT432" s="163"/>
      <c r="BU432" s="163"/>
      <c r="BV432" s="163"/>
      <c r="BW432" s="163"/>
      <c r="BX432" s="163"/>
      <c r="BY432" s="163"/>
      <c r="BZ432" s="164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5" t="s">
        <v>197</v>
      </c>
      <c r="K436" s="105"/>
      <c r="L436" s="105"/>
      <c r="M436" s="105"/>
      <c r="N436" s="105"/>
      <c r="O436" s="105"/>
      <c r="P436" s="105"/>
      <c r="Q436" s="105"/>
      <c r="R436" s="10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70" t="s">
        <v>133</v>
      </c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71"/>
      <c r="AT461" s="171"/>
      <c r="AU461" s="171"/>
      <c r="AV461" s="171"/>
      <c r="AW461" s="171"/>
      <c r="AX461" s="171"/>
      <c r="AY461" s="171"/>
      <c r="AZ461" s="171"/>
      <c r="BA461" s="171"/>
      <c r="BB461" s="171"/>
      <c r="BC461" s="171"/>
      <c r="BD461" s="171"/>
      <c r="BE461" s="171"/>
      <c r="BF461" s="171"/>
      <c r="BG461" s="171"/>
      <c r="BH461" s="171"/>
      <c r="BI461" s="171"/>
      <c r="BJ461" s="171"/>
      <c r="BK461" s="171"/>
      <c r="BL461" s="171"/>
      <c r="BM461" s="171"/>
      <c r="BN461" s="171"/>
      <c r="BO461" s="171"/>
      <c r="BP461" s="171"/>
      <c r="BQ461" s="171"/>
      <c r="BR461" s="171"/>
      <c r="BS461" s="171"/>
      <c r="BT461" s="171"/>
      <c r="BU461" s="171"/>
      <c r="BV461" s="171"/>
      <c r="BW461" s="171"/>
      <c r="BX461" s="171"/>
      <c r="BY461" s="171"/>
      <c r="BZ461" s="172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0" t="s">
        <v>129</v>
      </c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 t="s">
        <v>128</v>
      </c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61" t="s">
        <v>130</v>
      </c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 t="s">
        <v>131</v>
      </c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44" t="s">
        <v>132</v>
      </c>
      <c r="BP462" s="144"/>
      <c r="BQ462" s="144"/>
      <c r="BR462" s="144"/>
      <c r="BS462" s="144"/>
      <c r="BT462" s="144"/>
      <c r="BU462" s="144"/>
      <c r="BV462" s="144"/>
      <c r="BW462" s="144"/>
      <c r="BX462" s="144"/>
      <c r="BY462" s="144"/>
      <c r="BZ462" s="145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9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9" t="str">
        <f t="shared" ref="AF463:AF472" si="76">+IF(B463="","",ROUND(B463*Q463,2))</f>
        <v/>
      </c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46" t="str">
        <f t="shared" ref="BO463:BO472" si="77">+IF(AF463="","",IF(AW463="","",IF(ROUND(AF463/AW463,4)&gt;100%,"chyba",ROUND(AF463/AW463,4))))</f>
        <v/>
      </c>
      <c r="BP463" s="146"/>
      <c r="BQ463" s="146"/>
      <c r="BR463" s="146"/>
      <c r="BS463" s="146"/>
      <c r="BT463" s="146"/>
      <c r="BU463" s="146"/>
      <c r="BV463" s="146"/>
      <c r="BW463" s="146"/>
      <c r="BX463" s="146"/>
      <c r="BY463" s="146"/>
      <c r="BZ463" s="147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9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9" t="str">
        <f t="shared" si="76"/>
        <v/>
      </c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46" t="str">
        <f t="shared" si="77"/>
        <v/>
      </c>
      <c r="BP464" s="146"/>
      <c r="BQ464" s="146"/>
      <c r="BR464" s="146"/>
      <c r="BS464" s="146"/>
      <c r="BT464" s="146"/>
      <c r="BU464" s="146"/>
      <c r="BV464" s="146"/>
      <c r="BW464" s="146"/>
      <c r="BX464" s="146"/>
      <c r="BY464" s="146"/>
      <c r="BZ464" s="147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9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9" t="str">
        <f t="shared" si="76"/>
        <v/>
      </c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46" t="str">
        <f t="shared" si="77"/>
        <v/>
      </c>
      <c r="BP465" s="146"/>
      <c r="BQ465" s="146"/>
      <c r="BR465" s="146"/>
      <c r="BS465" s="146"/>
      <c r="BT465" s="146"/>
      <c r="BU465" s="146"/>
      <c r="BV465" s="146"/>
      <c r="BW465" s="146"/>
      <c r="BX465" s="146"/>
      <c r="BY465" s="146"/>
      <c r="BZ465" s="147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9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9" t="str">
        <f t="shared" si="76"/>
        <v/>
      </c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46" t="str">
        <f t="shared" si="77"/>
        <v/>
      </c>
      <c r="BP466" s="146"/>
      <c r="BQ466" s="146"/>
      <c r="BR466" s="146"/>
      <c r="BS466" s="146"/>
      <c r="BT466" s="146"/>
      <c r="BU466" s="146"/>
      <c r="BV466" s="146"/>
      <c r="BW466" s="146"/>
      <c r="BX466" s="146"/>
      <c r="BY466" s="146"/>
      <c r="BZ466" s="147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9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9" t="str">
        <f t="shared" si="76"/>
        <v/>
      </c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46" t="str">
        <f t="shared" si="77"/>
        <v/>
      </c>
      <c r="BP467" s="146"/>
      <c r="BQ467" s="146"/>
      <c r="BR467" s="146"/>
      <c r="BS467" s="146"/>
      <c r="BT467" s="146"/>
      <c r="BU467" s="146"/>
      <c r="BV467" s="146"/>
      <c r="BW467" s="146"/>
      <c r="BX467" s="146"/>
      <c r="BY467" s="146"/>
      <c r="BZ467" s="147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9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9" t="str">
        <f t="shared" si="76"/>
        <v/>
      </c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46" t="str">
        <f t="shared" si="77"/>
        <v/>
      </c>
      <c r="BP468" s="146"/>
      <c r="BQ468" s="146"/>
      <c r="BR468" s="146"/>
      <c r="BS468" s="146"/>
      <c r="BT468" s="146"/>
      <c r="BU468" s="146"/>
      <c r="BV468" s="146"/>
      <c r="BW468" s="146"/>
      <c r="BX468" s="146"/>
      <c r="BY468" s="146"/>
      <c r="BZ468" s="147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9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9" t="str">
        <f t="shared" si="76"/>
        <v/>
      </c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46" t="str">
        <f t="shared" si="77"/>
        <v/>
      </c>
      <c r="BP469" s="146"/>
      <c r="BQ469" s="146"/>
      <c r="BR469" s="146"/>
      <c r="BS469" s="146"/>
      <c r="BT469" s="146"/>
      <c r="BU469" s="146"/>
      <c r="BV469" s="146"/>
      <c r="BW469" s="146"/>
      <c r="BX469" s="146"/>
      <c r="BY469" s="146"/>
      <c r="BZ469" s="147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9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9" t="str">
        <f t="shared" si="76"/>
        <v/>
      </c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46" t="str">
        <f t="shared" si="77"/>
        <v/>
      </c>
      <c r="BP470" s="146"/>
      <c r="BQ470" s="146"/>
      <c r="BR470" s="146"/>
      <c r="BS470" s="146"/>
      <c r="BT470" s="146"/>
      <c r="BU470" s="146"/>
      <c r="BV470" s="146"/>
      <c r="BW470" s="146"/>
      <c r="BX470" s="146"/>
      <c r="BY470" s="146"/>
      <c r="BZ470" s="147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9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9" t="str">
        <f t="shared" si="76"/>
        <v/>
      </c>
      <c r="AG471" s="149"/>
      <c r="AH471" s="149"/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46" t="str">
        <f t="shared" si="77"/>
        <v/>
      </c>
      <c r="BP471" s="146"/>
      <c r="BQ471" s="146"/>
      <c r="BR471" s="146"/>
      <c r="BS471" s="146"/>
      <c r="BT471" s="146"/>
      <c r="BU471" s="146"/>
      <c r="BV471" s="146"/>
      <c r="BW471" s="146"/>
      <c r="BX471" s="146"/>
      <c r="BY471" s="146"/>
      <c r="BZ471" s="147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7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9" t="str">
        <f t="shared" si="76"/>
        <v/>
      </c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1" t="str">
        <f t="shared" si="77"/>
        <v/>
      </c>
      <c r="BP472" s="181"/>
      <c r="BQ472" s="181"/>
      <c r="BR472" s="181"/>
      <c r="BS472" s="181"/>
      <c r="BT472" s="181"/>
      <c r="BU472" s="181"/>
      <c r="BV472" s="181"/>
      <c r="BW472" s="181"/>
      <c r="BX472" s="181"/>
      <c r="BY472" s="181"/>
      <c r="BZ472" s="182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70" t="s">
        <v>134</v>
      </c>
      <c r="C473" s="171"/>
      <c r="D473" s="171"/>
      <c r="E473" s="171"/>
      <c r="F473" s="171"/>
      <c r="G473" s="171"/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1"/>
      <c r="S473" s="171"/>
      <c r="T473" s="171"/>
      <c r="U473" s="171"/>
      <c r="V473" s="171"/>
      <c r="W473" s="171"/>
      <c r="X473" s="171"/>
      <c r="Y473" s="171"/>
      <c r="Z473" s="171"/>
      <c r="AA473" s="171"/>
      <c r="AB473" s="171"/>
      <c r="AC473" s="171"/>
      <c r="AD473" s="171"/>
      <c r="AE473" s="171"/>
      <c r="AF473" s="171"/>
      <c r="AG473" s="171"/>
      <c r="AH473" s="171"/>
      <c r="AI473" s="171"/>
      <c r="AJ473" s="171"/>
      <c r="AK473" s="171"/>
      <c r="AL473" s="171"/>
      <c r="AM473" s="171"/>
      <c r="AN473" s="171"/>
      <c r="AO473" s="171"/>
      <c r="AP473" s="171"/>
      <c r="AQ473" s="171"/>
      <c r="AR473" s="171"/>
      <c r="AS473" s="171"/>
      <c r="AT473" s="171"/>
      <c r="AU473" s="171"/>
      <c r="AV473" s="171"/>
      <c r="AW473" s="171"/>
      <c r="AX473" s="171"/>
      <c r="AY473" s="171"/>
      <c r="AZ473" s="171"/>
      <c r="BA473" s="171"/>
      <c r="BB473" s="171"/>
      <c r="BC473" s="171"/>
      <c r="BD473" s="171"/>
      <c r="BE473" s="171"/>
      <c r="BF473" s="171"/>
      <c r="BG473" s="171"/>
      <c r="BH473" s="171"/>
      <c r="BI473" s="171"/>
      <c r="BJ473" s="171"/>
      <c r="BK473" s="171"/>
      <c r="BL473" s="171"/>
      <c r="BM473" s="171"/>
      <c r="BN473" s="171"/>
      <c r="BO473" s="171"/>
      <c r="BP473" s="171"/>
      <c r="BQ473" s="171"/>
      <c r="BR473" s="171"/>
      <c r="BS473" s="171"/>
      <c r="BT473" s="171"/>
      <c r="BU473" s="171"/>
      <c r="BV473" s="171"/>
      <c r="BW473" s="171"/>
      <c r="BX473" s="171"/>
      <c r="BY473" s="171"/>
      <c r="BZ473" s="172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0" t="s">
        <v>129</v>
      </c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 t="s">
        <v>128</v>
      </c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61" t="s">
        <v>130</v>
      </c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 t="s">
        <v>131</v>
      </c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44" t="s">
        <v>132</v>
      </c>
      <c r="BP474" s="144"/>
      <c r="BQ474" s="144"/>
      <c r="BR474" s="144"/>
      <c r="BS474" s="144"/>
      <c r="BT474" s="144"/>
      <c r="BU474" s="144"/>
      <c r="BV474" s="144"/>
      <c r="BW474" s="144"/>
      <c r="BX474" s="144"/>
      <c r="BY474" s="144"/>
      <c r="BZ474" s="145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9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9" t="str">
        <f t="shared" ref="AF475:AF484" si="81">+IF(B475="","",ROUND(B475*Q475,2))</f>
        <v/>
      </c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46" t="str">
        <f t="shared" ref="BO475:BO484" si="82">+IF(AF475="","",IF(AW475="","",IF(ROUND(AF475/AW475,4)&gt;100%,"chyba",ROUND(AF475/AW475,4))))</f>
        <v/>
      </c>
      <c r="BP475" s="146"/>
      <c r="BQ475" s="146"/>
      <c r="BR475" s="146"/>
      <c r="BS475" s="146"/>
      <c r="BT475" s="146"/>
      <c r="BU475" s="146"/>
      <c r="BV475" s="146"/>
      <c r="BW475" s="146"/>
      <c r="BX475" s="146"/>
      <c r="BY475" s="146"/>
      <c r="BZ475" s="147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9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9" t="str">
        <f t="shared" si="81"/>
        <v/>
      </c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46" t="str">
        <f t="shared" si="82"/>
        <v/>
      </c>
      <c r="BP476" s="146"/>
      <c r="BQ476" s="146"/>
      <c r="BR476" s="146"/>
      <c r="BS476" s="146"/>
      <c r="BT476" s="146"/>
      <c r="BU476" s="146"/>
      <c r="BV476" s="146"/>
      <c r="BW476" s="146"/>
      <c r="BX476" s="146"/>
      <c r="BY476" s="146"/>
      <c r="BZ476" s="147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9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9" t="str">
        <f t="shared" si="81"/>
        <v/>
      </c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46" t="str">
        <f t="shared" si="82"/>
        <v/>
      </c>
      <c r="BP477" s="146"/>
      <c r="BQ477" s="146"/>
      <c r="BR477" s="146"/>
      <c r="BS477" s="146"/>
      <c r="BT477" s="146"/>
      <c r="BU477" s="146"/>
      <c r="BV477" s="146"/>
      <c r="BW477" s="146"/>
      <c r="BX477" s="146"/>
      <c r="BY477" s="146"/>
      <c r="BZ477" s="147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9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9" t="str">
        <f t="shared" si="81"/>
        <v/>
      </c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46" t="str">
        <f t="shared" si="82"/>
        <v/>
      </c>
      <c r="BP478" s="146"/>
      <c r="BQ478" s="146"/>
      <c r="BR478" s="146"/>
      <c r="BS478" s="146"/>
      <c r="BT478" s="146"/>
      <c r="BU478" s="146"/>
      <c r="BV478" s="146"/>
      <c r="BW478" s="146"/>
      <c r="BX478" s="146"/>
      <c r="BY478" s="146"/>
      <c r="BZ478" s="147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9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9" t="str">
        <f t="shared" si="81"/>
        <v/>
      </c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46" t="str">
        <f t="shared" si="82"/>
        <v/>
      </c>
      <c r="BP479" s="146"/>
      <c r="BQ479" s="146"/>
      <c r="BR479" s="146"/>
      <c r="BS479" s="146"/>
      <c r="BT479" s="146"/>
      <c r="BU479" s="146"/>
      <c r="BV479" s="146"/>
      <c r="BW479" s="146"/>
      <c r="BX479" s="146"/>
      <c r="BY479" s="146"/>
      <c r="BZ479" s="147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9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9" t="str">
        <f t="shared" si="81"/>
        <v/>
      </c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46" t="str">
        <f t="shared" si="82"/>
        <v/>
      </c>
      <c r="BP480" s="146"/>
      <c r="BQ480" s="146"/>
      <c r="BR480" s="146"/>
      <c r="BS480" s="146"/>
      <c r="BT480" s="146"/>
      <c r="BU480" s="146"/>
      <c r="BV480" s="146"/>
      <c r="BW480" s="146"/>
      <c r="BX480" s="146"/>
      <c r="BY480" s="146"/>
      <c r="BZ480" s="147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9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9" t="str">
        <f t="shared" si="81"/>
        <v/>
      </c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46" t="str">
        <f t="shared" si="82"/>
        <v/>
      </c>
      <c r="BP481" s="146"/>
      <c r="BQ481" s="146"/>
      <c r="BR481" s="146"/>
      <c r="BS481" s="146"/>
      <c r="BT481" s="146"/>
      <c r="BU481" s="146"/>
      <c r="BV481" s="146"/>
      <c r="BW481" s="146"/>
      <c r="BX481" s="146"/>
      <c r="BY481" s="146"/>
      <c r="BZ481" s="147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9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9" t="str">
        <f t="shared" si="81"/>
        <v/>
      </c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46" t="str">
        <f t="shared" si="82"/>
        <v/>
      </c>
      <c r="BP482" s="146"/>
      <c r="BQ482" s="146"/>
      <c r="BR482" s="146"/>
      <c r="BS482" s="146"/>
      <c r="BT482" s="146"/>
      <c r="BU482" s="146"/>
      <c r="BV482" s="146"/>
      <c r="BW482" s="146"/>
      <c r="BX482" s="146"/>
      <c r="BY482" s="146"/>
      <c r="BZ482" s="147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9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9" t="str">
        <f t="shared" si="81"/>
        <v/>
      </c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46" t="str">
        <f t="shared" si="82"/>
        <v/>
      </c>
      <c r="BP483" s="146"/>
      <c r="BQ483" s="146"/>
      <c r="BR483" s="146"/>
      <c r="BS483" s="146"/>
      <c r="BT483" s="146"/>
      <c r="BU483" s="146"/>
      <c r="BV483" s="146"/>
      <c r="BW483" s="146"/>
      <c r="BX483" s="146"/>
      <c r="BY483" s="146"/>
      <c r="BZ483" s="147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7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9" t="str">
        <f t="shared" si="81"/>
        <v/>
      </c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1" t="str">
        <f t="shared" si="82"/>
        <v/>
      </c>
      <c r="BP484" s="181"/>
      <c r="BQ484" s="181"/>
      <c r="BR484" s="181"/>
      <c r="BS484" s="181"/>
      <c r="BT484" s="181"/>
      <c r="BU484" s="181"/>
      <c r="BV484" s="181"/>
      <c r="BW484" s="181"/>
      <c r="BX484" s="181"/>
      <c r="BY484" s="181"/>
      <c r="BZ484" s="182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70" t="s">
        <v>136</v>
      </c>
      <c r="C485" s="171"/>
      <c r="D485" s="171"/>
      <c r="E485" s="171"/>
      <c r="F485" s="171"/>
      <c r="G485" s="171"/>
      <c r="H485" s="171"/>
      <c r="I485" s="171"/>
      <c r="J485" s="171"/>
      <c r="K485" s="171"/>
      <c r="L485" s="171"/>
      <c r="M485" s="171"/>
      <c r="N485" s="171"/>
      <c r="O485" s="171"/>
      <c r="P485" s="171"/>
      <c r="Q485" s="171"/>
      <c r="R485" s="171"/>
      <c r="S485" s="171"/>
      <c r="T485" s="171"/>
      <c r="U485" s="171"/>
      <c r="V485" s="171"/>
      <c r="W485" s="171"/>
      <c r="X485" s="171"/>
      <c r="Y485" s="171"/>
      <c r="Z485" s="171"/>
      <c r="AA485" s="171"/>
      <c r="AB485" s="171"/>
      <c r="AC485" s="171"/>
      <c r="AD485" s="171"/>
      <c r="AE485" s="171"/>
      <c r="AF485" s="171"/>
      <c r="AG485" s="171"/>
      <c r="AH485" s="171"/>
      <c r="AI485" s="171"/>
      <c r="AJ485" s="171"/>
      <c r="AK485" s="171"/>
      <c r="AL485" s="171"/>
      <c r="AM485" s="171"/>
      <c r="AN485" s="171"/>
      <c r="AO485" s="171"/>
      <c r="AP485" s="171"/>
      <c r="AQ485" s="171"/>
      <c r="AR485" s="171"/>
      <c r="AS485" s="171"/>
      <c r="AT485" s="171"/>
      <c r="AU485" s="171"/>
      <c r="AV485" s="171"/>
      <c r="AW485" s="171"/>
      <c r="AX485" s="171"/>
      <c r="AY485" s="171"/>
      <c r="AZ485" s="171"/>
      <c r="BA485" s="171"/>
      <c r="BB485" s="171"/>
      <c r="BC485" s="171"/>
      <c r="BD485" s="171"/>
      <c r="BE485" s="171"/>
      <c r="BF485" s="171"/>
      <c r="BG485" s="171"/>
      <c r="BH485" s="171"/>
      <c r="BI485" s="171"/>
      <c r="BJ485" s="171"/>
      <c r="BK485" s="171"/>
      <c r="BL485" s="171"/>
      <c r="BM485" s="171"/>
      <c r="BN485" s="171"/>
      <c r="BO485" s="171"/>
      <c r="BP485" s="171"/>
      <c r="BQ485" s="171"/>
      <c r="BR485" s="171"/>
      <c r="BS485" s="171"/>
      <c r="BT485" s="171"/>
      <c r="BU485" s="171"/>
      <c r="BV485" s="171"/>
      <c r="BW485" s="171"/>
      <c r="BX485" s="171"/>
      <c r="BY485" s="171"/>
      <c r="BZ485" s="172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0" t="s">
        <v>129</v>
      </c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 t="s">
        <v>135</v>
      </c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5" t="s">
        <v>130</v>
      </c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7"/>
      <c r="AO486" s="151" t="s">
        <v>129</v>
      </c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 t="s">
        <v>137</v>
      </c>
      <c r="BA486" s="151"/>
      <c r="BB486" s="151"/>
      <c r="BC486" s="151"/>
      <c r="BD486" s="151"/>
      <c r="BE486" s="151"/>
      <c r="BF486" s="151"/>
      <c r="BG486" s="151"/>
      <c r="BH486" s="151"/>
      <c r="BI486" s="151"/>
      <c r="BJ486" s="151"/>
      <c r="BK486" s="151"/>
      <c r="BL486" s="151"/>
      <c r="BM486" s="151"/>
      <c r="BN486" s="151"/>
      <c r="BO486" s="161" t="s">
        <v>130</v>
      </c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197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7"/>
      <c r="C487" s="168"/>
      <c r="D487" s="168"/>
      <c r="E487" s="168"/>
      <c r="F487" s="168"/>
      <c r="G487" s="168"/>
      <c r="H487" s="168"/>
      <c r="I487" s="168"/>
      <c r="J487" s="168"/>
      <c r="K487" s="168"/>
      <c r="L487" s="168"/>
      <c r="M487" s="169"/>
      <c r="N487" s="169"/>
      <c r="O487" s="169"/>
      <c r="P487" s="169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83" t="str">
        <f t="shared" ref="AB487:AB496" si="86">IF(B487="","",ROUND(B487*M487,2))</f>
        <v/>
      </c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5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69"/>
      <c r="BN487" s="169"/>
      <c r="BO487" s="166" t="str">
        <f t="shared" ref="BO487:BO496" si="87">IF(AO487="","",ROUND(AO487*AZ487,2))</f>
        <v/>
      </c>
      <c r="BP487" s="166"/>
      <c r="BQ487" s="166"/>
      <c r="BR487" s="166"/>
      <c r="BS487" s="166"/>
      <c r="BT487" s="166"/>
      <c r="BU487" s="166"/>
      <c r="BV487" s="166"/>
      <c r="BW487" s="166"/>
      <c r="BX487" s="166"/>
      <c r="BY487" s="166"/>
      <c r="BZ487" s="173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7"/>
      <c r="C488" s="168"/>
      <c r="D488" s="168"/>
      <c r="E488" s="168"/>
      <c r="F488" s="168"/>
      <c r="G488" s="168"/>
      <c r="H488" s="168"/>
      <c r="I488" s="168"/>
      <c r="J488" s="168"/>
      <c r="K488" s="168"/>
      <c r="L488" s="168"/>
      <c r="M488" s="169"/>
      <c r="N488" s="169"/>
      <c r="O488" s="169"/>
      <c r="P488" s="169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83" t="str">
        <f t="shared" si="86"/>
        <v/>
      </c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5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69"/>
      <c r="BN488" s="169"/>
      <c r="BO488" s="166" t="str">
        <f t="shared" si="87"/>
        <v/>
      </c>
      <c r="BP488" s="166"/>
      <c r="BQ488" s="166"/>
      <c r="BR488" s="166"/>
      <c r="BS488" s="166"/>
      <c r="BT488" s="166"/>
      <c r="BU488" s="166"/>
      <c r="BV488" s="166"/>
      <c r="BW488" s="166"/>
      <c r="BX488" s="166"/>
      <c r="BY488" s="166"/>
      <c r="BZ488" s="173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7"/>
      <c r="C489" s="168"/>
      <c r="D489" s="168"/>
      <c r="E489" s="168"/>
      <c r="F489" s="168"/>
      <c r="G489" s="168"/>
      <c r="H489" s="168"/>
      <c r="I489" s="168"/>
      <c r="J489" s="168"/>
      <c r="K489" s="168"/>
      <c r="L489" s="168"/>
      <c r="M489" s="169"/>
      <c r="N489" s="169"/>
      <c r="O489" s="169"/>
      <c r="P489" s="169"/>
      <c r="Q489" s="169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83" t="str">
        <f t="shared" si="86"/>
        <v/>
      </c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5"/>
      <c r="AO489" s="168"/>
      <c r="AP489" s="168"/>
      <c r="AQ489" s="168"/>
      <c r="AR489" s="168"/>
      <c r="AS489" s="168"/>
      <c r="AT489" s="168"/>
      <c r="AU489" s="168"/>
      <c r="AV489" s="168"/>
      <c r="AW489" s="168"/>
      <c r="AX489" s="168"/>
      <c r="AY489" s="168"/>
      <c r="AZ489" s="169"/>
      <c r="BA489" s="169"/>
      <c r="BB489" s="169"/>
      <c r="BC489" s="169"/>
      <c r="BD489" s="169"/>
      <c r="BE489" s="169"/>
      <c r="BF489" s="169"/>
      <c r="BG489" s="169"/>
      <c r="BH489" s="169"/>
      <c r="BI489" s="169"/>
      <c r="BJ489" s="169"/>
      <c r="BK489" s="169"/>
      <c r="BL489" s="169"/>
      <c r="BM489" s="169"/>
      <c r="BN489" s="169"/>
      <c r="BO489" s="166" t="str">
        <f t="shared" si="87"/>
        <v/>
      </c>
      <c r="BP489" s="166"/>
      <c r="BQ489" s="166"/>
      <c r="BR489" s="166"/>
      <c r="BS489" s="166"/>
      <c r="BT489" s="166"/>
      <c r="BU489" s="166"/>
      <c r="BV489" s="166"/>
      <c r="BW489" s="166"/>
      <c r="BX489" s="166"/>
      <c r="BY489" s="166"/>
      <c r="BZ489" s="173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7"/>
      <c r="C490" s="168"/>
      <c r="D490" s="168"/>
      <c r="E490" s="168"/>
      <c r="F490" s="168"/>
      <c r="G490" s="168"/>
      <c r="H490" s="168"/>
      <c r="I490" s="168"/>
      <c r="J490" s="168"/>
      <c r="K490" s="168"/>
      <c r="L490" s="168"/>
      <c r="M490" s="169"/>
      <c r="N490" s="169"/>
      <c r="O490" s="169"/>
      <c r="P490" s="169"/>
      <c r="Q490" s="169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83" t="str">
        <f t="shared" si="86"/>
        <v/>
      </c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5"/>
      <c r="AO490" s="168"/>
      <c r="AP490" s="168"/>
      <c r="AQ490" s="168"/>
      <c r="AR490" s="168"/>
      <c r="AS490" s="168"/>
      <c r="AT490" s="168"/>
      <c r="AU490" s="168"/>
      <c r="AV490" s="168"/>
      <c r="AW490" s="168"/>
      <c r="AX490" s="168"/>
      <c r="AY490" s="168"/>
      <c r="AZ490" s="169"/>
      <c r="BA490" s="169"/>
      <c r="BB490" s="169"/>
      <c r="BC490" s="169"/>
      <c r="BD490" s="169"/>
      <c r="BE490" s="169"/>
      <c r="BF490" s="169"/>
      <c r="BG490" s="169"/>
      <c r="BH490" s="169"/>
      <c r="BI490" s="169"/>
      <c r="BJ490" s="169"/>
      <c r="BK490" s="169"/>
      <c r="BL490" s="169"/>
      <c r="BM490" s="169"/>
      <c r="BN490" s="169"/>
      <c r="BO490" s="166" t="str">
        <f t="shared" si="87"/>
        <v/>
      </c>
      <c r="BP490" s="166"/>
      <c r="BQ490" s="166"/>
      <c r="BR490" s="166"/>
      <c r="BS490" s="166"/>
      <c r="BT490" s="166"/>
      <c r="BU490" s="166"/>
      <c r="BV490" s="166"/>
      <c r="BW490" s="166"/>
      <c r="BX490" s="166"/>
      <c r="BY490" s="166"/>
      <c r="BZ490" s="173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7"/>
      <c r="C491" s="168"/>
      <c r="D491" s="168"/>
      <c r="E491" s="168"/>
      <c r="F491" s="168"/>
      <c r="G491" s="168"/>
      <c r="H491" s="168"/>
      <c r="I491" s="168"/>
      <c r="J491" s="168"/>
      <c r="K491" s="168"/>
      <c r="L491" s="168"/>
      <c r="M491" s="169"/>
      <c r="N491" s="169"/>
      <c r="O491" s="169"/>
      <c r="P491" s="169"/>
      <c r="Q491" s="169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83" t="str">
        <f t="shared" si="86"/>
        <v/>
      </c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5"/>
      <c r="AO491" s="168"/>
      <c r="AP491" s="168"/>
      <c r="AQ491" s="168"/>
      <c r="AR491" s="168"/>
      <c r="AS491" s="168"/>
      <c r="AT491" s="168"/>
      <c r="AU491" s="168"/>
      <c r="AV491" s="168"/>
      <c r="AW491" s="168"/>
      <c r="AX491" s="168"/>
      <c r="AY491" s="168"/>
      <c r="AZ491" s="169"/>
      <c r="BA491" s="169"/>
      <c r="BB491" s="169"/>
      <c r="BC491" s="169"/>
      <c r="BD491" s="169"/>
      <c r="BE491" s="169"/>
      <c r="BF491" s="169"/>
      <c r="BG491" s="169"/>
      <c r="BH491" s="169"/>
      <c r="BI491" s="169"/>
      <c r="BJ491" s="169"/>
      <c r="BK491" s="169"/>
      <c r="BL491" s="169"/>
      <c r="BM491" s="169"/>
      <c r="BN491" s="169"/>
      <c r="BO491" s="166" t="str">
        <f t="shared" si="87"/>
        <v/>
      </c>
      <c r="BP491" s="166"/>
      <c r="BQ491" s="166"/>
      <c r="BR491" s="166"/>
      <c r="BS491" s="166"/>
      <c r="BT491" s="166"/>
      <c r="BU491" s="166"/>
      <c r="BV491" s="166"/>
      <c r="BW491" s="166"/>
      <c r="BX491" s="166"/>
      <c r="BY491" s="166"/>
      <c r="BZ491" s="173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7"/>
      <c r="C492" s="168"/>
      <c r="D492" s="168"/>
      <c r="E492" s="168"/>
      <c r="F492" s="168"/>
      <c r="G492" s="168"/>
      <c r="H492" s="168"/>
      <c r="I492" s="168"/>
      <c r="J492" s="168"/>
      <c r="K492" s="168"/>
      <c r="L492" s="168"/>
      <c r="M492" s="169"/>
      <c r="N492" s="169"/>
      <c r="O492" s="169"/>
      <c r="P492" s="169"/>
      <c r="Q492" s="169"/>
      <c r="R492" s="169"/>
      <c r="S492" s="169"/>
      <c r="T492" s="169"/>
      <c r="U492" s="169"/>
      <c r="V492" s="169"/>
      <c r="W492" s="169"/>
      <c r="X492" s="169"/>
      <c r="Y492" s="169"/>
      <c r="Z492" s="169"/>
      <c r="AA492" s="169"/>
      <c r="AB492" s="183" t="str">
        <f t="shared" si="86"/>
        <v/>
      </c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5"/>
      <c r="AO492" s="168"/>
      <c r="AP492" s="168"/>
      <c r="AQ492" s="168"/>
      <c r="AR492" s="168"/>
      <c r="AS492" s="168"/>
      <c r="AT492" s="168"/>
      <c r="AU492" s="168"/>
      <c r="AV492" s="168"/>
      <c r="AW492" s="168"/>
      <c r="AX492" s="168"/>
      <c r="AY492" s="168"/>
      <c r="AZ492" s="169"/>
      <c r="BA492" s="169"/>
      <c r="BB492" s="169"/>
      <c r="BC492" s="169"/>
      <c r="BD492" s="169"/>
      <c r="BE492" s="169"/>
      <c r="BF492" s="169"/>
      <c r="BG492" s="169"/>
      <c r="BH492" s="169"/>
      <c r="BI492" s="169"/>
      <c r="BJ492" s="169"/>
      <c r="BK492" s="169"/>
      <c r="BL492" s="169"/>
      <c r="BM492" s="169"/>
      <c r="BN492" s="169"/>
      <c r="BO492" s="166" t="str">
        <f t="shared" si="87"/>
        <v/>
      </c>
      <c r="BP492" s="166"/>
      <c r="BQ492" s="166"/>
      <c r="BR492" s="166"/>
      <c r="BS492" s="166"/>
      <c r="BT492" s="166"/>
      <c r="BU492" s="166"/>
      <c r="BV492" s="166"/>
      <c r="BW492" s="166"/>
      <c r="BX492" s="166"/>
      <c r="BY492" s="166"/>
      <c r="BZ492" s="173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7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9"/>
      <c r="N493" s="169"/>
      <c r="O493" s="169"/>
      <c r="P493" s="169"/>
      <c r="Q493" s="169"/>
      <c r="R493" s="169"/>
      <c r="S493" s="169"/>
      <c r="T493" s="169"/>
      <c r="U493" s="169"/>
      <c r="V493" s="169"/>
      <c r="W493" s="169"/>
      <c r="X493" s="169"/>
      <c r="Y493" s="169"/>
      <c r="Z493" s="169"/>
      <c r="AA493" s="169"/>
      <c r="AB493" s="183" t="str">
        <f t="shared" si="86"/>
        <v/>
      </c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5"/>
      <c r="AO493" s="168"/>
      <c r="AP493" s="168"/>
      <c r="AQ493" s="168"/>
      <c r="AR493" s="168"/>
      <c r="AS493" s="168"/>
      <c r="AT493" s="168"/>
      <c r="AU493" s="168"/>
      <c r="AV493" s="168"/>
      <c r="AW493" s="168"/>
      <c r="AX493" s="168"/>
      <c r="AY493" s="168"/>
      <c r="AZ493" s="169"/>
      <c r="BA493" s="169"/>
      <c r="BB493" s="169"/>
      <c r="BC493" s="169"/>
      <c r="BD493" s="169"/>
      <c r="BE493" s="169"/>
      <c r="BF493" s="169"/>
      <c r="BG493" s="169"/>
      <c r="BH493" s="169"/>
      <c r="BI493" s="169"/>
      <c r="BJ493" s="169"/>
      <c r="BK493" s="169"/>
      <c r="BL493" s="169"/>
      <c r="BM493" s="169"/>
      <c r="BN493" s="169"/>
      <c r="BO493" s="166" t="str">
        <f t="shared" si="87"/>
        <v/>
      </c>
      <c r="BP493" s="166"/>
      <c r="BQ493" s="166"/>
      <c r="BR493" s="166"/>
      <c r="BS493" s="166"/>
      <c r="BT493" s="166"/>
      <c r="BU493" s="166"/>
      <c r="BV493" s="166"/>
      <c r="BW493" s="166"/>
      <c r="BX493" s="166"/>
      <c r="BY493" s="166"/>
      <c r="BZ493" s="173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7"/>
      <c r="C494" s="168"/>
      <c r="D494" s="168"/>
      <c r="E494" s="168"/>
      <c r="F494" s="168"/>
      <c r="G494" s="168"/>
      <c r="H494" s="168"/>
      <c r="I494" s="168"/>
      <c r="J494" s="168"/>
      <c r="K494" s="168"/>
      <c r="L494" s="168"/>
      <c r="M494" s="169"/>
      <c r="N494" s="169"/>
      <c r="O494" s="169"/>
      <c r="P494" s="169"/>
      <c r="Q494" s="169"/>
      <c r="R494" s="169"/>
      <c r="S494" s="169"/>
      <c r="T494" s="169"/>
      <c r="U494" s="169"/>
      <c r="V494" s="169"/>
      <c r="W494" s="169"/>
      <c r="X494" s="169"/>
      <c r="Y494" s="169"/>
      <c r="Z494" s="169"/>
      <c r="AA494" s="169"/>
      <c r="AB494" s="183" t="str">
        <f t="shared" si="86"/>
        <v/>
      </c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5"/>
      <c r="AO494" s="168"/>
      <c r="AP494" s="168"/>
      <c r="AQ494" s="168"/>
      <c r="AR494" s="168"/>
      <c r="AS494" s="168"/>
      <c r="AT494" s="168"/>
      <c r="AU494" s="168"/>
      <c r="AV494" s="168"/>
      <c r="AW494" s="168"/>
      <c r="AX494" s="168"/>
      <c r="AY494" s="168"/>
      <c r="AZ494" s="169"/>
      <c r="BA494" s="169"/>
      <c r="BB494" s="169"/>
      <c r="BC494" s="169"/>
      <c r="BD494" s="169"/>
      <c r="BE494" s="169"/>
      <c r="BF494" s="169"/>
      <c r="BG494" s="169"/>
      <c r="BH494" s="169"/>
      <c r="BI494" s="169"/>
      <c r="BJ494" s="169"/>
      <c r="BK494" s="169"/>
      <c r="BL494" s="169"/>
      <c r="BM494" s="169"/>
      <c r="BN494" s="169"/>
      <c r="BO494" s="166" t="str">
        <f t="shared" si="87"/>
        <v/>
      </c>
      <c r="BP494" s="166"/>
      <c r="BQ494" s="166"/>
      <c r="BR494" s="166"/>
      <c r="BS494" s="166"/>
      <c r="BT494" s="166"/>
      <c r="BU494" s="166"/>
      <c r="BV494" s="166"/>
      <c r="BW494" s="166"/>
      <c r="BX494" s="166"/>
      <c r="BY494" s="166"/>
      <c r="BZ494" s="173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7"/>
      <c r="C495" s="168"/>
      <c r="D495" s="168"/>
      <c r="E495" s="168"/>
      <c r="F495" s="168"/>
      <c r="G495" s="168"/>
      <c r="H495" s="168"/>
      <c r="I495" s="168"/>
      <c r="J495" s="168"/>
      <c r="K495" s="168"/>
      <c r="L495" s="168"/>
      <c r="M495" s="169"/>
      <c r="N495" s="169"/>
      <c r="O495" s="169"/>
      <c r="P495" s="169"/>
      <c r="Q495" s="169"/>
      <c r="R495" s="169"/>
      <c r="S495" s="169"/>
      <c r="T495" s="169"/>
      <c r="U495" s="169"/>
      <c r="V495" s="169"/>
      <c r="W495" s="169"/>
      <c r="X495" s="169"/>
      <c r="Y495" s="169"/>
      <c r="Z495" s="169"/>
      <c r="AA495" s="169"/>
      <c r="AB495" s="183" t="str">
        <f t="shared" si="86"/>
        <v/>
      </c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5"/>
      <c r="AO495" s="168"/>
      <c r="AP495" s="168"/>
      <c r="AQ495" s="168"/>
      <c r="AR495" s="168"/>
      <c r="AS495" s="168"/>
      <c r="AT495" s="168"/>
      <c r="AU495" s="168"/>
      <c r="AV495" s="168"/>
      <c r="AW495" s="168"/>
      <c r="AX495" s="168"/>
      <c r="AY495" s="168"/>
      <c r="AZ495" s="169"/>
      <c r="BA495" s="169"/>
      <c r="BB495" s="169"/>
      <c r="BC495" s="169"/>
      <c r="BD495" s="169"/>
      <c r="BE495" s="169"/>
      <c r="BF495" s="169"/>
      <c r="BG495" s="169"/>
      <c r="BH495" s="169"/>
      <c r="BI495" s="169"/>
      <c r="BJ495" s="169"/>
      <c r="BK495" s="169"/>
      <c r="BL495" s="169"/>
      <c r="BM495" s="169"/>
      <c r="BN495" s="169"/>
      <c r="BO495" s="166" t="str">
        <f t="shared" si="87"/>
        <v/>
      </c>
      <c r="BP495" s="166"/>
      <c r="BQ495" s="166"/>
      <c r="BR495" s="166"/>
      <c r="BS495" s="166"/>
      <c r="BT495" s="166"/>
      <c r="BU495" s="166"/>
      <c r="BV495" s="166"/>
      <c r="BW495" s="166"/>
      <c r="BX495" s="166"/>
      <c r="BY495" s="166"/>
      <c r="BZ495" s="173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6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9" t="str">
        <f t="shared" si="86"/>
        <v/>
      </c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1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2" t="s">
        <v>138</v>
      </c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3"/>
      <c r="BN497" s="223"/>
      <c r="BO497" s="223"/>
      <c r="BP497" s="223"/>
      <c r="BQ497" s="223"/>
      <c r="BR497" s="223"/>
      <c r="BS497" s="223"/>
      <c r="BT497" s="223"/>
      <c r="BU497" s="223"/>
      <c r="BV497" s="223"/>
      <c r="BW497" s="223"/>
      <c r="BX497" s="223"/>
      <c r="BY497" s="223"/>
      <c r="BZ497" s="224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52" t="s">
        <v>129</v>
      </c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4" t="s">
        <v>128</v>
      </c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 t="s">
        <v>139</v>
      </c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8"/>
      <c r="AK498" s="155" t="s">
        <v>130</v>
      </c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7"/>
      <c r="AW498" s="161" t="s">
        <v>131</v>
      </c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44" t="s">
        <v>132</v>
      </c>
      <c r="BP498" s="144"/>
      <c r="BQ498" s="144"/>
      <c r="BR498" s="144"/>
      <c r="BS498" s="144"/>
      <c r="BT498" s="144"/>
      <c r="BU498" s="144"/>
      <c r="BV498" s="144"/>
      <c r="BW498" s="144"/>
      <c r="BX498" s="144"/>
      <c r="BY498" s="144"/>
      <c r="BZ498" s="145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7"/>
      <c r="C499" s="168"/>
      <c r="D499" s="168"/>
      <c r="E499" s="168"/>
      <c r="F499" s="168"/>
      <c r="G499" s="168"/>
      <c r="H499" s="168"/>
      <c r="I499" s="168"/>
      <c r="J499" s="168"/>
      <c r="K499" s="168"/>
      <c r="L499" s="168"/>
      <c r="M499" s="169"/>
      <c r="N499" s="169"/>
      <c r="O499" s="169"/>
      <c r="P499" s="169"/>
      <c r="Q499" s="169"/>
      <c r="R499" s="169"/>
      <c r="S499" s="169"/>
      <c r="T499" s="169"/>
      <c r="U499" s="169"/>
      <c r="V499" s="169"/>
      <c r="W499" s="169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6" t="str">
        <f t="shared" ref="AK499:AK508" si="89">IF(B499*M499=0,"",B499*M499)</f>
        <v/>
      </c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46" t="str">
        <f t="shared" ref="BO499:BO508" si="90">+IF(AK499="","",IF(AW499="","",IF(ROUND(AK499/AW499,4)&gt;100%,"chyba",ROUND(AK499/AW499,4))))</f>
        <v/>
      </c>
      <c r="BP499" s="146"/>
      <c r="BQ499" s="146"/>
      <c r="BR499" s="146"/>
      <c r="BS499" s="146"/>
      <c r="BT499" s="146"/>
      <c r="BU499" s="146"/>
      <c r="BV499" s="146"/>
      <c r="BW499" s="146"/>
      <c r="BX499" s="146"/>
      <c r="BY499" s="146"/>
      <c r="BZ499" s="147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7"/>
      <c r="C500" s="168"/>
      <c r="D500" s="168"/>
      <c r="E500" s="168"/>
      <c r="F500" s="168"/>
      <c r="G500" s="168"/>
      <c r="H500" s="168"/>
      <c r="I500" s="168"/>
      <c r="J500" s="168"/>
      <c r="K500" s="168"/>
      <c r="L500" s="168"/>
      <c r="M500" s="169"/>
      <c r="N500" s="169"/>
      <c r="O500" s="169"/>
      <c r="P500" s="169"/>
      <c r="Q500" s="169"/>
      <c r="R500" s="169"/>
      <c r="S500" s="169"/>
      <c r="T500" s="169"/>
      <c r="U500" s="169"/>
      <c r="V500" s="169"/>
      <c r="W500" s="169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6" t="str">
        <f t="shared" si="89"/>
        <v/>
      </c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46" t="str">
        <f t="shared" si="90"/>
        <v/>
      </c>
      <c r="BP500" s="146"/>
      <c r="BQ500" s="146"/>
      <c r="BR500" s="146"/>
      <c r="BS500" s="146"/>
      <c r="BT500" s="146"/>
      <c r="BU500" s="146"/>
      <c r="BV500" s="146"/>
      <c r="BW500" s="146"/>
      <c r="BX500" s="146"/>
      <c r="BY500" s="146"/>
      <c r="BZ500" s="147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7"/>
      <c r="C501" s="168"/>
      <c r="D501" s="168"/>
      <c r="E501" s="168"/>
      <c r="F501" s="168"/>
      <c r="G501" s="168"/>
      <c r="H501" s="168"/>
      <c r="I501" s="168"/>
      <c r="J501" s="168"/>
      <c r="K501" s="168"/>
      <c r="L501" s="168"/>
      <c r="M501" s="169"/>
      <c r="N501" s="169"/>
      <c r="O501" s="169"/>
      <c r="P501" s="169"/>
      <c r="Q501" s="169"/>
      <c r="R501" s="169"/>
      <c r="S501" s="169"/>
      <c r="T501" s="169"/>
      <c r="U501" s="169"/>
      <c r="V501" s="169"/>
      <c r="W501" s="169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66" t="str">
        <f t="shared" si="89"/>
        <v/>
      </c>
      <c r="AL501" s="166"/>
      <c r="AM501" s="166"/>
      <c r="AN501" s="166"/>
      <c r="AO501" s="166"/>
      <c r="AP501" s="166"/>
      <c r="AQ501" s="166"/>
      <c r="AR501" s="166"/>
      <c r="AS501" s="166"/>
      <c r="AT501" s="166"/>
      <c r="AU501" s="166"/>
      <c r="AV501" s="166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46" t="str">
        <f t="shared" si="90"/>
        <v/>
      </c>
      <c r="BP501" s="146"/>
      <c r="BQ501" s="146"/>
      <c r="BR501" s="146"/>
      <c r="BS501" s="146"/>
      <c r="BT501" s="146"/>
      <c r="BU501" s="146"/>
      <c r="BV501" s="146"/>
      <c r="BW501" s="146"/>
      <c r="BX501" s="146"/>
      <c r="BY501" s="146"/>
      <c r="BZ501" s="147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7"/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9"/>
      <c r="N502" s="169"/>
      <c r="O502" s="169"/>
      <c r="P502" s="169"/>
      <c r="Q502" s="169"/>
      <c r="R502" s="169"/>
      <c r="S502" s="169"/>
      <c r="T502" s="169"/>
      <c r="U502" s="169"/>
      <c r="V502" s="169"/>
      <c r="W502" s="169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66" t="str">
        <f t="shared" si="89"/>
        <v/>
      </c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46" t="str">
        <f t="shared" si="90"/>
        <v/>
      </c>
      <c r="BP502" s="146"/>
      <c r="BQ502" s="146"/>
      <c r="BR502" s="146"/>
      <c r="BS502" s="146"/>
      <c r="BT502" s="146"/>
      <c r="BU502" s="146"/>
      <c r="BV502" s="146"/>
      <c r="BW502" s="146"/>
      <c r="BX502" s="146"/>
      <c r="BY502" s="146"/>
      <c r="BZ502" s="147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7"/>
      <c r="C503" s="168"/>
      <c r="D503" s="168"/>
      <c r="E503" s="168"/>
      <c r="F503" s="168"/>
      <c r="G503" s="168"/>
      <c r="H503" s="168"/>
      <c r="I503" s="168"/>
      <c r="J503" s="168"/>
      <c r="K503" s="168"/>
      <c r="L503" s="168"/>
      <c r="M503" s="169"/>
      <c r="N503" s="169"/>
      <c r="O503" s="169"/>
      <c r="P503" s="169"/>
      <c r="Q503" s="169"/>
      <c r="R503" s="169"/>
      <c r="S503" s="169"/>
      <c r="T503" s="169"/>
      <c r="U503" s="169"/>
      <c r="V503" s="169"/>
      <c r="W503" s="169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66" t="str">
        <f t="shared" si="89"/>
        <v/>
      </c>
      <c r="AL503" s="166"/>
      <c r="AM503" s="166"/>
      <c r="AN503" s="166"/>
      <c r="AO503" s="166"/>
      <c r="AP503" s="166"/>
      <c r="AQ503" s="166"/>
      <c r="AR503" s="166"/>
      <c r="AS503" s="166"/>
      <c r="AT503" s="166"/>
      <c r="AU503" s="166"/>
      <c r="AV503" s="166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46" t="str">
        <f t="shared" si="90"/>
        <v/>
      </c>
      <c r="BP503" s="146"/>
      <c r="BQ503" s="146"/>
      <c r="BR503" s="146"/>
      <c r="BS503" s="146"/>
      <c r="BT503" s="146"/>
      <c r="BU503" s="146"/>
      <c r="BV503" s="146"/>
      <c r="BW503" s="146"/>
      <c r="BX503" s="146"/>
      <c r="BY503" s="146"/>
      <c r="BZ503" s="147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7"/>
      <c r="C504" s="168"/>
      <c r="D504" s="168"/>
      <c r="E504" s="168"/>
      <c r="F504" s="168"/>
      <c r="G504" s="168"/>
      <c r="H504" s="168"/>
      <c r="I504" s="168"/>
      <c r="J504" s="168"/>
      <c r="K504" s="168"/>
      <c r="L504" s="168"/>
      <c r="M504" s="169"/>
      <c r="N504" s="169"/>
      <c r="O504" s="169"/>
      <c r="P504" s="169"/>
      <c r="Q504" s="169"/>
      <c r="R504" s="169"/>
      <c r="S504" s="169"/>
      <c r="T504" s="169"/>
      <c r="U504" s="169"/>
      <c r="V504" s="169"/>
      <c r="W504" s="169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66" t="str">
        <f t="shared" si="89"/>
        <v/>
      </c>
      <c r="AL504" s="166"/>
      <c r="AM504" s="166"/>
      <c r="AN504" s="166"/>
      <c r="AO504" s="166"/>
      <c r="AP504" s="166"/>
      <c r="AQ504" s="166"/>
      <c r="AR504" s="166"/>
      <c r="AS504" s="166"/>
      <c r="AT504" s="166"/>
      <c r="AU504" s="166"/>
      <c r="AV504" s="166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46" t="str">
        <f t="shared" si="90"/>
        <v/>
      </c>
      <c r="BP504" s="146"/>
      <c r="BQ504" s="146"/>
      <c r="BR504" s="146"/>
      <c r="BS504" s="146"/>
      <c r="BT504" s="146"/>
      <c r="BU504" s="146"/>
      <c r="BV504" s="146"/>
      <c r="BW504" s="146"/>
      <c r="BX504" s="146"/>
      <c r="BY504" s="146"/>
      <c r="BZ504" s="147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7"/>
      <c r="C505" s="168"/>
      <c r="D505" s="168"/>
      <c r="E505" s="168"/>
      <c r="F505" s="168"/>
      <c r="G505" s="168"/>
      <c r="H505" s="168"/>
      <c r="I505" s="168"/>
      <c r="J505" s="168"/>
      <c r="K505" s="168"/>
      <c r="L505" s="168"/>
      <c r="M505" s="169"/>
      <c r="N505" s="169"/>
      <c r="O505" s="169"/>
      <c r="P505" s="169"/>
      <c r="Q505" s="169"/>
      <c r="R505" s="169"/>
      <c r="S505" s="169"/>
      <c r="T505" s="169"/>
      <c r="U505" s="169"/>
      <c r="V505" s="169"/>
      <c r="W505" s="169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66" t="str">
        <f t="shared" si="89"/>
        <v/>
      </c>
      <c r="AL505" s="166"/>
      <c r="AM505" s="166"/>
      <c r="AN505" s="166"/>
      <c r="AO505" s="166"/>
      <c r="AP505" s="166"/>
      <c r="AQ505" s="166"/>
      <c r="AR505" s="166"/>
      <c r="AS505" s="166"/>
      <c r="AT505" s="166"/>
      <c r="AU505" s="166"/>
      <c r="AV505" s="166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46" t="str">
        <f t="shared" si="90"/>
        <v/>
      </c>
      <c r="BP505" s="146"/>
      <c r="BQ505" s="146"/>
      <c r="BR505" s="146"/>
      <c r="BS505" s="146"/>
      <c r="BT505" s="146"/>
      <c r="BU505" s="146"/>
      <c r="BV505" s="146"/>
      <c r="BW505" s="146"/>
      <c r="BX505" s="146"/>
      <c r="BY505" s="146"/>
      <c r="BZ505" s="147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7"/>
      <c r="C506" s="168"/>
      <c r="D506" s="168"/>
      <c r="E506" s="168"/>
      <c r="F506" s="168"/>
      <c r="G506" s="168"/>
      <c r="H506" s="168"/>
      <c r="I506" s="168"/>
      <c r="J506" s="168"/>
      <c r="K506" s="168"/>
      <c r="L506" s="168"/>
      <c r="M506" s="169"/>
      <c r="N506" s="169"/>
      <c r="O506" s="169"/>
      <c r="P506" s="169"/>
      <c r="Q506" s="169"/>
      <c r="R506" s="169"/>
      <c r="S506" s="169"/>
      <c r="T506" s="169"/>
      <c r="U506" s="169"/>
      <c r="V506" s="169"/>
      <c r="W506" s="169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66" t="str">
        <f t="shared" si="89"/>
        <v/>
      </c>
      <c r="AL506" s="166"/>
      <c r="AM506" s="166"/>
      <c r="AN506" s="166"/>
      <c r="AO506" s="166"/>
      <c r="AP506" s="166"/>
      <c r="AQ506" s="166"/>
      <c r="AR506" s="166"/>
      <c r="AS506" s="166"/>
      <c r="AT506" s="166"/>
      <c r="AU506" s="166"/>
      <c r="AV506" s="166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46" t="str">
        <f t="shared" si="90"/>
        <v/>
      </c>
      <c r="BP506" s="146"/>
      <c r="BQ506" s="146"/>
      <c r="BR506" s="146"/>
      <c r="BS506" s="146"/>
      <c r="BT506" s="146"/>
      <c r="BU506" s="146"/>
      <c r="BV506" s="146"/>
      <c r="BW506" s="146"/>
      <c r="BX506" s="146"/>
      <c r="BY506" s="146"/>
      <c r="BZ506" s="147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7"/>
      <c r="C507" s="168"/>
      <c r="D507" s="168"/>
      <c r="E507" s="168"/>
      <c r="F507" s="168"/>
      <c r="G507" s="168"/>
      <c r="H507" s="168"/>
      <c r="I507" s="168"/>
      <c r="J507" s="168"/>
      <c r="K507" s="168"/>
      <c r="L507" s="168"/>
      <c r="M507" s="169"/>
      <c r="N507" s="169"/>
      <c r="O507" s="169"/>
      <c r="P507" s="169"/>
      <c r="Q507" s="169"/>
      <c r="R507" s="169"/>
      <c r="S507" s="169"/>
      <c r="T507" s="169"/>
      <c r="U507" s="169"/>
      <c r="V507" s="169"/>
      <c r="W507" s="169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66" t="str">
        <f t="shared" si="89"/>
        <v/>
      </c>
      <c r="AL507" s="166"/>
      <c r="AM507" s="166"/>
      <c r="AN507" s="166"/>
      <c r="AO507" s="166"/>
      <c r="AP507" s="166"/>
      <c r="AQ507" s="166"/>
      <c r="AR507" s="166"/>
      <c r="AS507" s="166"/>
      <c r="AT507" s="166"/>
      <c r="AU507" s="166"/>
      <c r="AV507" s="166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46" t="str">
        <f t="shared" si="90"/>
        <v/>
      </c>
      <c r="BP507" s="146"/>
      <c r="BQ507" s="146"/>
      <c r="BR507" s="146"/>
      <c r="BS507" s="146"/>
      <c r="BT507" s="146"/>
      <c r="BU507" s="146"/>
      <c r="BV507" s="146"/>
      <c r="BW507" s="146"/>
      <c r="BX507" s="146"/>
      <c r="BY507" s="146"/>
      <c r="BZ507" s="147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6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188"/>
      <c r="N508" s="188"/>
      <c r="O508" s="188"/>
      <c r="P508" s="188"/>
      <c r="Q508" s="188"/>
      <c r="R508" s="188"/>
      <c r="S508" s="188"/>
      <c r="T508" s="188"/>
      <c r="U508" s="188"/>
      <c r="V508" s="188"/>
      <c r="W508" s="188"/>
      <c r="X508" s="310"/>
      <c r="Y508" s="310"/>
      <c r="Z508" s="310"/>
      <c r="AA508" s="310"/>
      <c r="AB508" s="310"/>
      <c r="AC508" s="310"/>
      <c r="AD508" s="310"/>
      <c r="AE508" s="310"/>
      <c r="AF508" s="310"/>
      <c r="AG508" s="310"/>
      <c r="AH508" s="310"/>
      <c r="AI508" s="310"/>
      <c r="AJ508" s="310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1" t="str">
        <f t="shared" si="90"/>
        <v/>
      </c>
      <c r="BP508" s="181"/>
      <c r="BQ508" s="181"/>
      <c r="BR508" s="181"/>
      <c r="BS508" s="181"/>
      <c r="BT508" s="181"/>
      <c r="BU508" s="181"/>
      <c r="BV508" s="181"/>
      <c r="BW508" s="181"/>
      <c r="BX508" s="181"/>
      <c r="BY508" s="181"/>
      <c r="BZ508" s="182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5" t="s">
        <v>197</v>
      </c>
      <c r="K512" s="105"/>
      <c r="L512" s="105"/>
      <c r="M512" s="105"/>
      <c r="N512" s="105"/>
      <c r="O512" s="105"/>
      <c r="P512" s="105"/>
      <c r="Q512" s="105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3" t="s">
        <v>143</v>
      </c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  <c r="AJ538" s="324"/>
      <c r="AK538" s="324"/>
      <c r="AL538" s="324"/>
      <c r="AM538" s="324"/>
      <c r="AN538" s="324"/>
      <c r="AO538" s="324"/>
      <c r="AP538" s="324"/>
      <c r="AQ538" s="325"/>
      <c r="AR538" s="317" t="s">
        <v>142</v>
      </c>
      <c r="AS538" s="318"/>
      <c r="AT538" s="318"/>
      <c r="AU538" s="318"/>
      <c r="AV538" s="318"/>
      <c r="AW538" s="318"/>
      <c r="AX538" s="318"/>
      <c r="AY538" s="318"/>
      <c r="AZ538" s="318"/>
      <c r="BA538" s="318"/>
      <c r="BB538" s="318"/>
      <c r="BC538" s="318"/>
      <c r="BD538" s="318"/>
      <c r="BE538" s="318"/>
      <c r="BF538" s="318"/>
      <c r="BG538" s="318"/>
      <c r="BH538" s="318"/>
      <c r="BI538" s="318"/>
      <c r="BJ538" s="318"/>
      <c r="BK538" s="318"/>
      <c r="BL538" s="318"/>
      <c r="BM538" s="318"/>
      <c r="BN538" s="318"/>
      <c r="BO538" s="318"/>
      <c r="BP538" s="318"/>
      <c r="BQ538" s="318"/>
      <c r="BR538" s="318"/>
      <c r="BS538" s="318"/>
      <c r="BT538" s="318"/>
      <c r="BU538" s="318"/>
      <c r="BV538" s="318"/>
      <c r="BW538" s="318"/>
      <c r="BX538" s="318"/>
      <c r="BY538" s="318"/>
      <c r="BZ538" s="319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26"/>
      <c r="C539" s="327"/>
      <c r="D539" s="327"/>
      <c r="E539" s="327"/>
      <c r="F539" s="327"/>
      <c r="G539" s="327"/>
      <c r="H539" s="327"/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  <c r="AJ539" s="327"/>
      <c r="AK539" s="327"/>
      <c r="AL539" s="327"/>
      <c r="AM539" s="327"/>
      <c r="AN539" s="327"/>
      <c r="AO539" s="327"/>
      <c r="AP539" s="327"/>
      <c r="AQ539" s="328"/>
      <c r="AR539" s="320"/>
      <c r="AS539" s="321"/>
      <c r="AT539" s="321"/>
      <c r="AU539" s="321"/>
      <c r="AV539" s="321"/>
      <c r="AW539" s="321"/>
      <c r="AX539" s="321"/>
      <c r="AY539" s="321"/>
      <c r="AZ539" s="321"/>
      <c r="BA539" s="321"/>
      <c r="BB539" s="321"/>
      <c r="BC539" s="321"/>
      <c r="BD539" s="321"/>
      <c r="BE539" s="321"/>
      <c r="BF539" s="321"/>
      <c r="BG539" s="321"/>
      <c r="BH539" s="321"/>
      <c r="BI539" s="321"/>
      <c r="BJ539" s="321"/>
      <c r="BK539" s="321"/>
      <c r="BL539" s="321"/>
      <c r="BM539" s="321"/>
      <c r="BN539" s="321"/>
      <c r="BO539" s="321"/>
      <c r="BP539" s="321"/>
      <c r="BQ539" s="321"/>
      <c r="BR539" s="321"/>
      <c r="BS539" s="321"/>
      <c r="BT539" s="321"/>
      <c r="BU539" s="321"/>
      <c r="BV539" s="321"/>
      <c r="BW539" s="321"/>
      <c r="BX539" s="321"/>
      <c r="BY539" s="321"/>
      <c r="BZ539" s="322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4" t="s">
        <v>144</v>
      </c>
      <c r="C540" s="315"/>
      <c r="D540" s="315"/>
      <c r="E540" s="315"/>
      <c r="F540" s="315"/>
      <c r="G540" s="315"/>
      <c r="H540" s="315"/>
      <c r="I540" s="315"/>
      <c r="J540" s="315"/>
      <c r="K540" s="315"/>
      <c r="L540" s="315"/>
      <c r="M540" s="315"/>
      <c r="N540" s="315"/>
      <c r="O540" s="315"/>
      <c r="P540" s="315"/>
      <c r="Q540" s="315"/>
      <c r="R540" s="315"/>
      <c r="S540" s="315"/>
      <c r="T540" s="315"/>
      <c r="U540" s="315"/>
      <c r="V540" s="315"/>
      <c r="W540" s="315"/>
      <c r="X540" s="315"/>
      <c r="Y540" s="315"/>
      <c r="Z540" s="315"/>
      <c r="AA540" s="315"/>
      <c r="AB540" s="315"/>
      <c r="AC540" s="315"/>
      <c r="AD540" s="315"/>
      <c r="AE540" s="315"/>
      <c r="AF540" s="315"/>
      <c r="AG540" s="315"/>
      <c r="AH540" s="315"/>
      <c r="AI540" s="315"/>
      <c r="AJ540" s="315"/>
      <c r="AK540" s="315"/>
      <c r="AL540" s="315"/>
      <c r="AM540" s="315"/>
      <c r="AN540" s="315"/>
      <c r="AO540" s="315"/>
      <c r="AP540" s="315"/>
      <c r="AQ540" s="316"/>
      <c r="AR540" s="132"/>
      <c r="AS540" s="133"/>
      <c r="AT540" s="133"/>
      <c r="AU540" s="133"/>
      <c r="AV540" s="133"/>
      <c r="AW540" s="133"/>
      <c r="AX540" s="133"/>
      <c r="AY540" s="133"/>
      <c r="AZ540" s="133"/>
      <c r="BA540" s="133"/>
      <c r="BB540" s="133"/>
      <c r="BC540" s="133"/>
      <c r="BD540" s="133"/>
      <c r="BE540" s="133"/>
      <c r="BF540" s="133"/>
      <c r="BG540" s="133"/>
      <c r="BH540" s="133"/>
      <c r="BI540" s="133"/>
      <c r="BJ540" s="133"/>
      <c r="BK540" s="133"/>
      <c r="BL540" s="133"/>
      <c r="BM540" s="133"/>
      <c r="BN540" s="133"/>
      <c r="BO540" s="133"/>
      <c r="BP540" s="133"/>
      <c r="BQ540" s="133"/>
      <c r="BR540" s="133"/>
      <c r="BS540" s="133"/>
      <c r="BT540" s="133"/>
      <c r="BU540" s="133"/>
      <c r="BV540" s="133"/>
      <c r="BW540" s="133"/>
      <c r="BX540" s="133"/>
      <c r="BY540" s="133"/>
      <c r="BZ540" s="134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73" t="s">
        <v>145</v>
      </c>
      <c r="C541" s="374"/>
      <c r="D541" s="374"/>
      <c r="E541" s="374"/>
      <c r="F541" s="374"/>
      <c r="G541" s="374"/>
      <c r="H541" s="374"/>
      <c r="I541" s="374"/>
      <c r="J541" s="374"/>
      <c r="K541" s="374"/>
      <c r="L541" s="374"/>
      <c r="M541" s="374"/>
      <c r="N541" s="374"/>
      <c r="O541" s="374"/>
      <c r="P541" s="374"/>
      <c r="Q541" s="374"/>
      <c r="R541" s="374"/>
      <c r="S541" s="374"/>
      <c r="T541" s="374"/>
      <c r="U541" s="374"/>
      <c r="V541" s="374"/>
      <c r="W541" s="374"/>
      <c r="X541" s="374"/>
      <c r="Y541" s="374"/>
      <c r="Z541" s="374"/>
      <c r="AA541" s="374"/>
      <c r="AB541" s="374"/>
      <c r="AC541" s="374"/>
      <c r="AD541" s="374"/>
      <c r="AE541" s="374"/>
      <c r="AF541" s="374"/>
      <c r="AG541" s="374"/>
      <c r="AH541" s="374"/>
      <c r="AI541" s="374"/>
      <c r="AJ541" s="374"/>
      <c r="AK541" s="374"/>
      <c r="AL541" s="374"/>
      <c r="AM541" s="374"/>
      <c r="AN541" s="374"/>
      <c r="AO541" s="374"/>
      <c r="AP541" s="374"/>
      <c r="AQ541" s="375"/>
      <c r="AR541" s="208"/>
      <c r="AS541" s="209"/>
      <c r="AT541" s="209"/>
      <c r="AU541" s="209"/>
      <c r="AV541" s="209"/>
      <c r="AW541" s="209"/>
      <c r="AX541" s="209"/>
      <c r="AY541" s="209"/>
      <c r="AZ541" s="209"/>
      <c r="BA541" s="209"/>
      <c r="BB541" s="209"/>
      <c r="BC541" s="209"/>
      <c r="BD541" s="209"/>
      <c r="BE541" s="209"/>
      <c r="BF541" s="209"/>
      <c r="BG541" s="209"/>
      <c r="BH541" s="209"/>
      <c r="BI541" s="209"/>
      <c r="BJ541" s="209"/>
      <c r="BK541" s="209"/>
      <c r="BL541" s="209"/>
      <c r="BM541" s="209"/>
      <c r="BN541" s="209"/>
      <c r="BO541" s="209"/>
      <c r="BP541" s="209"/>
      <c r="BQ541" s="209"/>
      <c r="BR541" s="209"/>
      <c r="BS541" s="209"/>
      <c r="BT541" s="209"/>
      <c r="BU541" s="209"/>
      <c r="BV541" s="209"/>
      <c r="BW541" s="209"/>
      <c r="BX541" s="209"/>
      <c r="BY541" s="209"/>
      <c r="BZ541" s="210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73" t="s">
        <v>146</v>
      </c>
      <c r="C542" s="374"/>
      <c r="D542" s="374"/>
      <c r="E542" s="374"/>
      <c r="F542" s="374"/>
      <c r="G542" s="374"/>
      <c r="H542" s="374"/>
      <c r="I542" s="374"/>
      <c r="J542" s="374"/>
      <c r="K542" s="374"/>
      <c r="L542" s="374"/>
      <c r="M542" s="374"/>
      <c r="N542" s="374"/>
      <c r="O542" s="374"/>
      <c r="P542" s="374"/>
      <c r="Q542" s="374"/>
      <c r="R542" s="374"/>
      <c r="S542" s="374"/>
      <c r="T542" s="374"/>
      <c r="U542" s="374"/>
      <c r="V542" s="374"/>
      <c r="W542" s="374"/>
      <c r="X542" s="374"/>
      <c r="Y542" s="374"/>
      <c r="Z542" s="374"/>
      <c r="AA542" s="374"/>
      <c r="AB542" s="374"/>
      <c r="AC542" s="374"/>
      <c r="AD542" s="374"/>
      <c r="AE542" s="374"/>
      <c r="AF542" s="374"/>
      <c r="AG542" s="374"/>
      <c r="AH542" s="374"/>
      <c r="AI542" s="374"/>
      <c r="AJ542" s="374"/>
      <c r="AK542" s="374"/>
      <c r="AL542" s="374"/>
      <c r="AM542" s="374"/>
      <c r="AN542" s="374"/>
      <c r="AO542" s="374"/>
      <c r="AP542" s="374"/>
      <c r="AQ542" s="375"/>
      <c r="AR542" s="208"/>
      <c r="AS542" s="209"/>
      <c r="AT542" s="209"/>
      <c r="AU542" s="209"/>
      <c r="AV542" s="209"/>
      <c r="AW542" s="209"/>
      <c r="AX542" s="209"/>
      <c r="AY542" s="209"/>
      <c r="AZ542" s="209"/>
      <c r="BA542" s="209"/>
      <c r="BB542" s="209"/>
      <c r="BC542" s="209"/>
      <c r="BD542" s="209"/>
      <c r="BE542" s="209"/>
      <c r="BF542" s="209"/>
      <c r="BG542" s="209"/>
      <c r="BH542" s="209"/>
      <c r="BI542" s="209"/>
      <c r="BJ542" s="209"/>
      <c r="BK542" s="209"/>
      <c r="BL542" s="209"/>
      <c r="BM542" s="209"/>
      <c r="BN542" s="209"/>
      <c r="BO542" s="209"/>
      <c r="BP542" s="209"/>
      <c r="BQ542" s="209"/>
      <c r="BR542" s="209"/>
      <c r="BS542" s="209"/>
      <c r="BT542" s="209"/>
      <c r="BU542" s="209"/>
      <c r="BV542" s="209"/>
      <c r="BW542" s="209"/>
      <c r="BX542" s="209"/>
      <c r="BY542" s="209"/>
      <c r="BZ542" s="210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73" t="s">
        <v>147</v>
      </c>
      <c r="C543" s="374"/>
      <c r="D543" s="374"/>
      <c r="E543" s="374"/>
      <c r="F543" s="374"/>
      <c r="G543" s="374"/>
      <c r="H543" s="374"/>
      <c r="I543" s="374"/>
      <c r="J543" s="374"/>
      <c r="K543" s="374"/>
      <c r="L543" s="374"/>
      <c r="M543" s="374"/>
      <c r="N543" s="374"/>
      <c r="O543" s="374"/>
      <c r="P543" s="374"/>
      <c r="Q543" s="374"/>
      <c r="R543" s="374"/>
      <c r="S543" s="374"/>
      <c r="T543" s="374"/>
      <c r="U543" s="374"/>
      <c r="V543" s="374"/>
      <c r="W543" s="374"/>
      <c r="X543" s="374"/>
      <c r="Y543" s="374"/>
      <c r="Z543" s="374"/>
      <c r="AA543" s="374"/>
      <c r="AB543" s="374"/>
      <c r="AC543" s="374"/>
      <c r="AD543" s="374"/>
      <c r="AE543" s="374"/>
      <c r="AF543" s="374"/>
      <c r="AG543" s="374"/>
      <c r="AH543" s="374"/>
      <c r="AI543" s="374"/>
      <c r="AJ543" s="374"/>
      <c r="AK543" s="374"/>
      <c r="AL543" s="374"/>
      <c r="AM543" s="374"/>
      <c r="AN543" s="374"/>
      <c r="AO543" s="374"/>
      <c r="AP543" s="374"/>
      <c r="AQ543" s="375"/>
      <c r="AR543" s="208"/>
      <c r="AS543" s="209"/>
      <c r="AT543" s="209"/>
      <c r="AU543" s="209"/>
      <c r="AV543" s="209"/>
      <c r="AW543" s="209"/>
      <c r="AX543" s="209"/>
      <c r="AY543" s="209"/>
      <c r="AZ543" s="209"/>
      <c r="BA543" s="209"/>
      <c r="BB543" s="209"/>
      <c r="BC543" s="209"/>
      <c r="BD543" s="209"/>
      <c r="BE543" s="209"/>
      <c r="BF543" s="209"/>
      <c r="BG543" s="209"/>
      <c r="BH543" s="209"/>
      <c r="BI543" s="209"/>
      <c r="BJ543" s="209"/>
      <c r="BK543" s="209"/>
      <c r="BL543" s="209"/>
      <c r="BM543" s="209"/>
      <c r="BN543" s="209"/>
      <c r="BO543" s="209"/>
      <c r="BP543" s="209"/>
      <c r="BQ543" s="209"/>
      <c r="BR543" s="209"/>
      <c r="BS543" s="209"/>
      <c r="BT543" s="209"/>
      <c r="BU543" s="209"/>
      <c r="BV543" s="209"/>
      <c r="BW543" s="209"/>
      <c r="BX543" s="209"/>
      <c r="BY543" s="209"/>
      <c r="BZ543" s="210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11"/>
      <c r="C544" s="312"/>
      <c r="D544" s="312"/>
      <c r="E544" s="312"/>
      <c r="F544" s="312"/>
      <c r="G544" s="312"/>
      <c r="H544" s="312"/>
      <c r="I544" s="312"/>
      <c r="J544" s="312"/>
      <c r="K544" s="312"/>
      <c r="L544" s="312"/>
      <c r="M544" s="312"/>
      <c r="N544" s="312"/>
      <c r="O544" s="312"/>
      <c r="P544" s="312"/>
      <c r="Q544" s="312"/>
      <c r="R544" s="312"/>
      <c r="S544" s="312"/>
      <c r="T544" s="312"/>
      <c r="U544" s="312"/>
      <c r="V544" s="312"/>
      <c r="W544" s="312"/>
      <c r="X544" s="312"/>
      <c r="Y544" s="312"/>
      <c r="Z544" s="312"/>
      <c r="AA544" s="312"/>
      <c r="AB544" s="312"/>
      <c r="AC544" s="312"/>
      <c r="AD544" s="312"/>
      <c r="AE544" s="312"/>
      <c r="AF544" s="312"/>
      <c r="AG544" s="312"/>
      <c r="AH544" s="312"/>
      <c r="AI544" s="312"/>
      <c r="AJ544" s="312"/>
      <c r="AK544" s="312"/>
      <c r="AL544" s="312"/>
      <c r="AM544" s="312"/>
      <c r="AN544" s="312"/>
      <c r="AO544" s="312"/>
      <c r="AP544" s="312"/>
      <c r="AQ544" s="313"/>
      <c r="AR544" s="208"/>
      <c r="AS544" s="209"/>
      <c r="AT544" s="209"/>
      <c r="AU544" s="209"/>
      <c r="AV544" s="209"/>
      <c r="AW544" s="209"/>
      <c r="AX544" s="209"/>
      <c r="AY544" s="209"/>
      <c r="AZ544" s="209"/>
      <c r="BA544" s="209"/>
      <c r="BB544" s="209"/>
      <c r="BC544" s="209"/>
      <c r="BD544" s="209"/>
      <c r="BE544" s="209"/>
      <c r="BF544" s="209"/>
      <c r="BG544" s="209"/>
      <c r="BH544" s="209"/>
      <c r="BI544" s="209"/>
      <c r="BJ544" s="209"/>
      <c r="BK544" s="209"/>
      <c r="BL544" s="209"/>
      <c r="BM544" s="209"/>
      <c r="BN544" s="209"/>
      <c r="BO544" s="209"/>
      <c r="BP544" s="209"/>
      <c r="BQ544" s="209"/>
      <c r="BR544" s="209"/>
      <c r="BS544" s="209"/>
      <c r="BT544" s="209"/>
      <c r="BU544" s="209"/>
      <c r="BV544" s="209"/>
      <c r="BW544" s="209"/>
      <c r="BX544" s="209"/>
      <c r="BY544" s="209"/>
      <c r="BZ544" s="210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11"/>
      <c r="C545" s="312"/>
      <c r="D545" s="312"/>
      <c r="E545" s="312"/>
      <c r="F545" s="312"/>
      <c r="G545" s="312"/>
      <c r="H545" s="312"/>
      <c r="I545" s="312"/>
      <c r="J545" s="312"/>
      <c r="K545" s="312"/>
      <c r="L545" s="312"/>
      <c r="M545" s="312"/>
      <c r="N545" s="312"/>
      <c r="O545" s="312"/>
      <c r="P545" s="312"/>
      <c r="Q545" s="312"/>
      <c r="R545" s="312"/>
      <c r="S545" s="312"/>
      <c r="T545" s="312"/>
      <c r="U545" s="312"/>
      <c r="V545" s="312"/>
      <c r="W545" s="312"/>
      <c r="X545" s="312"/>
      <c r="Y545" s="312"/>
      <c r="Z545" s="312"/>
      <c r="AA545" s="312"/>
      <c r="AB545" s="312"/>
      <c r="AC545" s="312"/>
      <c r="AD545" s="312"/>
      <c r="AE545" s="312"/>
      <c r="AF545" s="312"/>
      <c r="AG545" s="312"/>
      <c r="AH545" s="312"/>
      <c r="AI545" s="312"/>
      <c r="AJ545" s="312"/>
      <c r="AK545" s="312"/>
      <c r="AL545" s="312"/>
      <c r="AM545" s="312"/>
      <c r="AN545" s="312"/>
      <c r="AO545" s="312"/>
      <c r="AP545" s="312"/>
      <c r="AQ545" s="313"/>
      <c r="AR545" s="208"/>
      <c r="AS545" s="209"/>
      <c r="AT545" s="209"/>
      <c r="AU545" s="209"/>
      <c r="AV545" s="209"/>
      <c r="AW545" s="209"/>
      <c r="AX545" s="209"/>
      <c r="AY545" s="209"/>
      <c r="AZ545" s="209"/>
      <c r="BA545" s="209"/>
      <c r="BB545" s="209"/>
      <c r="BC545" s="209"/>
      <c r="BD545" s="209"/>
      <c r="BE545" s="209"/>
      <c r="BF545" s="209"/>
      <c r="BG545" s="209"/>
      <c r="BH545" s="209"/>
      <c r="BI545" s="209"/>
      <c r="BJ545" s="209"/>
      <c r="BK545" s="209"/>
      <c r="BL545" s="209"/>
      <c r="BM545" s="209"/>
      <c r="BN545" s="209"/>
      <c r="BO545" s="209"/>
      <c r="BP545" s="209"/>
      <c r="BQ545" s="209"/>
      <c r="BR545" s="209"/>
      <c r="BS545" s="209"/>
      <c r="BT545" s="209"/>
      <c r="BU545" s="209"/>
      <c r="BV545" s="209"/>
      <c r="BW545" s="209"/>
      <c r="BX545" s="209"/>
      <c r="BY545" s="209"/>
      <c r="BZ545" s="210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11"/>
      <c r="C546" s="312"/>
      <c r="D546" s="312"/>
      <c r="E546" s="312"/>
      <c r="F546" s="312"/>
      <c r="G546" s="312"/>
      <c r="H546" s="312"/>
      <c r="I546" s="312"/>
      <c r="J546" s="312"/>
      <c r="K546" s="312"/>
      <c r="L546" s="312"/>
      <c r="M546" s="312"/>
      <c r="N546" s="312"/>
      <c r="O546" s="312"/>
      <c r="P546" s="312"/>
      <c r="Q546" s="312"/>
      <c r="R546" s="312"/>
      <c r="S546" s="312"/>
      <c r="T546" s="312"/>
      <c r="U546" s="312"/>
      <c r="V546" s="312"/>
      <c r="W546" s="312"/>
      <c r="X546" s="312"/>
      <c r="Y546" s="312"/>
      <c r="Z546" s="312"/>
      <c r="AA546" s="312"/>
      <c r="AB546" s="312"/>
      <c r="AC546" s="312"/>
      <c r="AD546" s="312"/>
      <c r="AE546" s="312"/>
      <c r="AF546" s="312"/>
      <c r="AG546" s="312"/>
      <c r="AH546" s="312"/>
      <c r="AI546" s="312"/>
      <c r="AJ546" s="312"/>
      <c r="AK546" s="312"/>
      <c r="AL546" s="312"/>
      <c r="AM546" s="312"/>
      <c r="AN546" s="312"/>
      <c r="AO546" s="312"/>
      <c r="AP546" s="312"/>
      <c r="AQ546" s="313"/>
      <c r="AR546" s="208"/>
      <c r="AS546" s="209"/>
      <c r="AT546" s="209"/>
      <c r="AU546" s="209"/>
      <c r="AV546" s="209"/>
      <c r="AW546" s="209"/>
      <c r="AX546" s="209"/>
      <c r="AY546" s="209"/>
      <c r="AZ546" s="209"/>
      <c r="BA546" s="209"/>
      <c r="BB546" s="209"/>
      <c r="BC546" s="209"/>
      <c r="BD546" s="209"/>
      <c r="BE546" s="209"/>
      <c r="BF546" s="209"/>
      <c r="BG546" s="209"/>
      <c r="BH546" s="209"/>
      <c r="BI546" s="209"/>
      <c r="BJ546" s="209"/>
      <c r="BK546" s="209"/>
      <c r="BL546" s="209"/>
      <c r="BM546" s="209"/>
      <c r="BN546" s="209"/>
      <c r="BO546" s="209"/>
      <c r="BP546" s="209"/>
      <c r="BQ546" s="209"/>
      <c r="BR546" s="209"/>
      <c r="BS546" s="209"/>
      <c r="BT546" s="209"/>
      <c r="BU546" s="209"/>
      <c r="BV546" s="209"/>
      <c r="BW546" s="209"/>
      <c r="BX546" s="209"/>
      <c r="BY546" s="209"/>
      <c r="BZ546" s="210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11"/>
      <c r="C547" s="312"/>
      <c r="D547" s="312"/>
      <c r="E547" s="312"/>
      <c r="F547" s="312"/>
      <c r="G547" s="312"/>
      <c r="H547" s="312"/>
      <c r="I547" s="312"/>
      <c r="J547" s="312"/>
      <c r="K547" s="312"/>
      <c r="L547" s="312"/>
      <c r="M547" s="312"/>
      <c r="N547" s="312"/>
      <c r="O547" s="312"/>
      <c r="P547" s="312"/>
      <c r="Q547" s="312"/>
      <c r="R547" s="312"/>
      <c r="S547" s="312"/>
      <c r="T547" s="312"/>
      <c r="U547" s="312"/>
      <c r="V547" s="312"/>
      <c r="W547" s="312"/>
      <c r="X547" s="312"/>
      <c r="Y547" s="312"/>
      <c r="Z547" s="312"/>
      <c r="AA547" s="312"/>
      <c r="AB547" s="312"/>
      <c r="AC547" s="312"/>
      <c r="AD547" s="312"/>
      <c r="AE547" s="312"/>
      <c r="AF547" s="312"/>
      <c r="AG547" s="312"/>
      <c r="AH547" s="312"/>
      <c r="AI547" s="312"/>
      <c r="AJ547" s="312"/>
      <c r="AK547" s="312"/>
      <c r="AL547" s="312"/>
      <c r="AM547" s="312"/>
      <c r="AN547" s="312"/>
      <c r="AO547" s="312"/>
      <c r="AP547" s="312"/>
      <c r="AQ547" s="313"/>
      <c r="AR547" s="208"/>
      <c r="AS547" s="209"/>
      <c r="AT547" s="209"/>
      <c r="AU547" s="209"/>
      <c r="AV547" s="209"/>
      <c r="AW547" s="209"/>
      <c r="AX547" s="209"/>
      <c r="AY547" s="209"/>
      <c r="AZ547" s="209"/>
      <c r="BA547" s="209"/>
      <c r="BB547" s="209"/>
      <c r="BC547" s="209"/>
      <c r="BD547" s="209"/>
      <c r="BE547" s="209"/>
      <c r="BF547" s="209"/>
      <c r="BG547" s="209"/>
      <c r="BH547" s="209"/>
      <c r="BI547" s="209"/>
      <c r="BJ547" s="209"/>
      <c r="BK547" s="209"/>
      <c r="BL547" s="209"/>
      <c r="BM547" s="209"/>
      <c r="BN547" s="209"/>
      <c r="BO547" s="209"/>
      <c r="BP547" s="209"/>
      <c r="BQ547" s="209"/>
      <c r="BR547" s="209"/>
      <c r="BS547" s="209"/>
      <c r="BT547" s="209"/>
      <c r="BU547" s="209"/>
      <c r="BV547" s="209"/>
      <c r="BW547" s="209"/>
      <c r="BX547" s="209"/>
      <c r="BY547" s="209"/>
      <c r="BZ547" s="210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11"/>
      <c r="C548" s="312"/>
      <c r="D548" s="312"/>
      <c r="E548" s="312"/>
      <c r="F548" s="312"/>
      <c r="G548" s="312"/>
      <c r="H548" s="312"/>
      <c r="I548" s="312"/>
      <c r="J548" s="312"/>
      <c r="K548" s="312"/>
      <c r="L548" s="312"/>
      <c r="M548" s="312"/>
      <c r="N548" s="312"/>
      <c r="O548" s="312"/>
      <c r="P548" s="312"/>
      <c r="Q548" s="312"/>
      <c r="R548" s="312"/>
      <c r="S548" s="312"/>
      <c r="T548" s="312"/>
      <c r="U548" s="312"/>
      <c r="V548" s="312"/>
      <c r="W548" s="312"/>
      <c r="X548" s="312"/>
      <c r="Y548" s="312"/>
      <c r="Z548" s="312"/>
      <c r="AA548" s="312"/>
      <c r="AB548" s="312"/>
      <c r="AC548" s="312"/>
      <c r="AD548" s="312"/>
      <c r="AE548" s="312"/>
      <c r="AF548" s="312"/>
      <c r="AG548" s="312"/>
      <c r="AH548" s="312"/>
      <c r="AI548" s="312"/>
      <c r="AJ548" s="312"/>
      <c r="AK548" s="312"/>
      <c r="AL548" s="312"/>
      <c r="AM548" s="312"/>
      <c r="AN548" s="312"/>
      <c r="AO548" s="312"/>
      <c r="AP548" s="312"/>
      <c r="AQ548" s="313"/>
      <c r="AR548" s="208"/>
      <c r="AS548" s="209"/>
      <c r="AT548" s="209"/>
      <c r="AU548" s="209"/>
      <c r="AV548" s="209"/>
      <c r="AW548" s="209"/>
      <c r="AX548" s="209"/>
      <c r="AY548" s="209"/>
      <c r="AZ548" s="209"/>
      <c r="BA548" s="209"/>
      <c r="BB548" s="209"/>
      <c r="BC548" s="209"/>
      <c r="BD548" s="209"/>
      <c r="BE548" s="209"/>
      <c r="BF548" s="209"/>
      <c r="BG548" s="209"/>
      <c r="BH548" s="209"/>
      <c r="BI548" s="209"/>
      <c r="BJ548" s="209"/>
      <c r="BK548" s="209"/>
      <c r="BL548" s="209"/>
      <c r="BM548" s="209"/>
      <c r="BN548" s="209"/>
      <c r="BO548" s="209"/>
      <c r="BP548" s="209"/>
      <c r="BQ548" s="209"/>
      <c r="BR548" s="209"/>
      <c r="BS548" s="209"/>
      <c r="BT548" s="209"/>
      <c r="BU548" s="209"/>
      <c r="BV548" s="209"/>
      <c r="BW548" s="209"/>
      <c r="BX548" s="209"/>
      <c r="BY548" s="209"/>
      <c r="BZ548" s="210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1"/>
      <c r="C549" s="212"/>
      <c r="D549" s="212"/>
      <c r="E549" s="212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3"/>
      <c r="AR549" s="109"/>
      <c r="AS549" s="110"/>
      <c r="AT549" s="110"/>
      <c r="AU549" s="110"/>
      <c r="AV549" s="110"/>
      <c r="AW549" s="110"/>
      <c r="AX549" s="110"/>
      <c r="AY549" s="110"/>
      <c r="AZ549" s="110"/>
      <c r="BA549" s="110"/>
      <c r="BB549" s="110"/>
      <c r="BC549" s="110"/>
      <c r="BD549" s="110"/>
      <c r="BE549" s="110"/>
      <c r="BF549" s="110"/>
      <c r="BG549" s="110"/>
      <c r="BH549" s="110"/>
      <c r="BI549" s="110"/>
      <c r="BJ549" s="110"/>
      <c r="BK549" s="110"/>
      <c r="BL549" s="110"/>
      <c r="BM549" s="110"/>
      <c r="BN549" s="110"/>
      <c r="BO549" s="110"/>
      <c r="BP549" s="110"/>
      <c r="BQ549" s="110"/>
      <c r="BR549" s="110"/>
      <c r="BS549" s="110"/>
      <c r="BT549" s="110"/>
      <c r="BU549" s="110"/>
      <c r="BV549" s="110"/>
      <c r="BW549" s="110"/>
      <c r="BX549" s="110"/>
      <c r="BY549" s="110"/>
      <c r="BZ549" s="111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5" t="s">
        <v>197</v>
      </c>
      <c r="K551" s="105"/>
      <c r="L551" s="105"/>
      <c r="M551" s="105"/>
      <c r="N551" s="105"/>
      <c r="O551" s="105"/>
      <c r="P551" s="105"/>
      <c r="Q551" s="105"/>
      <c r="R551" s="105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67" t="s">
        <v>42</v>
      </c>
      <c r="C554" s="368"/>
      <c r="D554" s="368"/>
      <c r="E554" s="368"/>
      <c r="F554" s="368"/>
      <c r="G554" s="368"/>
      <c r="H554" s="368"/>
      <c r="I554" s="368"/>
      <c r="J554" s="368"/>
      <c r="K554" s="368"/>
      <c r="L554" s="368"/>
      <c r="M554" s="368"/>
      <c r="N554" s="368"/>
      <c r="O554" s="368"/>
      <c r="P554" s="368"/>
      <c r="Q554" s="368"/>
      <c r="R554" s="368"/>
      <c r="S554" s="368"/>
      <c r="T554" s="368"/>
      <c r="U554" s="368"/>
      <c r="V554" s="368"/>
      <c r="W554" s="368"/>
      <c r="X554" s="368"/>
      <c r="Y554" s="368"/>
      <c r="Z554" s="368"/>
      <c r="AA554" s="368"/>
      <c r="AB554" s="368"/>
      <c r="AC554" s="368"/>
      <c r="AD554" s="368"/>
      <c r="AE554" s="368"/>
      <c r="AF554" s="369"/>
      <c r="AG554" s="382" t="s">
        <v>148</v>
      </c>
      <c r="AH554" s="383"/>
      <c r="AI554" s="383"/>
      <c r="AJ554" s="383"/>
      <c r="AK554" s="383"/>
      <c r="AL554" s="383"/>
      <c r="AM554" s="383"/>
      <c r="AN554" s="383"/>
      <c r="AO554" s="383"/>
      <c r="AP554" s="383"/>
      <c r="AQ554" s="383"/>
      <c r="AR554" s="383"/>
      <c r="AS554" s="383"/>
      <c r="AT554" s="383"/>
      <c r="AU554" s="383"/>
      <c r="AV554" s="383"/>
      <c r="AW554" s="383"/>
      <c r="AX554" s="383"/>
      <c r="AY554" s="383"/>
      <c r="AZ554" s="383"/>
      <c r="BA554" s="383"/>
      <c r="BB554" s="383"/>
      <c r="BC554" s="383"/>
      <c r="BD554" s="383"/>
      <c r="BE554" s="383"/>
      <c r="BF554" s="383"/>
      <c r="BG554" s="383"/>
      <c r="BH554" s="383"/>
      <c r="BI554" s="383"/>
      <c r="BJ554" s="383"/>
      <c r="BK554" s="383"/>
      <c r="BL554" s="383"/>
      <c r="BM554" s="383"/>
      <c r="BN554" s="383"/>
      <c r="BO554" s="383"/>
      <c r="BP554" s="383"/>
      <c r="BQ554" s="383"/>
      <c r="BR554" s="383"/>
      <c r="BS554" s="383"/>
      <c r="BT554" s="383"/>
      <c r="BU554" s="383"/>
      <c r="BV554" s="383"/>
      <c r="BW554" s="383"/>
      <c r="BX554" s="383"/>
      <c r="BY554" s="383"/>
      <c r="BZ554" s="384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70"/>
      <c r="C555" s="371"/>
      <c r="D555" s="371"/>
      <c r="E555" s="371"/>
      <c r="F555" s="371"/>
      <c r="G555" s="371"/>
      <c r="H555" s="371"/>
      <c r="I555" s="371"/>
      <c r="J555" s="371"/>
      <c r="K555" s="371"/>
      <c r="L555" s="371"/>
      <c r="M555" s="371"/>
      <c r="N555" s="371"/>
      <c r="O555" s="371"/>
      <c r="P555" s="371"/>
      <c r="Q555" s="371"/>
      <c r="R555" s="371"/>
      <c r="S555" s="371"/>
      <c r="T555" s="371"/>
      <c r="U555" s="371"/>
      <c r="V555" s="371"/>
      <c r="W555" s="371"/>
      <c r="X555" s="371"/>
      <c r="Y555" s="371"/>
      <c r="Z555" s="371"/>
      <c r="AA555" s="371"/>
      <c r="AB555" s="371"/>
      <c r="AC555" s="371"/>
      <c r="AD555" s="371"/>
      <c r="AE555" s="371"/>
      <c r="AF555" s="372"/>
      <c r="AG555" s="385" t="s">
        <v>149</v>
      </c>
      <c r="AH555" s="386"/>
      <c r="AI555" s="386"/>
      <c r="AJ555" s="386"/>
      <c r="AK555" s="386"/>
      <c r="AL555" s="386"/>
      <c r="AM555" s="386"/>
      <c r="AN555" s="386"/>
      <c r="AO555" s="386"/>
      <c r="AP555" s="386"/>
      <c r="AQ555" s="386"/>
      <c r="AR555" s="386"/>
      <c r="AS555" s="386"/>
      <c r="AT555" s="386"/>
      <c r="AU555" s="387" t="s">
        <v>150</v>
      </c>
      <c r="AV555" s="387"/>
      <c r="AW555" s="387"/>
      <c r="AX555" s="387"/>
      <c r="AY555" s="387"/>
      <c r="AZ555" s="387"/>
      <c r="BA555" s="387"/>
      <c r="BB555" s="387"/>
      <c r="BC555" s="387"/>
      <c r="BD555" s="387"/>
      <c r="BE555" s="387"/>
      <c r="BF555" s="387"/>
      <c r="BG555" s="387"/>
      <c r="BH555" s="387"/>
      <c r="BI555" s="387"/>
      <c r="BJ555" s="387"/>
      <c r="BK555" s="419" t="s">
        <v>151</v>
      </c>
      <c r="BL555" s="419"/>
      <c r="BM555" s="419"/>
      <c r="BN555" s="419"/>
      <c r="BO555" s="419"/>
      <c r="BP555" s="419"/>
      <c r="BQ555" s="419"/>
      <c r="BR555" s="419"/>
      <c r="BS555" s="419"/>
      <c r="BT555" s="419"/>
      <c r="BU555" s="419"/>
      <c r="BV555" s="419"/>
      <c r="BW555" s="419"/>
      <c r="BX555" s="419"/>
      <c r="BY555" s="419"/>
      <c r="BZ555" s="420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9" t="s">
        <v>43</v>
      </c>
      <c r="C556" s="380"/>
      <c r="D556" s="380"/>
      <c r="E556" s="380"/>
      <c r="F556" s="380"/>
      <c r="G556" s="380"/>
      <c r="H556" s="380"/>
      <c r="I556" s="380"/>
      <c r="J556" s="380"/>
      <c r="K556" s="380"/>
      <c r="L556" s="380"/>
      <c r="M556" s="380"/>
      <c r="N556" s="380"/>
      <c r="O556" s="380"/>
      <c r="P556" s="380"/>
      <c r="Q556" s="380"/>
      <c r="R556" s="380"/>
      <c r="S556" s="380"/>
      <c r="T556" s="380"/>
      <c r="U556" s="380"/>
      <c r="V556" s="380"/>
      <c r="W556" s="380"/>
      <c r="X556" s="380"/>
      <c r="Y556" s="380"/>
      <c r="Z556" s="380"/>
      <c r="AA556" s="380"/>
      <c r="AB556" s="380"/>
      <c r="AC556" s="380"/>
      <c r="AD556" s="380"/>
      <c r="AE556" s="380"/>
      <c r="AF556" s="381"/>
      <c r="AG556" s="96"/>
      <c r="AH556" s="97"/>
      <c r="AI556" s="97"/>
      <c r="AJ556" s="97"/>
      <c r="AK556" s="97"/>
      <c r="AL556" s="97"/>
      <c r="AM556" s="97"/>
      <c r="AN556" s="97"/>
      <c r="AO556" s="97"/>
      <c r="AP556" s="97"/>
      <c r="AQ556" s="97"/>
      <c r="AR556" s="97"/>
      <c r="AS556" s="97"/>
      <c r="AT556" s="97"/>
      <c r="AU556" s="97"/>
      <c r="AV556" s="97"/>
      <c r="AW556" s="97"/>
      <c r="AX556" s="97"/>
      <c r="AY556" s="97"/>
      <c r="AZ556" s="97"/>
      <c r="BA556" s="97"/>
      <c r="BB556" s="97"/>
      <c r="BC556" s="97"/>
      <c r="BD556" s="97"/>
      <c r="BE556" s="97"/>
      <c r="BF556" s="97"/>
      <c r="BG556" s="97"/>
      <c r="BH556" s="97"/>
      <c r="BI556" s="97"/>
      <c r="BJ556" s="97"/>
      <c r="BK556" s="97"/>
      <c r="BL556" s="97"/>
      <c r="BM556" s="97"/>
      <c r="BN556" s="97"/>
      <c r="BO556" s="97"/>
      <c r="BP556" s="97"/>
      <c r="BQ556" s="97"/>
      <c r="BR556" s="97"/>
      <c r="BS556" s="97"/>
      <c r="BT556" s="97"/>
      <c r="BU556" s="97"/>
      <c r="BV556" s="97"/>
      <c r="BW556" s="97"/>
      <c r="BX556" s="97"/>
      <c r="BY556" s="97"/>
      <c r="BZ556" s="98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76" t="s">
        <v>44</v>
      </c>
      <c r="C557" s="377"/>
      <c r="D557" s="377"/>
      <c r="E557" s="377"/>
      <c r="F557" s="377"/>
      <c r="G557" s="377"/>
      <c r="H557" s="377"/>
      <c r="I557" s="377"/>
      <c r="J557" s="377"/>
      <c r="K557" s="377"/>
      <c r="L557" s="377"/>
      <c r="M557" s="377"/>
      <c r="N557" s="377"/>
      <c r="O557" s="377"/>
      <c r="P557" s="377"/>
      <c r="Q557" s="377"/>
      <c r="R557" s="377"/>
      <c r="S557" s="377"/>
      <c r="T557" s="377"/>
      <c r="U557" s="377"/>
      <c r="V557" s="377"/>
      <c r="W557" s="377"/>
      <c r="X557" s="377"/>
      <c r="Y557" s="377"/>
      <c r="Z557" s="377"/>
      <c r="AA557" s="377"/>
      <c r="AB557" s="377"/>
      <c r="AC557" s="377"/>
      <c r="AD557" s="377"/>
      <c r="AE557" s="377"/>
      <c r="AF557" s="378"/>
      <c r="AG557" s="126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76" t="s">
        <v>45</v>
      </c>
      <c r="C558" s="377"/>
      <c r="D558" s="377"/>
      <c r="E558" s="377"/>
      <c r="F558" s="377"/>
      <c r="G558" s="377"/>
      <c r="H558" s="377"/>
      <c r="I558" s="377"/>
      <c r="J558" s="377"/>
      <c r="K558" s="377"/>
      <c r="L558" s="377"/>
      <c r="M558" s="377"/>
      <c r="N558" s="377"/>
      <c r="O558" s="377"/>
      <c r="P558" s="377"/>
      <c r="Q558" s="377"/>
      <c r="R558" s="377"/>
      <c r="S558" s="377"/>
      <c r="T558" s="377"/>
      <c r="U558" s="377"/>
      <c r="V558" s="377"/>
      <c r="W558" s="377"/>
      <c r="X558" s="377"/>
      <c r="Y558" s="377"/>
      <c r="Z558" s="377"/>
      <c r="AA558" s="377"/>
      <c r="AB558" s="377"/>
      <c r="AC558" s="377"/>
      <c r="AD558" s="377"/>
      <c r="AE558" s="377"/>
      <c r="AF558" s="378"/>
      <c r="AG558" s="126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76" t="s">
        <v>46</v>
      </c>
      <c r="C559" s="377"/>
      <c r="D559" s="377"/>
      <c r="E559" s="377"/>
      <c r="F559" s="377"/>
      <c r="G559" s="377"/>
      <c r="H559" s="377"/>
      <c r="I559" s="377"/>
      <c r="J559" s="377"/>
      <c r="K559" s="377"/>
      <c r="L559" s="377"/>
      <c r="M559" s="377"/>
      <c r="N559" s="377"/>
      <c r="O559" s="377"/>
      <c r="P559" s="377"/>
      <c r="Q559" s="377"/>
      <c r="R559" s="377"/>
      <c r="S559" s="377"/>
      <c r="T559" s="377"/>
      <c r="U559" s="377"/>
      <c r="V559" s="377"/>
      <c r="W559" s="377"/>
      <c r="X559" s="377"/>
      <c r="Y559" s="377"/>
      <c r="Z559" s="377"/>
      <c r="AA559" s="377"/>
      <c r="AB559" s="377"/>
      <c r="AC559" s="377"/>
      <c r="AD559" s="377"/>
      <c r="AE559" s="377"/>
      <c r="AF559" s="378"/>
      <c r="AG559" s="126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76" t="s">
        <v>47</v>
      </c>
      <c r="C560" s="377"/>
      <c r="D560" s="377"/>
      <c r="E560" s="377"/>
      <c r="F560" s="377"/>
      <c r="G560" s="377"/>
      <c r="H560" s="377"/>
      <c r="I560" s="377"/>
      <c r="J560" s="377"/>
      <c r="K560" s="377"/>
      <c r="L560" s="377"/>
      <c r="M560" s="377"/>
      <c r="N560" s="377"/>
      <c r="O560" s="377"/>
      <c r="P560" s="377"/>
      <c r="Q560" s="377"/>
      <c r="R560" s="377"/>
      <c r="S560" s="377"/>
      <c r="T560" s="377"/>
      <c r="U560" s="377"/>
      <c r="V560" s="377"/>
      <c r="W560" s="377"/>
      <c r="X560" s="377"/>
      <c r="Y560" s="377"/>
      <c r="Z560" s="377"/>
      <c r="AA560" s="377"/>
      <c r="AB560" s="377"/>
      <c r="AC560" s="377"/>
      <c r="AD560" s="377"/>
      <c r="AE560" s="377"/>
      <c r="AF560" s="378"/>
      <c r="AG560" s="126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11"/>
      <c r="C561" s="312"/>
      <c r="D561" s="312"/>
      <c r="E561" s="312"/>
      <c r="F561" s="312"/>
      <c r="G561" s="312"/>
      <c r="H561" s="312"/>
      <c r="I561" s="312"/>
      <c r="J561" s="312"/>
      <c r="K561" s="312"/>
      <c r="L561" s="312"/>
      <c r="M561" s="312"/>
      <c r="N561" s="312"/>
      <c r="O561" s="312"/>
      <c r="P561" s="312"/>
      <c r="Q561" s="312"/>
      <c r="R561" s="312"/>
      <c r="S561" s="312"/>
      <c r="T561" s="312"/>
      <c r="U561" s="312"/>
      <c r="V561" s="312"/>
      <c r="W561" s="312"/>
      <c r="X561" s="312"/>
      <c r="Y561" s="312"/>
      <c r="Z561" s="312"/>
      <c r="AA561" s="312"/>
      <c r="AB561" s="312"/>
      <c r="AC561" s="312"/>
      <c r="AD561" s="312"/>
      <c r="AE561" s="312"/>
      <c r="AF561" s="348"/>
      <c r="AG561" s="126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11"/>
      <c r="C562" s="312"/>
      <c r="D562" s="312"/>
      <c r="E562" s="312"/>
      <c r="F562" s="312"/>
      <c r="G562" s="312"/>
      <c r="H562" s="312"/>
      <c r="I562" s="312"/>
      <c r="J562" s="312"/>
      <c r="K562" s="312"/>
      <c r="L562" s="312"/>
      <c r="M562" s="312"/>
      <c r="N562" s="312"/>
      <c r="O562" s="312"/>
      <c r="P562" s="312"/>
      <c r="Q562" s="312"/>
      <c r="R562" s="312"/>
      <c r="S562" s="312"/>
      <c r="T562" s="312"/>
      <c r="U562" s="312"/>
      <c r="V562" s="312"/>
      <c r="W562" s="312"/>
      <c r="X562" s="312"/>
      <c r="Y562" s="312"/>
      <c r="Z562" s="312"/>
      <c r="AA562" s="312"/>
      <c r="AB562" s="312"/>
      <c r="AC562" s="312"/>
      <c r="AD562" s="312"/>
      <c r="AE562" s="312"/>
      <c r="AF562" s="348"/>
      <c r="AG562" s="126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11"/>
      <c r="C563" s="312"/>
      <c r="D563" s="312"/>
      <c r="E563" s="312"/>
      <c r="F563" s="312"/>
      <c r="G563" s="312"/>
      <c r="H563" s="312"/>
      <c r="I563" s="312"/>
      <c r="J563" s="312"/>
      <c r="K563" s="312"/>
      <c r="L563" s="312"/>
      <c r="M563" s="312"/>
      <c r="N563" s="312"/>
      <c r="O563" s="312"/>
      <c r="P563" s="312"/>
      <c r="Q563" s="312"/>
      <c r="R563" s="312"/>
      <c r="S563" s="312"/>
      <c r="T563" s="312"/>
      <c r="U563" s="312"/>
      <c r="V563" s="312"/>
      <c r="W563" s="312"/>
      <c r="X563" s="312"/>
      <c r="Y563" s="312"/>
      <c r="Z563" s="312"/>
      <c r="AA563" s="312"/>
      <c r="AB563" s="312"/>
      <c r="AC563" s="312"/>
      <c r="AD563" s="312"/>
      <c r="AE563" s="312"/>
      <c r="AF563" s="348"/>
      <c r="AG563" s="126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11"/>
      <c r="C564" s="312"/>
      <c r="D564" s="312"/>
      <c r="E564" s="312"/>
      <c r="F564" s="312"/>
      <c r="G564" s="312"/>
      <c r="H564" s="312"/>
      <c r="I564" s="312"/>
      <c r="J564" s="312"/>
      <c r="K564" s="312"/>
      <c r="L564" s="312"/>
      <c r="M564" s="312"/>
      <c r="N564" s="312"/>
      <c r="O564" s="312"/>
      <c r="P564" s="312"/>
      <c r="Q564" s="312"/>
      <c r="R564" s="312"/>
      <c r="S564" s="312"/>
      <c r="T564" s="312"/>
      <c r="U564" s="312"/>
      <c r="V564" s="312"/>
      <c r="W564" s="312"/>
      <c r="X564" s="312"/>
      <c r="Y564" s="312"/>
      <c r="Z564" s="312"/>
      <c r="AA564" s="312"/>
      <c r="AB564" s="312"/>
      <c r="AC564" s="312"/>
      <c r="AD564" s="312"/>
      <c r="AE564" s="312"/>
      <c r="AF564" s="348"/>
      <c r="AG564" s="126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11"/>
      <c r="C565" s="312"/>
      <c r="D565" s="312"/>
      <c r="E565" s="312"/>
      <c r="F565" s="312"/>
      <c r="G565" s="312"/>
      <c r="H565" s="312"/>
      <c r="I565" s="312"/>
      <c r="J565" s="312"/>
      <c r="K565" s="312"/>
      <c r="L565" s="312"/>
      <c r="M565" s="312"/>
      <c r="N565" s="312"/>
      <c r="O565" s="312"/>
      <c r="P565" s="312"/>
      <c r="Q565" s="312"/>
      <c r="R565" s="312"/>
      <c r="S565" s="312"/>
      <c r="T565" s="312"/>
      <c r="U565" s="312"/>
      <c r="V565" s="312"/>
      <c r="W565" s="312"/>
      <c r="X565" s="312"/>
      <c r="Y565" s="312"/>
      <c r="Z565" s="312"/>
      <c r="AA565" s="312"/>
      <c r="AB565" s="312"/>
      <c r="AC565" s="312"/>
      <c r="AD565" s="312"/>
      <c r="AE565" s="312"/>
      <c r="AF565" s="348"/>
      <c r="AG565" s="126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11"/>
      <c r="C566" s="312"/>
      <c r="D566" s="312"/>
      <c r="E566" s="312"/>
      <c r="F566" s="312"/>
      <c r="G566" s="312"/>
      <c r="H566" s="312"/>
      <c r="I566" s="312"/>
      <c r="J566" s="312"/>
      <c r="K566" s="312"/>
      <c r="L566" s="312"/>
      <c r="M566" s="312"/>
      <c r="N566" s="312"/>
      <c r="O566" s="312"/>
      <c r="P566" s="312"/>
      <c r="Q566" s="312"/>
      <c r="R566" s="312"/>
      <c r="S566" s="312"/>
      <c r="T566" s="312"/>
      <c r="U566" s="312"/>
      <c r="V566" s="312"/>
      <c r="W566" s="312"/>
      <c r="X566" s="312"/>
      <c r="Y566" s="312"/>
      <c r="Z566" s="312"/>
      <c r="AA566" s="312"/>
      <c r="AB566" s="312"/>
      <c r="AC566" s="312"/>
      <c r="AD566" s="312"/>
      <c r="AE566" s="312"/>
      <c r="AF566" s="348"/>
      <c r="AG566" s="126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11"/>
      <c r="C567" s="312"/>
      <c r="D567" s="312"/>
      <c r="E567" s="312"/>
      <c r="F567" s="312"/>
      <c r="G567" s="312"/>
      <c r="H567" s="312"/>
      <c r="I567" s="312"/>
      <c r="J567" s="312"/>
      <c r="K567" s="312"/>
      <c r="L567" s="312"/>
      <c r="M567" s="312"/>
      <c r="N567" s="312"/>
      <c r="O567" s="312"/>
      <c r="P567" s="312"/>
      <c r="Q567" s="312"/>
      <c r="R567" s="312"/>
      <c r="S567" s="312"/>
      <c r="T567" s="312"/>
      <c r="U567" s="312"/>
      <c r="V567" s="312"/>
      <c r="W567" s="312"/>
      <c r="X567" s="312"/>
      <c r="Y567" s="312"/>
      <c r="Z567" s="312"/>
      <c r="AA567" s="312"/>
      <c r="AB567" s="312"/>
      <c r="AC567" s="312"/>
      <c r="AD567" s="312"/>
      <c r="AE567" s="312"/>
      <c r="AF567" s="348"/>
      <c r="AG567" s="126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11"/>
      <c r="C568" s="312"/>
      <c r="D568" s="312"/>
      <c r="E568" s="312"/>
      <c r="F568" s="312"/>
      <c r="G568" s="312"/>
      <c r="H568" s="312"/>
      <c r="I568" s="312"/>
      <c r="J568" s="312"/>
      <c r="K568" s="312"/>
      <c r="L568" s="312"/>
      <c r="M568" s="312"/>
      <c r="N568" s="312"/>
      <c r="O568" s="312"/>
      <c r="P568" s="312"/>
      <c r="Q568" s="312"/>
      <c r="R568" s="312"/>
      <c r="S568" s="312"/>
      <c r="T568" s="312"/>
      <c r="U568" s="312"/>
      <c r="V568" s="312"/>
      <c r="W568" s="312"/>
      <c r="X568" s="312"/>
      <c r="Y568" s="312"/>
      <c r="Z568" s="312"/>
      <c r="AA568" s="312"/>
      <c r="AB568" s="312"/>
      <c r="AC568" s="312"/>
      <c r="AD568" s="312"/>
      <c r="AE568" s="312"/>
      <c r="AF568" s="348"/>
      <c r="AG568" s="126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11"/>
      <c r="C569" s="312"/>
      <c r="D569" s="312"/>
      <c r="E569" s="312"/>
      <c r="F569" s="312"/>
      <c r="G569" s="312"/>
      <c r="H569" s="312"/>
      <c r="I569" s="312"/>
      <c r="J569" s="312"/>
      <c r="K569" s="312"/>
      <c r="L569" s="312"/>
      <c r="M569" s="312"/>
      <c r="N569" s="312"/>
      <c r="O569" s="312"/>
      <c r="P569" s="312"/>
      <c r="Q569" s="312"/>
      <c r="R569" s="312"/>
      <c r="S569" s="312"/>
      <c r="T569" s="312"/>
      <c r="U569" s="312"/>
      <c r="V569" s="312"/>
      <c r="W569" s="312"/>
      <c r="X569" s="312"/>
      <c r="Y569" s="312"/>
      <c r="Z569" s="312"/>
      <c r="AA569" s="312"/>
      <c r="AB569" s="312"/>
      <c r="AC569" s="312"/>
      <c r="AD569" s="312"/>
      <c r="AE569" s="312"/>
      <c r="AF569" s="348"/>
      <c r="AG569" s="126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1"/>
      <c r="C570" s="212"/>
      <c r="D570" s="212"/>
      <c r="E570" s="212"/>
      <c r="F570" s="212"/>
      <c r="G570" s="212"/>
      <c r="H570" s="212"/>
      <c r="I570" s="212"/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347"/>
      <c r="AG570" s="162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3"/>
      <c r="BN570" s="163"/>
      <c r="BO570" s="163"/>
      <c r="BP570" s="163"/>
      <c r="BQ570" s="163"/>
      <c r="BR570" s="163"/>
      <c r="BS570" s="163"/>
      <c r="BT570" s="163"/>
      <c r="BU570" s="163"/>
      <c r="BV570" s="163"/>
      <c r="BW570" s="163"/>
      <c r="BX570" s="163"/>
      <c r="BY570" s="163"/>
      <c r="BZ570" s="164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5" t="s">
        <v>199</v>
      </c>
      <c r="K594" s="105"/>
      <c r="L594" s="105"/>
      <c r="M594" s="105"/>
      <c r="N594" s="105"/>
      <c r="O594" s="105"/>
      <c r="P594" s="105"/>
      <c r="Q594" s="105"/>
      <c r="R594" s="105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5" t="s">
        <v>199</v>
      </c>
      <c r="K619" s="105"/>
      <c r="L619" s="105"/>
      <c r="M619" s="105"/>
      <c r="N619" s="105"/>
      <c r="O619" s="105"/>
      <c r="P619" s="105"/>
      <c r="Q619" s="105"/>
      <c r="R619" s="105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0" t="s">
        <v>49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364" t="s">
        <v>103</v>
      </c>
      <c r="AL644" s="365"/>
      <c r="AM644" s="365"/>
      <c r="AN644" s="365"/>
      <c r="AO644" s="365"/>
      <c r="AP644" s="365"/>
      <c r="AQ644" s="365"/>
      <c r="AR644" s="365"/>
      <c r="AS644" s="365"/>
      <c r="AT644" s="365"/>
      <c r="AU644" s="365"/>
      <c r="AV644" s="365"/>
      <c r="AW644" s="365"/>
      <c r="AX644" s="365"/>
      <c r="AY644" s="365"/>
      <c r="AZ644" s="365"/>
      <c r="BA644" s="365"/>
      <c r="BB644" s="365"/>
      <c r="BC644" s="365"/>
      <c r="BD644" s="365"/>
      <c r="BE644" s="365"/>
      <c r="BF644" s="365"/>
      <c r="BG644" s="365"/>
      <c r="BH644" s="365"/>
      <c r="BI644" s="365"/>
      <c r="BJ644" s="365"/>
      <c r="BK644" s="365"/>
      <c r="BL644" s="365"/>
      <c r="BM644" s="365"/>
      <c r="BN644" s="365"/>
      <c r="BO644" s="365"/>
      <c r="BP644" s="365"/>
      <c r="BQ644" s="365"/>
      <c r="BR644" s="365"/>
      <c r="BS644" s="365"/>
      <c r="BT644" s="365"/>
      <c r="BU644" s="365"/>
      <c r="BV644" s="365"/>
      <c r="BW644" s="365"/>
      <c r="BX644" s="365"/>
      <c r="BY644" s="365"/>
      <c r="BZ644" s="366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295" t="s">
        <v>50</v>
      </c>
      <c r="AL645" s="296"/>
      <c r="AM645" s="296"/>
      <c r="AN645" s="296"/>
      <c r="AO645" s="296"/>
      <c r="AP645" s="296"/>
      <c r="AQ645" s="296"/>
      <c r="AR645" s="296"/>
      <c r="AS645" s="296"/>
      <c r="AT645" s="296"/>
      <c r="AU645" s="296"/>
      <c r="AV645" s="296"/>
      <c r="AW645" s="296"/>
      <c r="AX645" s="297"/>
      <c r="AY645" s="295" t="s">
        <v>51</v>
      </c>
      <c r="AZ645" s="296"/>
      <c r="BA645" s="296"/>
      <c r="BB645" s="296"/>
      <c r="BC645" s="296"/>
      <c r="BD645" s="296"/>
      <c r="BE645" s="296"/>
      <c r="BF645" s="296"/>
      <c r="BG645" s="296"/>
      <c r="BH645" s="296"/>
      <c r="BI645" s="296"/>
      <c r="BJ645" s="296"/>
      <c r="BK645" s="296"/>
      <c r="BL645" s="297"/>
      <c r="BM645" s="295" t="s">
        <v>52</v>
      </c>
      <c r="BN645" s="296"/>
      <c r="BO645" s="296"/>
      <c r="BP645" s="296"/>
      <c r="BQ645" s="296"/>
      <c r="BR645" s="296"/>
      <c r="BS645" s="296"/>
      <c r="BT645" s="296"/>
      <c r="BU645" s="296"/>
      <c r="BV645" s="296"/>
      <c r="BW645" s="296"/>
      <c r="BX645" s="296"/>
      <c r="BY645" s="296"/>
      <c r="BZ645" s="297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278">
        <f>AJ38</f>
        <v>2014</v>
      </c>
      <c r="AL646" s="279"/>
      <c r="AM646" s="279"/>
      <c r="AN646" s="279"/>
      <c r="AO646" s="279"/>
      <c r="AP646" s="279"/>
      <c r="AQ646" s="279"/>
      <c r="AR646" s="279"/>
      <c r="AS646" s="279"/>
      <c r="AT646" s="279"/>
      <c r="AU646" s="279"/>
      <c r="AV646" s="279"/>
      <c r="AW646" s="279"/>
      <c r="AX646" s="279"/>
      <c r="AY646" s="279"/>
      <c r="AZ646" s="279"/>
      <c r="BA646" s="279"/>
      <c r="BB646" s="279"/>
      <c r="BC646" s="279"/>
      <c r="BD646" s="279"/>
      <c r="BE646" s="279"/>
      <c r="BF646" s="279"/>
      <c r="BG646" s="279"/>
      <c r="BH646" s="279"/>
      <c r="BI646" s="279"/>
      <c r="BJ646" s="279"/>
      <c r="BK646" s="279"/>
      <c r="BL646" s="279"/>
      <c r="BM646" s="279"/>
      <c r="BN646" s="279"/>
      <c r="BO646" s="279"/>
      <c r="BP646" s="279"/>
      <c r="BQ646" s="279"/>
      <c r="BR646" s="279"/>
      <c r="BS646" s="279"/>
      <c r="BT646" s="279"/>
      <c r="BU646" s="279"/>
      <c r="BV646" s="279"/>
      <c r="BW646" s="279"/>
      <c r="BX646" s="279"/>
      <c r="BY646" s="279"/>
      <c r="BZ646" s="279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80" t="s">
        <v>104</v>
      </c>
      <c r="C647" s="281"/>
      <c r="D647" s="281"/>
      <c r="E647" s="281"/>
      <c r="F647" s="281"/>
      <c r="G647" s="281"/>
      <c r="H647" s="281"/>
      <c r="I647" s="281"/>
      <c r="J647" s="281"/>
      <c r="K647" s="281"/>
      <c r="L647" s="281"/>
      <c r="M647" s="281"/>
      <c r="N647" s="281"/>
      <c r="O647" s="281"/>
      <c r="P647" s="281"/>
      <c r="Q647" s="281"/>
      <c r="R647" s="281"/>
      <c r="S647" s="281"/>
      <c r="T647" s="281"/>
      <c r="U647" s="281"/>
      <c r="V647" s="281"/>
      <c r="W647" s="281"/>
      <c r="X647" s="281"/>
      <c r="Y647" s="281"/>
      <c r="Z647" s="281"/>
      <c r="AA647" s="281"/>
      <c r="AB647" s="281"/>
      <c r="AC647" s="281"/>
      <c r="AD647" s="281"/>
      <c r="AE647" s="281"/>
      <c r="AF647" s="281"/>
      <c r="AG647" s="281"/>
      <c r="AH647" s="281"/>
      <c r="AI647" s="281"/>
      <c r="AJ647" s="281"/>
      <c r="AK647" s="282"/>
      <c r="AL647" s="282"/>
      <c r="AM647" s="282"/>
      <c r="AN647" s="282"/>
      <c r="AO647" s="282"/>
      <c r="AP647" s="282"/>
      <c r="AQ647" s="282"/>
      <c r="AR647" s="282"/>
      <c r="AS647" s="282"/>
      <c r="AT647" s="282"/>
      <c r="AU647" s="282"/>
      <c r="AV647" s="282"/>
      <c r="AW647" s="282"/>
      <c r="AX647" s="282"/>
      <c r="AY647" s="282"/>
      <c r="AZ647" s="282"/>
      <c r="BA647" s="282"/>
      <c r="BB647" s="282"/>
      <c r="BC647" s="282"/>
      <c r="BD647" s="282"/>
      <c r="BE647" s="282"/>
      <c r="BF647" s="282"/>
      <c r="BG647" s="282"/>
      <c r="BH647" s="282"/>
      <c r="BI647" s="282"/>
      <c r="BJ647" s="282"/>
      <c r="BK647" s="282"/>
      <c r="BL647" s="282"/>
      <c r="BM647" s="282"/>
      <c r="BN647" s="282"/>
      <c r="BO647" s="282"/>
      <c r="BP647" s="282"/>
      <c r="BQ647" s="282"/>
      <c r="BR647" s="282"/>
      <c r="BS647" s="282"/>
      <c r="BT647" s="282"/>
      <c r="BU647" s="282"/>
      <c r="BV647" s="282"/>
      <c r="BW647" s="282"/>
      <c r="BX647" s="282"/>
      <c r="BY647" s="282"/>
      <c r="BZ647" s="294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0" t="s">
        <v>116</v>
      </c>
      <c r="C648" s="301"/>
      <c r="D648" s="301"/>
      <c r="E648" s="301"/>
      <c r="F648" s="301"/>
      <c r="G648" s="301"/>
      <c r="H648" s="301"/>
      <c r="I648" s="301"/>
      <c r="J648" s="301"/>
      <c r="K648" s="301"/>
      <c r="L648" s="301"/>
      <c r="M648" s="301"/>
      <c r="N648" s="301"/>
      <c r="O648" s="301"/>
      <c r="P648" s="301"/>
      <c r="Q648" s="301"/>
      <c r="R648" s="301"/>
      <c r="S648" s="301"/>
      <c r="T648" s="301"/>
      <c r="U648" s="301"/>
      <c r="V648" s="301"/>
      <c r="W648" s="301"/>
      <c r="X648" s="301"/>
      <c r="Y648" s="301"/>
      <c r="Z648" s="301"/>
      <c r="AA648" s="301"/>
      <c r="AB648" s="301"/>
      <c r="AC648" s="301"/>
      <c r="AD648" s="301"/>
      <c r="AE648" s="301"/>
      <c r="AF648" s="301"/>
      <c r="AG648" s="301"/>
      <c r="AH648" s="301"/>
      <c r="AI648" s="301"/>
      <c r="AJ648" s="301"/>
      <c r="AK648" s="298"/>
      <c r="AL648" s="298"/>
      <c r="AM648" s="298"/>
      <c r="AN648" s="298"/>
      <c r="AO648" s="298"/>
      <c r="AP648" s="298"/>
      <c r="AQ648" s="298"/>
      <c r="AR648" s="298"/>
      <c r="AS648" s="298"/>
      <c r="AT648" s="298"/>
      <c r="AU648" s="298"/>
      <c r="AV648" s="298"/>
      <c r="AW648" s="298"/>
      <c r="AX648" s="298"/>
      <c r="AY648" s="298"/>
      <c r="AZ648" s="298"/>
      <c r="BA648" s="298"/>
      <c r="BB648" s="298"/>
      <c r="BC648" s="298"/>
      <c r="BD648" s="298"/>
      <c r="BE648" s="298"/>
      <c r="BF648" s="298"/>
      <c r="BG648" s="298"/>
      <c r="BH648" s="298"/>
      <c r="BI648" s="298"/>
      <c r="BJ648" s="298"/>
      <c r="BK648" s="298"/>
      <c r="BL648" s="298"/>
      <c r="BM648" s="298"/>
      <c r="BN648" s="298"/>
      <c r="BO648" s="298"/>
      <c r="BP648" s="298"/>
      <c r="BQ648" s="298"/>
      <c r="BR648" s="298"/>
      <c r="BS648" s="298"/>
      <c r="BT648" s="298"/>
      <c r="BU648" s="298"/>
      <c r="BV648" s="298"/>
      <c r="BW648" s="298"/>
      <c r="BX648" s="298"/>
      <c r="BY648" s="298"/>
      <c r="BZ648" s="299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02"/>
      <c r="C649" s="303"/>
      <c r="D649" s="303"/>
      <c r="E649" s="303"/>
      <c r="F649" s="303"/>
      <c r="G649" s="303"/>
      <c r="H649" s="303"/>
      <c r="I649" s="303"/>
      <c r="J649" s="303"/>
      <c r="K649" s="303"/>
      <c r="L649" s="303"/>
      <c r="M649" s="303"/>
      <c r="N649" s="303"/>
      <c r="O649" s="303"/>
      <c r="P649" s="303"/>
      <c r="Q649" s="303"/>
      <c r="R649" s="303"/>
      <c r="S649" s="303"/>
      <c r="T649" s="303"/>
      <c r="U649" s="303"/>
      <c r="V649" s="303"/>
      <c r="W649" s="303"/>
      <c r="X649" s="303"/>
      <c r="Y649" s="303"/>
      <c r="Z649" s="303"/>
      <c r="AA649" s="303"/>
      <c r="AB649" s="303"/>
      <c r="AC649" s="303"/>
      <c r="AD649" s="303"/>
      <c r="AE649" s="303"/>
      <c r="AF649" s="303"/>
      <c r="AG649" s="303"/>
      <c r="AH649" s="303"/>
      <c r="AI649" s="303"/>
      <c r="AJ649" s="303"/>
      <c r="AK649" s="298"/>
      <c r="AL649" s="298"/>
      <c r="AM649" s="298"/>
      <c r="AN649" s="298"/>
      <c r="AO649" s="298"/>
      <c r="AP649" s="298"/>
      <c r="AQ649" s="298"/>
      <c r="AR649" s="298"/>
      <c r="AS649" s="298"/>
      <c r="AT649" s="298"/>
      <c r="AU649" s="298"/>
      <c r="AV649" s="298"/>
      <c r="AW649" s="298"/>
      <c r="AX649" s="298"/>
      <c r="AY649" s="298"/>
      <c r="AZ649" s="298"/>
      <c r="BA649" s="298"/>
      <c r="BB649" s="298"/>
      <c r="BC649" s="298"/>
      <c r="BD649" s="298"/>
      <c r="BE649" s="298"/>
      <c r="BF649" s="298"/>
      <c r="BG649" s="298"/>
      <c r="BH649" s="298"/>
      <c r="BI649" s="298"/>
      <c r="BJ649" s="298"/>
      <c r="BK649" s="298"/>
      <c r="BL649" s="298"/>
      <c r="BM649" s="298"/>
      <c r="BN649" s="298"/>
      <c r="BO649" s="298"/>
      <c r="BP649" s="298"/>
      <c r="BQ649" s="298"/>
      <c r="BR649" s="298"/>
      <c r="BS649" s="298"/>
      <c r="BT649" s="298"/>
      <c r="BU649" s="298"/>
      <c r="BV649" s="298"/>
      <c r="BW649" s="298"/>
      <c r="BX649" s="298"/>
      <c r="BY649" s="298"/>
      <c r="BZ649" s="299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04"/>
      <c r="C650" s="305"/>
      <c r="D650" s="305"/>
      <c r="E650" s="305"/>
      <c r="F650" s="305"/>
      <c r="G650" s="305"/>
      <c r="H650" s="305"/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  <c r="AJ650" s="305"/>
      <c r="AK650" s="292"/>
      <c r="AL650" s="292"/>
      <c r="AM650" s="292"/>
      <c r="AN650" s="292"/>
      <c r="AO650" s="292"/>
      <c r="AP650" s="292"/>
      <c r="AQ650" s="292"/>
      <c r="AR650" s="292"/>
      <c r="AS650" s="292"/>
      <c r="AT650" s="292"/>
      <c r="AU650" s="292"/>
      <c r="AV650" s="292"/>
      <c r="AW650" s="292"/>
      <c r="AX650" s="292"/>
      <c r="AY650" s="292"/>
      <c r="AZ650" s="292"/>
      <c r="BA650" s="292"/>
      <c r="BB650" s="292"/>
      <c r="BC650" s="292"/>
      <c r="BD650" s="292"/>
      <c r="BE650" s="292"/>
      <c r="BF650" s="292"/>
      <c r="BG650" s="292"/>
      <c r="BH650" s="292"/>
      <c r="BI650" s="292"/>
      <c r="BJ650" s="292"/>
      <c r="BK650" s="292"/>
      <c r="BL650" s="292"/>
      <c r="BM650" s="292"/>
      <c r="BN650" s="292"/>
      <c r="BO650" s="292"/>
      <c r="BP650" s="292"/>
      <c r="BQ650" s="292"/>
      <c r="BR650" s="292"/>
      <c r="BS650" s="292"/>
      <c r="BT650" s="292"/>
      <c r="BU650" s="292"/>
      <c r="BV650" s="292"/>
      <c r="BW650" s="292"/>
      <c r="BX650" s="292"/>
      <c r="BY650" s="292"/>
      <c r="BZ650" s="293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06" t="s">
        <v>107</v>
      </c>
      <c r="C651" s="307"/>
      <c r="D651" s="307"/>
      <c r="E651" s="307"/>
      <c r="F651" s="307"/>
      <c r="G651" s="307"/>
      <c r="H651" s="307"/>
      <c r="I651" s="307"/>
      <c r="J651" s="307"/>
      <c r="K651" s="307"/>
      <c r="L651" s="307"/>
      <c r="M651" s="307"/>
      <c r="N651" s="307"/>
      <c r="O651" s="307"/>
      <c r="P651" s="307"/>
      <c r="Q651" s="307"/>
      <c r="R651" s="307"/>
      <c r="S651" s="307"/>
      <c r="T651" s="307"/>
      <c r="U651" s="307"/>
      <c r="V651" s="307"/>
      <c r="W651" s="307"/>
      <c r="X651" s="307"/>
      <c r="Y651" s="307"/>
      <c r="Z651" s="307"/>
      <c r="AA651" s="308" t="s">
        <v>53</v>
      </c>
      <c r="AB651" s="308"/>
      <c r="AC651" s="308"/>
      <c r="AD651" s="308"/>
      <c r="AE651" s="308"/>
      <c r="AF651" s="308"/>
      <c r="AG651" s="308"/>
      <c r="AH651" s="308"/>
      <c r="AI651" s="308"/>
      <c r="AJ651" s="309"/>
      <c r="AK651" s="290">
        <f>+SUM(AK652:AX654)</f>
        <v>0</v>
      </c>
      <c r="AL651" s="290"/>
      <c r="AM651" s="290"/>
      <c r="AN651" s="290"/>
      <c r="AO651" s="290"/>
      <c r="AP651" s="290"/>
      <c r="AQ651" s="290"/>
      <c r="AR651" s="290"/>
      <c r="AS651" s="290"/>
      <c r="AT651" s="290"/>
      <c r="AU651" s="290"/>
      <c r="AV651" s="290"/>
      <c r="AW651" s="290"/>
      <c r="AX651" s="290"/>
      <c r="AY651" s="290">
        <f>+SUM(AY652:BL654)</f>
        <v>0</v>
      </c>
      <c r="AZ651" s="290"/>
      <c r="BA651" s="290"/>
      <c r="BB651" s="290"/>
      <c r="BC651" s="290"/>
      <c r="BD651" s="290"/>
      <c r="BE651" s="290"/>
      <c r="BF651" s="290"/>
      <c r="BG651" s="290"/>
      <c r="BH651" s="290"/>
      <c r="BI651" s="290"/>
      <c r="BJ651" s="290"/>
      <c r="BK651" s="290"/>
      <c r="BL651" s="290"/>
      <c r="BM651" s="290">
        <f>+SUM(BM652:BZ654)</f>
        <v>0</v>
      </c>
      <c r="BN651" s="290"/>
      <c r="BO651" s="290"/>
      <c r="BP651" s="290"/>
      <c r="BQ651" s="290"/>
      <c r="BR651" s="290"/>
      <c r="BS651" s="290"/>
      <c r="BT651" s="290"/>
      <c r="BU651" s="290"/>
      <c r="BV651" s="290"/>
      <c r="BW651" s="290"/>
      <c r="BX651" s="290"/>
      <c r="BY651" s="290"/>
      <c r="BZ651" s="291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0" t="s">
        <v>105</v>
      </c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  <c r="Y652" s="201"/>
      <c r="Z652" s="201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0" t="s">
        <v>106</v>
      </c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0" t="s">
        <v>108</v>
      </c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4" t="s">
        <v>110</v>
      </c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6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17"/>
      <c r="BN655" s="217"/>
      <c r="BO655" s="217"/>
      <c r="BP655" s="217"/>
      <c r="BQ655" s="217"/>
      <c r="BR655" s="217"/>
      <c r="BS655" s="217"/>
      <c r="BT655" s="217"/>
      <c r="BU655" s="217"/>
      <c r="BV655" s="217"/>
      <c r="BW655" s="217"/>
      <c r="BX655" s="217"/>
      <c r="BY655" s="217"/>
      <c r="BZ655" s="218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0" t="s">
        <v>111</v>
      </c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19"/>
      <c r="AL656" s="219"/>
      <c r="AM656" s="219"/>
      <c r="AN656" s="219"/>
      <c r="AO656" s="219"/>
      <c r="AP656" s="219"/>
      <c r="AQ656" s="219"/>
      <c r="AR656" s="219"/>
      <c r="AS656" s="219"/>
      <c r="AT656" s="219"/>
      <c r="AU656" s="219"/>
      <c r="AV656" s="219"/>
      <c r="AW656" s="219"/>
      <c r="AX656" s="219"/>
      <c r="AY656" s="219"/>
      <c r="AZ656" s="219"/>
      <c r="BA656" s="219"/>
      <c r="BB656" s="219"/>
      <c r="BC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19"/>
      <c r="BN656" s="219"/>
      <c r="BO656" s="219"/>
      <c r="BP656" s="219"/>
      <c r="BQ656" s="219"/>
      <c r="BR656" s="219"/>
      <c r="BS656" s="219"/>
      <c r="BT656" s="219"/>
      <c r="BU656" s="219"/>
      <c r="BV656" s="219"/>
      <c r="BW656" s="219"/>
      <c r="BX656" s="219"/>
      <c r="BY656" s="219"/>
      <c r="BZ656" s="220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0" t="s">
        <v>115</v>
      </c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0" t="s">
        <v>112</v>
      </c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198"/>
      <c r="AL658" s="198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198"/>
      <c r="AW658" s="198"/>
      <c r="AX658" s="198"/>
      <c r="AY658" s="198"/>
      <c r="AZ658" s="198"/>
      <c r="BA658" s="198"/>
      <c r="BB658" s="198"/>
      <c r="BC658" s="198"/>
      <c r="BD658" s="198"/>
      <c r="BE658" s="198"/>
      <c r="BF658" s="198"/>
      <c r="BG658" s="198"/>
      <c r="BH658" s="198"/>
      <c r="BI658" s="198"/>
      <c r="BJ658" s="198"/>
      <c r="BK658" s="198"/>
      <c r="BL658" s="198"/>
      <c r="BM658" s="198"/>
      <c r="BN658" s="198"/>
      <c r="BO658" s="198"/>
      <c r="BP658" s="198"/>
      <c r="BQ658" s="198"/>
      <c r="BR658" s="198"/>
      <c r="BS658" s="198"/>
      <c r="BT658" s="198"/>
      <c r="BU658" s="198"/>
      <c r="BV658" s="198"/>
      <c r="BW658" s="198"/>
      <c r="BX658" s="198"/>
      <c r="BY658" s="198"/>
      <c r="BZ658" s="19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0" t="s">
        <v>113</v>
      </c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198"/>
      <c r="AL659" s="198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198"/>
      <c r="AW659" s="198"/>
      <c r="AX659" s="198"/>
      <c r="AY659" s="198"/>
      <c r="AZ659" s="198"/>
      <c r="BA659" s="198"/>
      <c r="BB659" s="198"/>
      <c r="BC659" s="198"/>
      <c r="BD659" s="198"/>
      <c r="BE659" s="198"/>
      <c r="BF659" s="198"/>
      <c r="BG659" s="198"/>
      <c r="BH659" s="198"/>
      <c r="BI659" s="198"/>
      <c r="BJ659" s="198"/>
      <c r="BK659" s="198"/>
      <c r="BL659" s="198"/>
      <c r="BM659" s="198"/>
      <c r="BN659" s="198"/>
      <c r="BO659" s="198"/>
      <c r="BP659" s="198"/>
      <c r="BQ659" s="198"/>
      <c r="BR659" s="198"/>
      <c r="BS659" s="198"/>
      <c r="BT659" s="198"/>
      <c r="BU659" s="198"/>
      <c r="BV659" s="198"/>
      <c r="BW659" s="198"/>
      <c r="BX659" s="198"/>
      <c r="BY659" s="198"/>
      <c r="BZ659" s="19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6" t="s">
        <v>114</v>
      </c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  <c r="AA660" s="207"/>
      <c r="AB660" s="207"/>
      <c r="AC660" s="207"/>
      <c r="AD660" s="207"/>
      <c r="AE660" s="207"/>
      <c r="AF660" s="207"/>
      <c r="AG660" s="207"/>
      <c r="AH660" s="207"/>
      <c r="AI660" s="207"/>
      <c r="AJ660" s="207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3"/>
      <c r="BN660" s="163"/>
      <c r="BO660" s="163"/>
      <c r="BP660" s="163"/>
      <c r="BQ660" s="163"/>
      <c r="BR660" s="163"/>
      <c r="BS660" s="163"/>
      <c r="BT660" s="163"/>
      <c r="BU660" s="163"/>
      <c r="BV660" s="163"/>
      <c r="BW660" s="163"/>
      <c r="BX660" s="163"/>
      <c r="BY660" s="163"/>
      <c r="BZ660" s="164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41" t="s">
        <v>194</v>
      </c>
      <c r="L665" s="241"/>
      <c r="M665" s="241"/>
      <c r="N665" s="241"/>
      <c r="O665" s="241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9"/>
      <c r="C670" s="409"/>
      <c r="D670" s="409"/>
      <c r="E670" s="409"/>
      <c r="F670" s="409"/>
      <c r="G670" s="409"/>
      <c r="H670" s="409"/>
      <c r="I670" s="409"/>
      <c r="J670" s="409"/>
      <c r="K670" s="409"/>
      <c r="L670" s="409"/>
      <c r="M670" s="409"/>
      <c r="N670" s="409"/>
      <c r="O670" s="409"/>
      <c r="P670" s="409"/>
      <c r="Q670" s="409"/>
      <c r="R670" s="409"/>
      <c r="S670" s="409"/>
      <c r="T670" s="409"/>
      <c r="U670" s="409"/>
      <c r="V670" s="409"/>
      <c r="W670" s="409"/>
      <c r="X670" s="409"/>
      <c r="Y670" s="409"/>
      <c r="Z670" s="409"/>
      <c r="AA670" s="409"/>
      <c r="AB670" s="409"/>
      <c r="AC670" s="409"/>
      <c r="AD670" s="409"/>
      <c r="AE670" s="409"/>
      <c r="AF670" s="409"/>
      <c r="AG670" s="409"/>
      <c r="AH670" s="409"/>
      <c r="AI670" s="409"/>
      <c r="AJ670" s="409"/>
      <c r="AK670" s="409"/>
      <c r="AL670" s="409"/>
      <c r="AM670" s="409"/>
      <c r="AN670" s="409"/>
      <c r="AO670" s="409"/>
      <c r="AP670" s="409"/>
      <c r="AQ670" s="409"/>
      <c r="AR670" s="409"/>
      <c r="AS670" s="409"/>
      <c r="AT670" s="409"/>
      <c r="AU670" s="409"/>
      <c r="AV670" s="409"/>
      <c r="AW670" s="409"/>
      <c r="AX670" s="409"/>
      <c r="AY670" s="409"/>
      <c r="AZ670" s="409"/>
      <c r="BA670" s="409"/>
      <c r="BB670" s="409"/>
      <c r="BC670" s="409"/>
      <c r="BD670" s="409"/>
      <c r="BE670" s="409"/>
      <c r="BF670" s="409"/>
      <c r="BG670" s="409"/>
      <c r="BH670" s="409"/>
      <c r="BI670" s="409"/>
      <c r="BJ670" s="409"/>
      <c r="BK670" s="409"/>
      <c r="BL670" s="409"/>
      <c r="BM670" s="409"/>
      <c r="BN670" s="409"/>
      <c r="BO670" s="409"/>
      <c r="BP670" s="409"/>
      <c r="BQ670" s="409"/>
      <c r="BR670" s="409"/>
      <c r="BS670" s="409"/>
      <c r="BT670" s="409"/>
      <c r="BU670" s="409"/>
      <c r="BV670" s="409"/>
      <c r="BW670" s="409"/>
      <c r="BX670" s="409"/>
      <c r="BY670" s="409"/>
      <c r="BZ670" s="40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9"/>
      <c r="C671" s="409"/>
      <c r="D671" s="409"/>
      <c r="E671" s="409"/>
      <c r="F671" s="409"/>
      <c r="G671" s="409"/>
      <c r="H671" s="409"/>
      <c r="I671" s="409"/>
      <c r="J671" s="409"/>
      <c r="K671" s="409"/>
      <c r="L671" s="409"/>
      <c r="M671" s="409"/>
      <c r="N671" s="409"/>
      <c r="O671" s="409"/>
      <c r="P671" s="409"/>
      <c r="Q671" s="409"/>
      <c r="R671" s="409"/>
      <c r="S671" s="409"/>
      <c r="T671" s="409"/>
      <c r="U671" s="409"/>
      <c r="V671" s="409"/>
      <c r="W671" s="409"/>
      <c r="X671" s="409"/>
      <c r="Y671" s="409"/>
      <c r="Z671" s="409"/>
      <c r="AA671" s="409"/>
      <c r="AB671" s="409"/>
      <c r="AC671" s="409"/>
      <c r="AD671" s="409"/>
      <c r="AE671" s="409"/>
      <c r="AF671" s="409"/>
      <c r="AG671" s="409"/>
      <c r="AH671" s="409"/>
      <c r="AI671" s="409"/>
      <c r="AJ671" s="409"/>
      <c r="AK671" s="409"/>
      <c r="AL671" s="409"/>
      <c r="AM671" s="409"/>
      <c r="AN671" s="409"/>
      <c r="AO671" s="409"/>
      <c r="AP671" s="409"/>
      <c r="AQ671" s="409"/>
      <c r="AR671" s="409"/>
      <c r="AS671" s="409"/>
      <c r="AT671" s="409"/>
      <c r="AU671" s="409"/>
      <c r="AV671" s="409"/>
      <c r="AW671" s="409"/>
      <c r="AX671" s="409"/>
      <c r="AY671" s="409"/>
      <c r="AZ671" s="409"/>
      <c r="BA671" s="409"/>
      <c r="BB671" s="409"/>
      <c r="BC671" s="409"/>
      <c r="BD671" s="409"/>
      <c r="BE671" s="409"/>
      <c r="BF671" s="409"/>
      <c r="BG671" s="409"/>
      <c r="BH671" s="409"/>
      <c r="BI671" s="409"/>
      <c r="BJ671" s="409"/>
      <c r="BK671" s="409"/>
      <c r="BL671" s="409"/>
      <c r="BM671" s="409"/>
      <c r="BN671" s="409"/>
      <c r="BO671" s="409"/>
      <c r="BP671" s="409"/>
      <c r="BQ671" s="409"/>
      <c r="BR671" s="409"/>
      <c r="BS671" s="409"/>
      <c r="BT671" s="409"/>
      <c r="BU671" s="409"/>
      <c r="BV671" s="409"/>
      <c r="BW671" s="409"/>
      <c r="BX671" s="409"/>
      <c r="BY671" s="409"/>
      <c r="BZ671" s="40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9"/>
      <c r="C672" s="409"/>
      <c r="D672" s="409"/>
      <c r="E672" s="409"/>
      <c r="F672" s="409"/>
      <c r="G672" s="409"/>
      <c r="H672" s="409"/>
      <c r="I672" s="409"/>
      <c r="J672" s="409"/>
      <c r="K672" s="409"/>
      <c r="L672" s="409"/>
      <c r="M672" s="409"/>
      <c r="N672" s="409"/>
      <c r="O672" s="409"/>
      <c r="P672" s="409"/>
      <c r="Q672" s="409"/>
      <c r="R672" s="409"/>
      <c r="S672" s="409"/>
      <c r="T672" s="409"/>
      <c r="U672" s="409"/>
      <c r="V672" s="409"/>
      <c r="W672" s="409"/>
      <c r="X672" s="409"/>
      <c r="Y672" s="409"/>
      <c r="Z672" s="409"/>
      <c r="AA672" s="409"/>
      <c r="AB672" s="409"/>
      <c r="AC672" s="409"/>
      <c r="AD672" s="409"/>
      <c r="AE672" s="409"/>
      <c r="AF672" s="409"/>
      <c r="AG672" s="409"/>
      <c r="AH672" s="409"/>
      <c r="AI672" s="409"/>
      <c r="AJ672" s="409"/>
      <c r="AK672" s="409"/>
      <c r="AL672" s="409"/>
      <c r="AM672" s="409"/>
      <c r="AN672" s="409"/>
      <c r="AO672" s="409"/>
      <c r="AP672" s="409"/>
      <c r="AQ672" s="409"/>
      <c r="AR672" s="409"/>
      <c r="AS672" s="409"/>
      <c r="AT672" s="409"/>
      <c r="AU672" s="409"/>
      <c r="AV672" s="409"/>
      <c r="AW672" s="409"/>
      <c r="AX672" s="409"/>
      <c r="AY672" s="409"/>
      <c r="AZ672" s="409"/>
      <c r="BA672" s="409"/>
      <c r="BB672" s="409"/>
      <c r="BC672" s="409"/>
      <c r="BD672" s="409"/>
      <c r="BE672" s="409"/>
      <c r="BF672" s="409"/>
      <c r="BG672" s="409"/>
      <c r="BH672" s="409"/>
      <c r="BI672" s="409"/>
      <c r="BJ672" s="409"/>
      <c r="BK672" s="409"/>
      <c r="BL672" s="409"/>
      <c r="BM672" s="409"/>
      <c r="BN672" s="409"/>
      <c r="BO672" s="409"/>
      <c r="BP672" s="409"/>
      <c r="BQ672" s="409"/>
      <c r="BR672" s="409"/>
      <c r="BS672" s="409"/>
      <c r="BT672" s="409"/>
      <c r="BU672" s="409"/>
      <c r="BV672" s="409"/>
      <c r="BW672" s="409"/>
      <c r="BX672" s="409"/>
      <c r="BY672" s="409"/>
      <c r="BZ672" s="40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9"/>
      <c r="C673" s="409"/>
      <c r="D673" s="409"/>
      <c r="E673" s="409"/>
      <c r="F673" s="409"/>
      <c r="G673" s="409"/>
      <c r="H673" s="409"/>
      <c r="I673" s="409"/>
      <c r="J673" s="409"/>
      <c r="K673" s="409"/>
      <c r="L673" s="409"/>
      <c r="M673" s="409"/>
      <c r="N673" s="409"/>
      <c r="O673" s="409"/>
      <c r="P673" s="409"/>
      <c r="Q673" s="409"/>
      <c r="R673" s="409"/>
      <c r="S673" s="409"/>
      <c r="T673" s="409"/>
      <c r="U673" s="409"/>
      <c r="V673" s="409"/>
      <c r="W673" s="409"/>
      <c r="X673" s="409"/>
      <c r="Y673" s="409"/>
      <c r="Z673" s="409"/>
      <c r="AA673" s="409"/>
      <c r="AB673" s="409"/>
      <c r="AC673" s="409"/>
      <c r="AD673" s="409"/>
      <c r="AE673" s="409"/>
      <c r="AF673" s="409"/>
      <c r="AG673" s="409"/>
      <c r="AH673" s="409"/>
      <c r="AI673" s="409"/>
      <c r="AJ673" s="409"/>
      <c r="AK673" s="409"/>
      <c r="AL673" s="409"/>
      <c r="AM673" s="409"/>
      <c r="AN673" s="409"/>
      <c r="AO673" s="409"/>
      <c r="AP673" s="409"/>
      <c r="AQ673" s="409"/>
      <c r="AR673" s="409"/>
      <c r="AS673" s="409"/>
      <c r="AT673" s="409"/>
      <c r="AU673" s="409"/>
      <c r="AV673" s="409"/>
      <c r="AW673" s="409"/>
      <c r="AX673" s="409"/>
      <c r="AY673" s="409"/>
      <c r="AZ673" s="409"/>
      <c r="BA673" s="409"/>
      <c r="BB673" s="409"/>
      <c r="BC673" s="409"/>
      <c r="BD673" s="409"/>
      <c r="BE673" s="409"/>
      <c r="BF673" s="409"/>
      <c r="BG673" s="409"/>
      <c r="BH673" s="409"/>
      <c r="BI673" s="409"/>
      <c r="BJ673" s="409"/>
      <c r="BK673" s="409"/>
      <c r="BL673" s="409"/>
      <c r="BM673" s="409"/>
      <c r="BN673" s="409"/>
      <c r="BO673" s="409"/>
      <c r="BP673" s="409"/>
      <c r="BQ673" s="409"/>
      <c r="BR673" s="409"/>
      <c r="BS673" s="409"/>
      <c r="BT673" s="409"/>
      <c r="BU673" s="409"/>
      <c r="BV673" s="409"/>
      <c r="BW673" s="409"/>
      <c r="BX673" s="409"/>
      <c r="BY673" s="409"/>
      <c r="BZ673" s="40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9"/>
      <c r="C674" s="409"/>
      <c r="D674" s="409"/>
      <c r="E674" s="409"/>
      <c r="F674" s="409"/>
      <c r="G674" s="409"/>
      <c r="H674" s="409"/>
      <c r="I674" s="409"/>
      <c r="J674" s="409"/>
      <c r="K674" s="409"/>
      <c r="L674" s="409"/>
      <c r="M674" s="409"/>
      <c r="N674" s="409"/>
      <c r="O674" s="409"/>
      <c r="P674" s="409"/>
      <c r="Q674" s="409"/>
      <c r="R674" s="409"/>
      <c r="S674" s="409"/>
      <c r="T674" s="409"/>
      <c r="U674" s="409"/>
      <c r="V674" s="409"/>
      <c r="W674" s="409"/>
      <c r="X674" s="409"/>
      <c r="Y674" s="409"/>
      <c r="Z674" s="409"/>
      <c r="AA674" s="409"/>
      <c r="AB674" s="409"/>
      <c r="AC674" s="409"/>
      <c r="AD674" s="409"/>
      <c r="AE674" s="409"/>
      <c r="AF674" s="409"/>
      <c r="AG674" s="409"/>
      <c r="AH674" s="409"/>
      <c r="AI674" s="409"/>
      <c r="AJ674" s="409"/>
      <c r="AK674" s="409"/>
      <c r="AL674" s="409"/>
      <c r="AM674" s="409"/>
      <c r="AN674" s="409"/>
      <c r="AO674" s="409"/>
      <c r="AP674" s="409"/>
      <c r="AQ674" s="409"/>
      <c r="AR674" s="409"/>
      <c r="AS674" s="409"/>
      <c r="AT674" s="409"/>
      <c r="AU674" s="409"/>
      <c r="AV674" s="409"/>
      <c r="AW674" s="409"/>
      <c r="AX674" s="409"/>
      <c r="AY674" s="409"/>
      <c r="AZ674" s="409"/>
      <c r="BA674" s="409"/>
      <c r="BB674" s="409"/>
      <c r="BC674" s="409"/>
      <c r="BD674" s="409"/>
      <c r="BE674" s="409"/>
      <c r="BF674" s="409"/>
      <c r="BG674" s="409"/>
      <c r="BH674" s="409"/>
      <c r="BI674" s="409"/>
      <c r="BJ674" s="409"/>
      <c r="BK674" s="409"/>
      <c r="BL674" s="409"/>
      <c r="BM674" s="409"/>
      <c r="BN674" s="409"/>
      <c r="BO674" s="409"/>
      <c r="BP674" s="409"/>
      <c r="BQ674" s="409"/>
      <c r="BR674" s="409"/>
      <c r="BS674" s="409"/>
      <c r="BT674" s="409"/>
      <c r="BU674" s="409"/>
      <c r="BV674" s="409"/>
      <c r="BW674" s="409"/>
      <c r="BX674" s="409"/>
      <c r="BY674" s="409"/>
      <c r="BZ674" s="40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9"/>
      <c r="C675" s="409"/>
      <c r="D675" s="409"/>
      <c r="E675" s="409"/>
      <c r="F675" s="409"/>
      <c r="G675" s="409"/>
      <c r="H675" s="409"/>
      <c r="I675" s="409"/>
      <c r="J675" s="409"/>
      <c r="K675" s="409"/>
      <c r="L675" s="409"/>
      <c r="M675" s="409"/>
      <c r="N675" s="409"/>
      <c r="O675" s="409"/>
      <c r="P675" s="409"/>
      <c r="Q675" s="409"/>
      <c r="R675" s="409"/>
      <c r="S675" s="409"/>
      <c r="T675" s="409"/>
      <c r="U675" s="409"/>
      <c r="V675" s="409"/>
      <c r="W675" s="409"/>
      <c r="X675" s="409"/>
      <c r="Y675" s="409"/>
      <c r="Z675" s="409"/>
      <c r="AA675" s="409"/>
      <c r="AB675" s="409"/>
      <c r="AC675" s="409"/>
      <c r="AD675" s="409"/>
      <c r="AE675" s="409"/>
      <c r="AF675" s="409"/>
      <c r="AG675" s="409"/>
      <c r="AH675" s="409"/>
      <c r="AI675" s="409"/>
      <c r="AJ675" s="409"/>
      <c r="AK675" s="409"/>
      <c r="AL675" s="409"/>
      <c r="AM675" s="409"/>
      <c r="AN675" s="409"/>
      <c r="AO675" s="409"/>
      <c r="AP675" s="409"/>
      <c r="AQ675" s="409"/>
      <c r="AR675" s="409"/>
      <c r="AS675" s="409"/>
      <c r="AT675" s="409"/>
      <c r="AU675" s="409"/>
      <c r="AV675" s="409"/>
      <c r="AW675" s="409"/>
      <c r="AX675" s="409"/>
      <c r="AY675" s="409"/>
      <c r="AZ675" s="409"/>
      <c r="BA675" s="409"/>
      <c r="BB675" s="409"/>
      <c r="BC675" s="409"/>
      <c r="BD675" s="409"/>
      <c r="BE675" s="409"/>
      <c r="BF675" s="409"/>
      <c r="BG675" s="409"/>
      <c r="BH675" s="409"/>
      <c r="BI675" s="409"/>
      <c r="BJ675" s="409"/>
      <c r="BK675" s="409"/>
      <c r="BL675" s="409"/>
      <c r="BM675" s="409"/>
      <c r="BN675" s="409"/>
      <c r="BO675" s="409"/>
      <c r="BP675" s="409"/>
      <c r="BQ675" s="409"/>
      <c r="BR675" s="409"/>
      <c r="BS675" s="409"/>
      <c r="BT675" s="409"/>
      <c r="BU675" s="409"/>
      <c r="BV675" s="409"/>
      <c r="BW675" s="409"/>
      <c r="BX675" s="409"/>
      <c r="BY675" s="409"/>
      <c r="BZ675" s="40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9"/>
      <c r="C676" s="409"/>
      <c r="D676" s="409"/>
      <c r="E676" s="409"/>
      <c r="F676" s="409"/>
      <c r="G676" s="409"/>
      <c r="H676" s="409"/>
      <c r="I676" s="409"/>
      <c r="J676" s="409"/>
      <c r="K676" s="409"/>
      <c r="L676" s="409"/>
      <c r="M676" s="409"/>
      <c r="N676" s="409"/>
      <c r="O676" s="409"/>
      <c r="P676" s="409"/>
      <c r="Q676" s="409"/>
      <c r="R676" s="409"/>
      <c r="S676" s="409"/>
      <c r="T676" s="409"/>
      <c r="U676" s="409"/>
      <c r="V676" s="409"/>
      <c r="W676" s="409"/>
      <c r="X676" s="409"/>
      <c r="Y676" s="409"/>
      <c r="Z676" s="409"/>
      <c r="AA676" s="409"/>
      <c r="AB676" s="409"/>
      <c r="AC676" s="409"/>
      <c r="AD676" s="409"/>
      <c r="AE676" s="409"/>
      <c r="AF676" s="409"/>
      <c r="AG676" s="409"/>
      <c r="AH676" s="409"/>
      <c r="AI676" s="409"/>
      <c r="AJ676" s="409"/>
      <c r="AK676" s="409"/>
      <c r="AL676" s="409"/>
      <c r="AM676" s="409"/>
      <c r="AN676" s="409"/>
      <c r="AO676" s="409"/>
      <c r="AP676" s="409"/>
      <c r="AQ676" s="409"/>
      <c r="AR676" s="409"/>
      <c r="AS676" s="409"/>
      <c r="AT676" s="409"/>
      <c r="AU676" s="409"/>
      <c r="AV676" s="409"/>
      <c r="AW676" s="409"/>
      <c r="AX676" s="409"/>
      <c r="AY676" s="409"/>
      <c r="AZ676" s="409"/>
      <c r="BA676" s="409"/>
      <c r="BB676" s="409"/>
      <c r="BC676" s="409"/>
      <c r="BD676" s="409"/>
      <c r="BE676" s="409"/>
      <c r="BF676" s="409"/>
      <c r="BG676" s="409"/>
      <c r="BH676" s="409"/>
      <c r="BI676" s="409"/>
      <c r="BJ676" s="409"/>
      <c r="BK676" s="409"/>
      <c r="BL676" s="409"/>
      <c r="BM676" s="409"/>
      <c r="BN676" s="409"/>
      <c r="BO676" s="409"/>
      <c r="BP676" s="409"/>
      <c r="BQ676" s="409"/>
      <c r="BR676" s="409"/>
      <c r="BS676" s="409"/>
      <c r="BT676" s="409"/>
      <c r="BU676" s="409"/>
      <c r="BV676" s="409"/>
      <c r="BW676" s="409"/>
      <c r="BX676" s="409"/>
      <c r="BY676" s="409"/>
      <c r="BZ676" s="40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9"/>
      <c r="C678" s="409"/>
      <c r="D678" s="409"/>
      <c r="E678" s="409"/>
      <c r="F678" s="409"/>
      <c r="G678" s="409"/>
      <c r="H678" s="409"/>
      <c r="I678" s="409"/>
      <c r="J678" s="409"/>
      <c r="K678" s="409"/>
      <c r="L678" s="409"/>
      <c r="M678" s="409"/>
      <c r="N678" s="409"/>
      <c r="O678" s="409"/>
      <c r="P678" s="409"/>
      <c r="Q678" s="409"/>
      <c r="R678" s="409"/>
      <c r="S678" s="409"/>
      <c r="T678" s="409"/>
      <c r="U678" s="409"/>
      <c r="V678" s="409"/>
      <c r="W678" s="409"/>
      <c r="X678" s="409"/>
      <c r="Y678" s="409"/>
      <c r="Z678" s="409"/>
      <c r="AA678" s="409"/>
      <c r="AB678" s="409"/>
      <c r="AC678" s="409"/>
      <c r="AD678" s="409"/>
      <c r="AE678" s="409"/>
      <c r="AF678" s="409"/>
      <c r="AG678" s="409"/>
      <c r="AH678" s="409"/>
      <c r="AI678" s="409"/>
      <c r="AJ678" s="409"/>
      <c r="AK678" s="409"/>
      <c r="AL678" s="409"/>
      <c r="AM678" s="409"/>
      <c r="AN678" s="409"/>
      <c r="AO678" s="409"/>
      <c r="AP678" s="409"/>
      <c r="AQ678" s="409"/>
      <c r="AR678" s="409"/>
      <c r="AS678" s="409"/>
      <c r="AT678" s="409"/>
      <c r="AU678" s="409"/>
      <c r="AV678" s="409"/>
      <c r="AW678" s="409"/>
      <c r="AX678" s="409"/>
      <c r="AY678" s="409"/>
      <c r="AZ678" s="409"/>
      <c r="BA678" s="409"/>
      <c r="BB678" s="409"/>
      <c r="BC678" s="409"/>
      <c r="BD678" s="409"/>
      <c r="BE678" s="409"/>
      <c r="BF678" s="409"/>
      <c r="BG678" s="409"/>
      <c r="BH678" s="409"/>
      <c r="BI678" s="409"/>
      <c r="BJ678" s="409"/>
      <c r="BK678" s="409"/>
      <c r="BL678" s="409"/>
      <c r="BM678" s="409"/>
      <c r="BN678" s="409"/>
      <c r="BO678" s="409"/>
      <c r="BP678" s="409"/>
      <c r="BQ678" s="409"/>
      <c r="BR678" s="409"/>
      <c r="BS678" s="409"/>
      <c r="BT678" s="409"/>
      <c r="BU678" s="409"/>
      <c r="BV678" s="409"/>
      <c r="BW678" s="409"/>
      <c r="BX678" s="409"/>
      <c r="BY678" s="409"/>
      <c r="BZ678" s="40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9"/>
      <c r="C679" s="409"/>
      <c r="D679" s="409"/>
      <c r="E679" s="409"/>
      <c r="F679" s="409"/>
      <c r="G679" s="409"/>
      <c r="H679" s="409"/>
      <c r="I679" s="409"/>
      <c r="J679" s="409"/>
      <c r="K679" s="409"/>
      <c r="L679" s="409"/>
      <c r="M679" s="409"/>
      <c r="N679" s="409"/>
      <c r="O679" s="409"/>
      <c r="P679" s="409"/>
      <c r="Q679" s="409"/>
      <c r="R679" s="409"/>
      <c r="S679" s="409"/>
      <c r="T679" s="409"/>
      <c r="U679" s="409"/>
      <c r="V679" s="409"/>
      <c r="W679" s="409"/>
      <c r="X679" s="409"/>
      <c r="Y679" s="409"/>
      <c r="Z679" s="409"/>
      <c r="AA679" s="409"/>
      <c r="AB679" s="409"/>
      <c r="AC679" s="409"/>
      <c r="AD679" s="409"/>
      <c r="AE679" s="409"/>
      <c r="AF679" s="409"/>
      <c r="AG679" s="409"/>
      <c r="AH679" s="409"/>
      <c r="AI679" s="409"/>
      <c r="AJ679" s="409"/>
      <c r="AK679" s="409"/>
      <c r="AL679" s="409"/>
      <c r="AM679" s="409"/>
      <c r="AN679" s="409"/>
      <c r="AO679" s="409"/>
      <c r="AP679" s="409"/>
      <c r="AQ679" s="409"/>
      <c r="AR679" s="409"/>
      <c r="AS679" s="409"/>
      <c r="AT679" s="409"/>
      <c r="AU679" s="409"/>
      <c r="AV679" s="409"/>
      <c r="AW679" s="409"/>
      <c r="AX679" s="409"/>
      <c r="AY679" s="409"/>
      <c r="AZ679" s="409"/>
      <c r="BA679" s="409"/>
      <c r="BB679" s="409"/>
      <c r="BC679" s="409"/>
      <c r="BD679" s="409"/>
      <c r="BE679" s="409"/>
      <c r="BF679" s="409"/>
      <c r="BG679" s="409"/>
      <c r="BH679" s="409"/>
      <c r="BI679" s="409"/>
      <c r="BJ679" s="409"/>
      <c r="BK679" s="409"/>
      <c r="BL679" s="409"/>
      <c r="BM679" s="409"/>
      <c r="BN679" s="409"/>
      <c r="BO679" s="409"/>
      <c r="BP679" s="409"/>
      <c r="BQ679" s="409"/>
      <c r="BR679" s="409"/>
      <c r="BS679" s="409"/>
      <c r="BT679" s="409"/>
      <c r="BU679" s="409"/>
      <c r="BV679" s="409"/>
      <c r="BW679" s="409"/>
      <c r="BX679" s="409"/>
      <c r="BY679" s="409"/>
      <c r="BZ679" s="40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9"/>
      <c r="C680" s="409"/>
      <c r="D680" s="409"/>
      <c r="E680" s="409"/>
      <c r="F680" s="409"/>
      <c r="G680" s="409"/>
      <c r="H680" s="409"/>
      <c r="I680" s="409"/>
      <c r="J680" s="409"/>
      <c r="K680" s="409"/>
      <c r="L680" s="409"/>
      <c r="M680" s="409"/>
      <c r="N680" s="409"/>
      <c r="O680" s="409"/>
      <c r="P680" s="409"/>
      <c r="Q680" s="409"/>
      <c r="R680" s="409"/>
      <c r="S680" s="409"/>
      <c r="T680" s="409"/>
      <c r="U680" s="409"/>
      <c r="V680" s="409"/>
      <c r="W680" s="409"/>
      <c r="X680" s="409"/>
      <c r="Y680" s="409"/>
      <c r="Z680" s="409"/>
      <c r="AA680" s="409"/>
      <c r="AB680" s="409"/>
      <c r="AC680" s="409"/>
      <c r="AD680" s="409"/>
      <c r="AE680" s="409"/>
      <c r="AF680" s="409"/>
      <c r="AG680" s="409"/>
      <c r="AH680" s="409"/>
      <c r="AI680" s="409"/>
      <c r="AJ680" s="409"/>
      <c r="AK680" s="409"/>
      <c r="AL680" s="409"/>
      <c r="AM680" s="409"/>
      <c r="AN680" s="409"/>
      <c r="AO680" s="409"/>
      <c r="AP680" s="409"/>
      <c r="AQ680" s="409"/>
      <c r="AR680" s="409"/>
      <c r="AS680" s="409"/>
      <c r="AT680" s="409"/>
      <c r="AU680" s="409"/>
      <c r="AV680" s="409"/>
      <c r="AW680" s="409"/>
      <c r="AX680" s="409"/>
      <c r="AY680" s="409"/>
      <c r="AZ680" s="409"/>
      <c r="BA680" s="409"/>
      <c r="BB680" s="409"/>
      <c r="BC680" s="409"/>
      <c r="BD680" s="409"/>
      <c r="BE680" s="409"/>
      <c r="BF680" s="409"/>
      <c r="BG680" s="409"/>
      <c r="BH680" s="409"/>
      <c r="BI680" s="409"/>
      <c r="BJ680" s="409"/>
      <c r="BK680" s="409"/>
      <c r="BL680" s="409"/>
      <c r="BM680" s="409"/>
      <c r="BN680" s="409"/>
      <c r="BO680" s="409"/>
      <c r="BP680" s="409"/>
      <c r="BQ680" s="409"/>
      <c r="BR680" s="409"/>
      <c r="BS680" s="409"/>
      <c r="BT680" s="409"/>
      <c r="BU680" s="409"/>
      <c r="BV680" s="409"/>
      <c r="BW680" s="409"/>
      <c r="BX680" s="409"/>
      <c r="BY680" s="409"/>
      <c r="BZ680" s="40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9"/>
      <c r="C681" s="409"/>
      <c r="D681" s="409"/>
      <c r="E681" s="409"/>
      <c r="F681" s="409"/>
      <c r="G681" s="409"/>
      <c r="H681" s="409"/>
      <c r="I681" s="409"/>
      <c r="J681" s="409"/>
      <c r="K681" s="409"/>
      <c r="L681" s="409"/>
      <c r="M681" s="409"/>
      <c r="N681" s="409"/>
      <c r="O681" s="409"/>
      <c r="P681" s="409"/>
      <c r="Q681" s="409"/>
      <c r="R681" s="409"/>
      <c r="S681" s="409"/>
      <c r="T681" s="409"/>
      <c r="U681" s="409"/>
      <c r="V681" s="409"/>
      <c r="W681" s="409"/>
      <c r="X681" s="409"/>
      <c r="Y681" s="409"/>
      <c r="Z681" s="409"/>
      <c r="AA681" s="409"/>
      <c r="AB681" s="409"/>
      <c r="AC681" s="409"/>
      <c r="AD681" s="409"/>
      <c r="AE681" s="409"/>
      <c r="AF681" s="409"/>
      <c r="AG681" s="409"/>
      <c r="AH681" s="409"/>
      <c r="AI681" s="409"/>
      <c r="AJ681" s="409"/>
      <c r="AK681" s="409"/>
      <c r="AL681" s="409"/>
      <c r="AM681" s="409"/>
      <c r="AN681" s="409"/>
      <c r="AO681" s="409"/>
      <c r="AP681" s="409"/>
      <c r="AQ681" s="409"/>
      <c r="AR681" s="409"/>
      <c r="AS681" s="409"/>
      <c r="AT681" s="409"/>
      <c r="AU681" s="409"/>
      <c r="AV681" s="409"/>
      <c r="AW681" s="409"/>
      <c r="AX681" s="409"/>
      <c r="AY681" s="409"/>
      <c r="AZ681" s="409"/>
      <c r="BA681" s="409"/>
      <c r="BB681" s="409"/>
      <c r="BC681" s="409"/>
      <c r="BD681" s="409"/>
      <c r="BE681" s="409"/>
      <c r="BF681" s="409"/>
      <c r="BG681" s="409"/>
      <c r="BH681" s="409"/>
      <c r="BI681" s="409"/>
      <c r="BJ681" s="409"/>
      <c r="BK681" s="409"/>
      <c r="BL681" s="409"/>
      <c r="BM681" s="409"/>
      <c r="BN681" s="409"/>
      <c r="BO681" s="409"/>
      <c r="BP681" s="409"/>
      <c r="BQ681" s="409"/>
      <c r="BR681" s="409"/>
      <c r="BS681" s="409"/>
      <c r="BT681" s="409"/>
      <c r="BU681" s="409"/>
      <c r="BV681" s="409"/>
      <c r="BW681" s="409"/>
      <c r="BX681" s="409"/>
      <c r="BY681" s="409"/>
      <c r="BZ681" s="40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9"/>
      <c r="C682" s="409"/>
      <c r="D682" s="409"/>
      <c r="E682" s="409"/>
      <c r="F682" s="409"/>
      <c r="G682" s="409"/>
      <c r="H682" s="409"/>
      <c r="I682" s="409"/>
      <c r="J682" s="409"/>
      <c r="K682" s="409"/>
      <c r="L682" s="409"/>
      <c r="M682" s="409"/>
      <c r="N682" s="409"/>
      <c r="O682" s="409"/>
      <c r="P682" s="409"/>
      <c r="Q682" s="409"/>
      <c r="R682" s="409"/>
      <c r="S682" s="409"/>
      <c r="T682" s="409"/>
      <c r="U682" s="409"/>
      <c r="V682" s="409"/>
      <c r="W682" s="409"/>
      <c r="X682" s="409"/>
      <c r="Y682" s="409"/>
      <c r="Z682" s="409"/>
      <c r="AA682" s="409"/>
      <c r="AB682" s="409"/>
      <c r="AC682" s="409"/>
      <c r="AD682" s="409"/>
      <c r="AE682" s="409"/>
      <c r="AF682" s="409"/>
      <c r="AG682" s="409"/>
      <c r="AH682" s="409"/>
      <c r="AI682" s="409"/>
      <c r="AJ682" s="409"/>
      <c r="AK682" s="409"/>
      <c r="AL682" s="409"/>
      <c r="AM682" s="409"/>
      <c r="AN682" s="409"/>
      <c r="AO682" s="409"/>
      <c r="AP682" s="409"/>
      <c r="AQ682" s="409"/>
      <c r="AR682" s="409"/>
      <c r="AS682" s="409"/>
      <c r="AT682" s="409"/>
      <c r="AU682" s="409"/>
      <c r="AV682" s="409"/>
      <c r="AW682" s="409"/>
      <c r="AX682" s="409"/>
      <c r="AY682" s="409"/>
      <c r="AZ682" s="409"/>
      <c r="BA682" s="409"/>
      <c r="BB682" s="409"/>
      <c r="BC682" s="409"/>
      <c r="BD682" s="409"/>
      <c r="BE682" s="409"/>
      <c r="BF682" s="409"/>
      <c r="BG682" s="409"/>
      <c r="BH682" s="409"/>
      <c r="BI682" s="409"/>
      <c r="BJ682" s="409"/>
      <c r="BK682" s="409"/>
      <c r="BL682" s="409"/>
      <c r="BM682" s="409"/>
      <c r="BN682" s="409"/>
      <c r="BO682" s="409"/>
      <c r="BP682" s="409"/>
      <c r="BQ682" s="409"/>
      <c r="BR682" s="409"/>
      <c r="BS682" s="409"/>
      <c r="BT682" s="409"/>
      <c r="BU682" s="409"/>
      <c r="BV682" s="409"/>
      <c r="BW682" s="409"/>
      <c r="BX682" s="409"/>
      <c r="BY682" s="409"/>
      <c r="BZ682" s="40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9"/>
      <c r="C683" s="409"/>
      <c r="D683" s="409"/>
      <c r="E683" s="409"/>
      <c r="F683" s="409"/>
      <c r="G683" s="409"/>
      <c r="H683" s="409"/>
      <c r="I683" s="409"/>
      <c r="J683" s="409"/>
      <c r="K683" s="409"/>
      <c r="L683" s="409"/>
      <c r="M683" s="409"/>
      <c r="N683" s="409"/>
      <c r="O683" s="409"/>
      <c r="P683" s="409"/>
      <c r="Q683" s="409"/>
      <c r="R683" s="409"/>
      <c r="S683" s="409"/>
      <c r="T683" s="409"/>
      <c r="U683" s="409"/>
      <c r="V683" s="409"/>
      <c r="W683" s="409"/>
      <c r="X683" s="409"/>
      <c r="Y683" s="409"/>
      <c r="Z683" s="409"/>
      <c r="AA683" s="409"/>
      <c r="AB683" s="409"/>
      <c r="AC683" s="409"/>
      <c r="AD683" s="409"/>
      <c r="AE683" s="409"/>
      <c r="AF683" s="409"/>
      <c r="AG683" s="409"/>
      <c r="AH683" s="409"/>
      <c r="AI683" s="409"/>
      <c r="AJ683" s="409"/>
      <c r="AK683" s="409"/>
      <c r="AL683" s="409"/>
      <c r="AM683" s="409"/>
      <c r="AN683" s="409"/>
      <c r="AO683" s="409"/>
      <c r="AP683" s="409"/>
      <c r="AQ683" s="409"/>
      <c r="AR683" s="409"/>
      <c r="AS683" s="409"/>
      <c r="AT683" s="409"/>
      <c r="AU683" s="409"/>
      <c r="AV683" s="409"/>
      <c r="AW683" s="409"/>
      <c r="AX683" s="409"/>
      <c r="AY683" s="409"/>
      <c r="AZ683" s="409"/>
      <c r="BA683" s="409"/>
      <c r="BB683" s="409"/>
      <c r="BC683" s="409"/>
      <c r="BD683" s="409"/>
      <c r="BE683" s="409"/>
      <c r="BF683" s="409"/>
      <c r="BG683" s="409"/>
      <c r="BH683" s="409"/>
      <c r="BI683" s="409"/>
      <c r="BJ683" s="409"/>
      <c r="BK683" s="409"/>
      <c r="BL683" s="409"/>
      <c r="BM683" s="409"/>
      <c r="BN683" s="409"/>
      <c r="BO683" s="409"/>
      <c r="BP683" s="409"/>
      <c r="BQ683" s="409"/>
      <c r="BR683" s="409"/>
      <c r="BS683" s="409"/>
      <c r="BT683" s="409"/>
      <c r="BU683" s="409"/>
      <c r="BV683" s="409"/>
      <c r="BW683" s="409"/>
      <c r="BX683" s="409"/>
      <c r="BY683" s="409"/>
      <c r="BZ683" s="40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9"/>
      <c r="C684" s="409"/>
      <c r="D684" s="409"/>
      <c r="E684" s="409"/>
      <c r="F684" s="409"/>
      <c r="G684" s="409"/>
      <c r="H684" s="409"/>
      <c r="I684" s="409"/>
      <c r="J684" s="409"/>
      <c r="K684" s="409"/>
      <c r="L684" s="409"/>
      <c r="M684" s="409"/>
      <c r="N684" s="409"/>
      <c r="O684" s="409"/>
      <c r="P684" s="409"/>
      <c r="Q684" s="409"/>
      <c r="R684" s="409"/>
      <c r="S684" s="409"/>
      <c r="T684" s="409"/>
      <c r="U684" s="409"/>
      <c r="V684" s="409"/>
      <c r="W684" s="409"/>
      <c r="X684" s="409"/>
      <c r="Y684" s="409"/>
      <c r="Z684" s="409"/>
      <c r="AA684" s="409"/>
      <c r="AB684" s="409"/>
      <c r="AC684" s="409"/>
      <c r="AD684" s="409"/>
      <c r="AE684" s="409"/>
      <c r="AF684" s="409"/>
      <c r="AG684" s="409"/>
      <c r="AH684" s="409"/>
      <c r="AI684" s="409"/>
      <c r="AJ684" s="409"/>
      <c r="AK684" s="409"/>
      <c r="AL684" s="409"/>
      <c r="AM684" s="409"/>
      <c r="AN684" s="409"/>
      <c r="AO684" s="409"/>
      <c r="AP684" s="409"/>
      <c r="AQ684" s="409"/>
      <c r="AR684" s="409"/>
      <c r="AS684" s="409"/>
      <c r="AT684" s="409"/>
      <c r="AU684" s="409"/>
      <c r="AV684" s="409"/>
      <c r="AW684" s="409"/>
      <c r="AX684" s="409"/>
      <c r="AY684" s="409"/>
      <c r="AZ684" s="409"/>
      <c r="BA684" s="409"/>
      <c r="BB684" s="409"/>
      <c r="BC684" s="409"/>
      <c r="BD684" s="409"/>
      <c r="BE684" s="409"/>
      <c r="BF684" s="409"/>
      <c r="BG684" s="409"/>
      <c r="BH684" s="409"/>
      <c r="BI684" s="409"/>
      <c r="BJ684" s="409"/>
      <c r="BK684" s="409"/>
      <c r="BL684" s="409"/>
      <c r="BM684" s="409"/>
      <c r="BN684" s="409"/>
      <c r="BO684" s="409"/>
      <c r="BP684" s="409"/>
      <c r="BQ684" s="409"/>
      <c r="BR684" s="409"/>
      <c r="BS684" s="409"/>
      <c r="BT684" s="409"/>
      <c r="BU684" s="409"/>
      <c r="BV684" s="409"/>
      <c r="BW684" s="409"/>
      <c r="BX684" s="409"/>
      <c r="BY684" s="409"/>
      <c r="BZ684" s="40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9"/>
      <c r="C686" s="409"/>
      <c r="D686" s="409"/>
      <c r="E686" s="409"/>
      <c r="F686" s="409"/>
      <c r="G686" s="409"/>
      <c r="H686" s="409"/>
      <c r="I686" s="409"/>
      <c r="J686" s="409"/>
      <c r="K686" s="409"/>
      <c r="L686" s="409"/>
      <c r="M686" s="409"/>
      <c r="N686" s="409"/>
      <c r="O686" s="409"/>
      <c r="P686" s="409"/>
      <c r="Q686" s="409"/>
      <c r="R686" s="409"/>
      <c r="S686" s="409"/>
      <c r="T686" s="409"/>
      <c r="U686" s="409"/>
      <c r="V686" s="409"/>
      <c r="W686" s="409"/>
      <c r="X686" s="409"/>
      <c r="Y686" s="409"/>
      <c r="Z686" s="409"/>
      <c r="AA686" s="409"/>
      <c r="AB686" s="409"/>
      <c r="AC686" s="409"/>
      <c r="AD686" s="409"/>
      <c r="AE686" s="409"/>
      <c r="AF686" s="409"/>
      <c r="AG686" s="409"/>
      <c r="AH686" s="409"/>
      <c r="AI686" s="409"/>
      <c r="AJ686" s="409"/>
      <c r="AK686" s="409"/>
      <c r="AL686" s="409"/>
      <c r="AM686" s="409"/>
      <c r="AN686" s="409"/>
      <c r="AO686" s="409"/>
      <c r="AP686" s="409"/>
      <c r="AQ686" s="409"/>
      <c r="AR686" s="409"/>
      <c r="AS686" s="409"/>
      <c r="AT686" s="409"/>
      <c r="AU686" s="409"/>
      <c r="AV686" s="409"/>
      <c r="AW686" s="409"/>
      <c r="AX686" s="409"/>
      <c r="AY686" s="409"/>
      <c r="AZ686" s="409"/>
      <c r="BA686" s="409"/>
      <c r="BB686" s="409"/>
      <c r="BC686" s="409"/>
      <c r="BD686" s="409"/>
      <c r="BE686" s="409"/>
      <c r="BF686" s="409"/>
      <c r="BG686" s="409"/>
      <c r="BH686" s="409"/>
      <c r="BI686" s="409"/>
      <c r="BJ686" s="409"/>
      <c r="BK686" s="409"/>
      <c r="BL686" s="409"/>
      <c r="BM686" s="409"/>
      <c r="BN686" s="409"/>
      <c r="BO686" s="409"/>
      <c r="BP686" s="409"/>
      <c r="BQ686" s="409"/>
      <c r="BR686" s="409"/>
      <c r="BS686" s="409"/>
      <c r="BT686" s="409"/>
      <c r="BU686" s="409"/>
      <c r="BV686" s="409"/>
      <c r="BW686" s="409"/>
      <c r="BX686" s="409"/>
      <c r="BY686" s="409"/>
      <c r="BZ686" s="40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9"/>
      <c r="C687" s="409"/>
      <c r="D687" s="409"/>
      <c r="E687" s="409"/>
      <c r="F687" s="409"/>
      <c r="G687" s="409"/>
      <c r="H687" s="409"/>
      <c r="I687" s="409"/>
      <c r="J687" s="409"/>
      <c r="K687" s="409"/>
      <c r="L687" s="409"/>
      <c r="M687" s="409"/>
      <c r="N687" s="409"/>
      <c r="O687" s="409"/>
      <c r="P687" s="409"/>
      <c r="Q687" s="409"/>
      <c r="R687" s="409"/>
      <c r="S687" s="409"/>
      <c r="T687" s="409"/>
      <c r="U687" s="409"/>
      <c r="V687" s="409"/>
      <c r="W687" s="409"/>
      <c r="X687" s="409"/>
      <c r="Y687" s="409"/>
      <c r="Z687" s="409"/>
      <c r="AA687" s="409"/>
      <c r="AB687" s="409"/>
      <c r="AC687" s="409"/>
      <c r="AD687" s="409"/>
      <c r="AE687" s="409"/>
      <c r="AF687" s="409"/>
      <c r="AG687" s="409"/>
      <c r="AH687" s="409"/>
      <c r="AI687" s="409"/>
      <c r="AJ687" s="409"/>
      <c r="AK687" s="409"/>
      <c r="AL687" s="409"/>
      <c r="AM687" s="409"/>
      <c r="AN687" s="409"/>
      <c r="AO687" s="409"/>
      <c r="AP687" s="409"/>
      <c r="AQ687" s="409"/>
      <c r="AR687" s="409"/>
      <c r="AS687" s="409"/>
      <c r="AT687" s="409"/>
      <c r="AU687" s="409"/>
      <c r="AV687" s="409"/>
      <c r="AW687" s="409"/>
      <c r="AX687" s="409"/>
      <c r="AY687" s="409"/>
      <c r="AZ687" s="409"/>
      <c r="BA687" s="409"/>
      <c r="BB687" s="409"/>
      <c r="BC687" s="409"/>
      <c r="BD687" s="409"/>
      <c r="BE687" s="409"/>
      <c r="BF687" s="409"/>
      <c r="BG687" s="409"/>
      <c r="BH687" s="409"/>
      <c r="BI687" s="409"/>
      <c r="BJ687" s="409"/>
      <c r="BK687" s="409"/>
      <c r="BL687" s="409"/>
      <c r="BM687" s="409"/>
      <c r="BN687" s="409"/>
      <c r="BO687" s="409"/>
      <c r="BP687" s="409"/>
      <c r="BQ687" s="409"/>
      <c r="BR687" s="409"/>
      <c r="BS687" s="409"/>
      <c r="BT687" s="409"/>
      <c r="BU687" s="409"/>
      <c r="BV687" s="409"/>
      <c r="BW687" s="409"/>
      <c r="BX687" s="409"/>
      <c r="BY687" s="409"/>
      <c r="BZ687" s="40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9"/>
      <c r="C688" s="409"/>
      <c r="D688" s="409"/>
      <c r="E688" s="409"/>
      <c r="F688" s="409"/>
      <c r="G688" s="409"/>
      <c r="H688" s="409"/>
      <c r="I688" s="409"/>
      <c r="J688" s="409"/>
      <c r="K688" s="409"/>
      <c r="L688" s="409"/>
      <c r="M688" s="409"/>
      <c r="N688" s="409"/>
      <c r="O688" s="409"/>
      <c r="P688" s="409"/>
      <c r="Q688" s="409"/>
      <c r="R688" s="409"/>
      <c r="S688" s="409"/>
      <c r="T688" s="409"/>
      <c r="U688" s="409"/>
      <c r="V688" s="409"/>
      <c r="W688" s="409"/>
      <c r="X688" s="409"/>
      <c r="Y688" s="409"/>
      <c r="Z688" s="409"/>
      <c r="AA688" s="409"/>
      <c r="AB688" s="409"/>
      <c r="AC688" s="409"/>
      <c r="AD688" s="409"/>
      <c r="AE688" s="409"/>
      <c r="AF688" s="409"/>
      <c r="AG688" s="409"/>
      <c r="AH688" s="409"/>
      <c r="AI688" s="409"/>
      <c r="AJ688" s="409"/>
      <c r="AK688" s="409"/>
      <c r="AL688" s="409"/>
      <c r="AM688" s="409"/>
      <c r="AN688" s="409"/>
      <c r="AO688" s="409"/>
      <c r="AP688" s="409"/>
      <c r="AQ688" s="409"/>
      <c r="AR688" s="409"/>
      <c r="AS688" s="409"/>
      <c r="AT688" s="409"/>
      <c r="AU688" s="409"/>
      <c r="AV688" s="409"/>
      <c r="AW688" s="409"/>
      <c r="AX688" s="409"/>
      <c r="AY688" s="409"/>
      <c r="AZ688" s="409"/>
      <c r="BA688" s="409"/>
      <c r="BB688" s="409"/>
      <c r="BC688" s="409"/>
      <c r="BD688" s="409"/>
      <c r="BE688" s="409"/>
      <c r="BF688" s="409"/>
      <c r="BG688" s="409"/>
      <c r="BH688" s="409"/>
      <c r="BI688" s="409"/>
      <c r="BJ688" s="409"/>
      <c r="BK688" s="409"/>
      <c r="BL688" s="409"/>
      <c r="BM688" s="409"/>
      <c r="BN688" s="409"/>
      <c r="BO688" s="409"/>
      <c r="BP688" s="409"/>
      <c r="BQ688" s="409"/>
      <c r="BR688" s="409"/>
      <c r="BS688" s="409"/>
      <c r="BT688" s="409"/>
      <c r="BU688" s="409"/>
      <c r="BV688" s="409"/>
      <c r="BW688" s="409"/>
      <c r="BX688" s="409"/>
      <c r="BY688" s="409"/>
      <c r="BZ688" s="40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9"/>
      <c r="C689" s="409"/>
      <c r="D689" s="409"/>
      <c r="E689" s="409"/>
      <c r="F689" s="409"/>
      <c r="G689" s="409"/>
      <c r="H689" s="409"/>
      <c r="I689" s="409"/>
      <c r="J689" s="409"/>
      <c r="K689" s="409"/>
      <c r="L689" s="409"/>
      <c r="M689" s="409"/>
      <c r="N689" s="409"/>
      <c r="O689" s="409"/>
      <c r="P689" s="409"/>
      <c r="Q689" s="409"/>
      <c r="R689" s="409"/>
      <c r="S689" s="409"/>
      <c r="T689" s="409"/>
      <c r="U689" s="409"/>
      <c r="V689" s="409"/>
      <c r="W689" s="409"/>
      <c r="X689" s="409"/>
      <c r="Y689" s="409"/>
      <c r="Z689" s="409"/>
      <c r="AA689" s="409"/>
      <c r="AB689" s="409"/>
      <c r="AC689" s="409"/>
      <c r="AD689" s="409"/>
      <c r="AE689" s="409"/>
      <c r="AF689" s="409"/>
      <c r="AG689" s="409"/>
      <c r="AH689" s="409"/>
      <c r="AI689" s="409"/>
      <c r="AJ689" s="409"/>
      <c r="AK689" s="409"/>
      <c r="AL689" s="409"/>
      <c r="AM689" s="409"/>
      <c r="AN689" s="409"/>
      <c r="AO689" s="409"/>
      <c r="AP689" s="409"/>
      <c r="AQ689" s="409"/>
      <c r="AR689" s="409"/>
      <c r="AS689" s="409"/>
      <c r="AT689" s="409"/>
      <c r="AU689" s="409"/>
      <c r="AV689" s="409"/>
      <c r="AW689" s="409"/>
      <c r="AX689" s="409"/>
      <c r="AY689" s="409"/>
      <c r="AZ689" s="409"/>
      <c r="BA689" s="409"/>
      <c r="BB689" s="409"/>
      <c r="BC689" s="409"/>
      <c r="BD689" s="409"/>
      <c r="BE689" s="409"/>
      <c r="BF689" s="409"/>
      <c r="BG689" s="409"/>
      <c r="BH689" s="409"/>
      <c r="BI689" s="409"/>
      <c r="BJ689" s="409"/>
      <c r="BK689" s="409"/>
      <c r="BL689" s="409"/>
      <c r="BM689" s="409"/>
      <c r="BN689" s="409"/>
      <c r="BO689" s="409"/>
      <c r="BP689" s="409"/>
      <c r="BQ689" s="409"/>
      <c r="BR689" s="409"/>
      <c r="BS689" s="409"/>
      <c r="BT689" s="409"/>
      <c r="BU689" s="409"/>
      <c r="BV689" s="409"/>
      <c r="BW689" s="409"/>
      <c r="BX689" s="409"/>
      <c r="BY689" s="409"/>
      <c r="BZ689" s="40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9"/>
      <c r="C690" s="409"/>
      <c r="D690" s="409"/>
      <c r="E690" s="409"/>
      <c r="F690" s="409"/>
      <c r="G690" s="409"/>
      <c r="H690" s="409"/>
      <c r="I690" s="409"/>
      <c r="J690" s="409"/>
      <c r="K690" s="409"/>
      <c r="L690" s="409"/>
      <c r="M690" s="409"/>
      <c r="N690" s="409"/>
      <c r="O690" s="409"/>
      <c r="P690" s="409"/>
      <c r="Q690" s="409"/>
      <c r="R690" s="409"/>
      <c r="S690" s="409"/>
      <c r="T690" s="409"/>
      <c r="U690" s="409"/>
      <c r="V690" s="409"/>
      <c r="W690" s="409"/>
      <c r="X690" s="409"/>
      <c r="Y690" s="409"/>
      <c r="Z690" s="409"/>
      <c r="AA690" s="409"/>
      <c r="AB690" s="409"/>
      <c r="AC690" s="409"/>
      <c r="AD690" s="409"/>
      <c r="AE690" s="409"/>
      <c r="AF690" s="409"/>
      <c r="AG690" s="409"/>
      <c r="AH690" s="409"/>
      <c r="AI690" s="409"/>
      <c r="AJ690" s="409"/>
      <c r="AK690" s="409"/>
      <c r="AL690" s="409"/>
      <c r="AM690" s="409"/>
      <c r="AN690" s="409"/>
      <c r="AO690" s="409"/>
      <c r="AP690" s="409"/>
      <c r="AQ690" s="409"/>
      <c r="AR690" s="409"/>
      <c r="AS690" s="409"/>
      <c r="AT690" s="409"/>
      <c r="AU690" s="409"/>
      <c r="AV690" s="409"/>
      <c r="AW690" s="409"/>
      <c r="AX690" s="409"/>
      <c r="AY690" s="409"/>
      <c r="AZ690" s="409"/>
      <c r="BA690" s="409"/>
      <c r="BB690" s="409"/>
      <c r="BC690" s="409"/>
      <c r="BD690" s="409"/>
      <c r="BE690" s="409"/>
      <c r="BF690" s="409"/>
      <c r="BG690" s="409"/>
      <c r="BH690" s="409"/>
      <c r="BI690" s="409"/>
      <c r="BJ690" s="409"/>
      <c r="BK690" s="409"/>
      <c r="BL690" s="409"/>
      <c r="BM690" s="409"/>
      <c r="BN690" s="409"/>
      <c r="BO690" s="409"/>
      <c r="BP690" s="409"/>
      <c r="BQ690" s="409"/>
      <c r="BR690" s="409"/>
      <c r="BS690" s="409"/>
      <c r="BT690" s="409"/>
      <c r="BU690" s="409"/>
      <c r="BV690" s="409"/>
      <c r="BW690" s="409"/>
      <c r="BX690" s="409"/>
      <c r="BY690" s="409"/>
      <c r="BZ690" s="40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9"/>
      <c r="C691" s="409"/>
      <c r="D691" s="409"/>
      <c r="E691" s="409"/>
      <c r="F691" s="409"/>
      <c r="G691" s="409"/>
      <c r="H691" s="409"/>
      <c r="I691" s="409"/>
      <c r="J691" s="409"/>
      <c r="K691" s="409"/>
      <c r="L691" s="409"/>
      <c r="M691" s="409"/>
      <c r="N691" s="409"/>
      <c r="O691" s="409"/>
      <c r="P691" s="409"/>
      <c r="Q691" s="409"/>
      <c r="R691" s="409"/>
      <c r="S691" s="409"/>
      <c r="T691" s="409"/>
      <c r="U691" s="409"/>
      <c r="V691" s="409"/>
      <c r="W691" s="409"/>
      <c r="X691" s="409"/>
      <c r="Y691" s="409"/>
      <c r="Z691" s="409"/>
      <c r="AA691" s="409"/>
      <c r="AB691" s="409"/>
      <c r="AC691" s="409"/>
      <c r="AD691" s="409"/>
      <c r="AE691" s="409"/>
      <c r="AF691" s="409"/>
      <c r="AG691" s="409"/>
      <c r="AH691" s="409"/>
      <c r="AI691" s="409"/>
      <c r="AJ691" s="409"/>
      <c r="AK691" s="409"/>
      <c r="AL691" s="409"/>
      <c r="AM691" s="409"/>
      <c r="AN691" s="409"/>
      <c r="AO691" s="409"/>
      <c r="AP691" s="409"/>
      <c r="AQ691" s="409"/>
      <c r="AR691" s="409"/>
      <c r="AS691" s="409"/>
      <c r="AT691" s="409"/>
      <c r="AU691" s="409"/>
      <c r="AV691" s="409"/>
      <c r="AW691" s="409"/>
      <c r="AX691" s="409"/>
      <c r="AY691" s="409"/>
      <c r="AZ691" s="409"/>
      <c r="BA691" s="409"/>
      <c r="BB691" s="409"/>
      <c r="BC691" s="409"/>
      <c r="BD691" s="409"/>
      <c r="BE691" s="409"/>
      <c r="BF691" s="409"/>
      <c r="BG691" s="409"/>
      <c r="BH691" s="409"/>
      <c r="BI691" s="409"/>
      <c r="BJ691" s="409"/>
      <c r="BK691" s="409"/>
      <c r="BL691" s="409"/>
      <c r="BM691" s="409"/>
      <c r="BN691" s="409"/>
      <c r="BO691" s="409"/>
      <c r="BP691" s="409"/>
      <c r="BQ691" s="409"/>
      <c r="BR691" s="409"/>
      <c r="BS691" s="409"/>
      <c r="BT691" s="409"/>
      <c r="BU691" s="409"/>
      <c r="BV691" s="409"/>
      <c r="BW691" s="409"/>
      <c r="BX691" s="409"/>
      <c r="BY691" s="409"/>
      <c r="BZ691" s="40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9"/>
      <c r="C692" s="409"/>
      <c r="D692" s="409"/>
      <c r="E692" s="409"/>
      <c r="F692" s="409"/>
      <c r="G692" s="409"/>
      <c r="H692" s="409"/>
      <c r="I692" s="409"/>
      <c r="J692" s="409"/>
      <c r="K692" s="409"/>
      <c r="L692" s="409"/>
      <c r="M692" s="409"/>
      <c r="N692" s="409"/>
      <c r="O692" s="409"/>
      <c r="P692" s="409"/>
      <c r="Q692" s="409"/>
      <c r="R692" s="409"/>
      <c r="S692" s="409"/>
      <c r="T692" s="409"/>
      <c r="U692" s="409"/>
      <c r="V692" s="409"/>
      <c r="W692" s="409"/>
      <c r="X692" s="409"/>
      <c r="Y692" s="409"/>
      <c r="Z692" s="409"/>
      <c r="AA692" s="409"/>
      <c r="AB692" s="409"/>
      <c r="AC692" s="409"/>
      <c r="AD692" s="409"/>
      <c r="AE692" s="409"/>
      <c r="AF692" s="409"/>
      <c r="AG692" s="409"/>
      <c r="AH692" s="409"/>
      <c r="AI692" s="409"/>
      <c r="AJ692" s="409"/>
      <c r="AK692" s="409"/>
      <c r="AL692" s="409"/>
      <c r="AM692" s="409"/>
      <c r="AN692" s="409"/>
      <c r="AO692" s="409"/>
      <c r="AP692" s="409"/>
      <c r="AQ692" s="409"/>
      <c r="AR692" s="409"/>
      <c r="AS692" s="409"/>
      <c r="AT692" s="409"/>
      <c r="AU692" s="409"/>
      <c r="AV692" s="409"/>
      <c r="AW692" s="409"/>
      <c r="AX692" s="409"/>
      <c r="AY692" s="409"/>
      <c r="AZ692" s="409"/>
      <c r="BA692" s="409"/>
      <c r="BB692" s="409"/>
      <c r="BC692" s="409"/>
      <c r="BD692" s="409"/>
      <c r="BE692" s="409"/>
      <c r="BF692" s="409"/>
      <c r="BG692" s="409"/>
      <c r="BH692" s="409"/>
      <c r="BI692" s="409"/>
      <c r="BJ692" s="409"/>
      <c r="BK692" s="409"/>
      <c r="BL692" s="409"/>
      <c r="BM692" s="409"/>
      <c r="BN692" s="409"/>
      <c r="BO692" s="409"/>
      <c r="BP692" s="409"/>
      <c r="BQ692" s="409"/>
      <c r="BR692" s="409"/>
      <c r="BS692" s="409"/>
      <c r="BT692" s="409"/>
      <c r="BU692" s="409"/>
      <c r="BV692" s="409"/>
      <c r="BW692" s="409"/>
      <c r="BX692" s="409"/>
      <c r="BY692" s="409"/>
      <c r="BZ692" s="40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3:BZ683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B689:BZ689"/>
    <mergeCell ref="B690:BZ690"/>
    <mergeCell ref="B691:BZ691"/>
    <mergeCell ref="B692:BZ692"/>
    <mergeCell ref="B678:BZ678"/>
    <mergeCell ref="B679:BZ679"/>
    <mergeCell ref="B687:BZ687"/>
    <mergeCell ref="B688:BZ688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674:BZ674"/>
    <mergeCell ref="B675:BZ675"/>
    <mergeCell ref="B676:BZ676"/>
    <mergeCell ref="B684:BZ684"/>
    <mergeCell ref="B686:BZ686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BK560:BZ560"/>
    <mergeCell ref="AJ39:BZ39"/>
    <mergeCell ref="B218:BZ218"/>
    <mergeCell ref="B210:BZ210"/>
    <mergeCell ref="B205:BZ205"/>
    <mergeCell ref="AS347:BZ347"/>
    <mergeCell ref="B348:AR348"/>
    <mergeCell ref="AS348:BZ348"/>
    <mergeCell ref="AS341:BZ341"/>
    <mergeCell ref="B342:AR342"/>
    <mergeCell ref="AS342:BZ342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7:BZ377"/>
    <mergeCell ref="B381:AA382"/>
    <mergeCell ref="B385:AA385"/>
    <mergeCell ref="B519:BZ519"/>
    <mergeCell ref="B557:AF557"/>
    <mergeCell ref="B558:AF558"/>
    <mergeCell ref="B559:AF559"/>
    <mergeCell ref="B560:AF560"/>
    <mergeCell ref="B561:AF561"/>
    <mergeCell ref="AG560:AT560"/>
    <mergeCell ref="AG557:AT557"/>
    <mergeCell ref="BK563:BZ563"/>
    <mergeCell ref="AG564:AT564"/>
    <mergeCell ref="AU564:BJ564"/>
    <mergeCell ref="BK564:BZ564"/>
    <mergeCell ref="AU563:BJ563"/>
    <mergeCell ref="BK562:BZ562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AG562:AT562"/>
    <mergeCell ref="AG563:AT563"/>
    <mergeCell ref="AR547:BZ547"/>
    <mergeCell ref="B547:AQ547"/>
    <mergeCell ref="BK556:BZ556"/>
    <mergeCell ref="AU566:BJ566"/>
    <mergeCell ref="BK566:BZ566"/>
    <mergeCell ref="AG567:AT567"/>
    <mergeCell ref="AU567:BJ567"/>
    <mergeCell ref="BK567:BZ567"/>
    <mergeCell ref="AG566:AT566"/>
    <mergeCell ref="B554:AF555"/>
    <mergeCell ref="B592:BZ592"/>
    <mergeCell ref="B583:BZ583"/>
    <mergeCell ref="B590:BZ590"/>
    <mergeCell ref="B541:AQ541"/>
    <mergeCell ref="B542:AQ542"/>
    <mergeCell ref="AU562:BJ562"/>
    <mergeCell ref="B543:AQ543"/>
    <mergeCell ref="B544:AQ544"/>
    <mergeCell ref="AU560:BJ560"/>
    <mergeCell ref="B548:AQ548"/>
    <mergeCell ref="AU556:BJ556"/>
    <mergeCell ref="AG558:AT558"/>
    <mergeCell ref="AG556:AT556"/>
    <mergeCell ref="B568:AF568"/>
    <mergeCell ref="B591:BZ591"/>
    <mergeCell ref="AU557:BJ557"/>
    <mergeCell ref="BK557:BZ557"/>
    <mergeCell ref="AU558:BJ558"/>
    <mergeCell ref="BK558:BZ558"/>
    <mergeCell ref="AG559:AT559"/>
    <mergeCell ref="AU559:BJ559"/>
    <mergeCell ref="BK559:BZ559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628:BZ628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B621:BZ621"/>
    <mergeCell ref="B622:BZ622"/>
    <mergeCell ref="B623:BZ623"/>
    <mergeCell ref="B47:BZ47"/>
    <mergeCell ref="B48:BZ48"/>
    <mergeCell ref="BK2:BL2"/>
    <mergeCell ref="BQ2:BR2"/>
    <mergeCell ref="B21:BZ21"/>
    <mergeCell ref="B17:BZ17"/>
    <mergeCell ref="BM2:BN2"/>
    <mergeCell ref="B23:U23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413:BZ413"/>
    <mergeCell ref="B414:BZ414"/>
    <mergeCell ref="B403:BZ403"/>
    <mergeCell ref="B416:BZ416"/>
    <mergeCell ref="B350:AR350"/>
    <mergeCell ref="B362:BZ362"/>
    <mergeCell ref="AB383:BZ383"/>
    <mergeCell ref="AB384:BZ384"/>
    <mergeCell ref="AB385:BZ385"/>
    <mergeCell ref="B254:BZ254"/>
    <mergeCell ref="J356:R356"/>
    <mergeCell ref="B185:BZ185"/>
    <mergeCell ref="B256:BZ256"/>
    <mergeCell ref="B257:BZ257"/>
    <mergeCell ref="B252:BZ252"/>
    <mergeCell ref="B250:BZ250"/>
    <mergeCell ref="B242:BZ242"/>
    <mergeCell ref="B243:BZ243"/>
    <mergeCell ref="B151:AT151"/>
    <mergeCell ref="B171:BZ171"/>
    <mergeCell ref="B135:BZ135"/>
    <mergeCell ref="B136:BZ136"/>
    <mergeCell ref="AU156:BE156"/>
    <mergeCell ref="B152:AT152"/>
    <mergeCell ref="B148:AT148"/>
    <mergeCell ref="B137:BZ137"/>
    <mergeCell ref="BF149:BP149"/>
    <mergeCell ref="B166:BZ166"/>
    <mergeCell ref="B213:BZ21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27:BZ327"/>
    <mergeCell ref="B345:AR345"/>
    <mergeCell ref="AS345:BZ345"/>
    <mergeCell ref="B376:BZ376"/>
    <mergeCell ref="B365:BZ365"/>
    <mergeCell ref="B368:BZ368"/>
    <mergeCell ref="B361:BZ361"/>
    <mergeCell ref="B366:BZ366"/>
    <mergeCell ref="B371:BZ371"/>
    <mergeCell ref="B364:BZ364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AS350:BZ350"/>
    <mergeCell ref="B346:AR346"/>
    <mergeCell ref="B343:AR343"/>
    <mergeCell ref="AS343:BZ343"/>
    <mergeCell ref="AS340:BZ340"/>
    <mergeCell ref="B341:AR341"/>
    <mergeCell ref="B340:AR340"/>
    <mergeCell ref="B349:AR349"/>
    <mergeCell ref="AS346:BZ346"/>
    <mergeCell ref="B347:AR34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330:BZ330"/>
    <mergeCell ref="B326:BZ326"/>
    <mergeCell ref="B332:BZ332"/>
    <mergeCell ref="AS349:BZ349"/>
    <mergeCell ref="B219:BZ219"/>
    <mergeCell ref="B214:BZ214"/>
    <mergeCell ref="B204:BZ204"/>
    <mergeCell ref="B221:BZ221"/>
    <mergeCell ref="B292:BZ292"/>
    <mergeCell ref="B279:BZ279"/>
    <mergeCell ref="B272:BZ272"/>
    <mergeCell ref="B278:BZ278"/>
    <mergeCell ref="B273:BZ273"/>
    <mergeCell ref="B275:BZ275"/>
    <mergeCell ref="B276:BZ276"/>
    <mergeCell ref="B238:BZ238"/>
    <mergeCell ref="B274:BZ274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315:BZ315"/>
    <mergeCell ref="B249:BZ249"/>
    <mergeCell ref="B241:BZ241"/>
    <mergeCell ref="B259:BZ259"/>
    <mergeCell ref="B314:BZ314"/>
    <mergeCell ref="B232:BZ232"/>
    <mergeCell ref="B253:BZ253"/>
    <mergeCell ref="B266:BZ266"/>
    <mergeCell ref="B267:BZ267"/>
    <mergeCell ref="B264:BZ264"/>
    <mergeCell ref="B284:BZ284"/>
    <mergeCell ref="B270:BZ270"/>
    <mergeCell ref="B287:BZ287"/>
    <mergeCell ref="B234:BZ234"/>
    <mergeCell ref="B235:BZ235"/>
    <mergeCell ref="B262:BZ262"/>
    <mergeCell ref="B265:BZ265"/>
    <mergeCell ref="B260:BZ260"/>
    <mergeCell ref="B255:BZ255"/>
    <mergeCell ref="B244:BZ244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2:BZ282"/>
    <mergeCell ref="B307:BZ307"/>
    <mergeCell ref="B311:BZ311"/>
    <mergeCell ref="AD69:BZ69"/>
    <mergeCell ref="BF118:BP118"/>
    <mergeCell ref="B142:BZ142"/>
    <mergeCell ref="B29:BZ29"/>
    <mergeCell ref="B30:BZ30"/>
    <mergeCell ref="B263:BZ26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C225:BZ225"/>
    <mergeCell ref="B228:BZ228"/>
    <mergeCell ref="B227:BZ227"/>
    <mergeCell ref="B233:BZ233"/>
    <mergeCell ref="B226:BZ226"/>
    <mergeCell ref="B248:BZ248"/>
    <mergeCell ref="B237:BZ237"/>
    <mergeCell ref="B231:BZ231"/>
    <mergeCell ref="B236:BZ236"/>
    <mergeCell ref="B239:BZ239"/>
    <mergeCell ref="B216:BZ216"/>
    <mergeCell ref="B217:BZ217"/>
    <mergeCell ref="B220:BZ220"/>
    <mergeCell ref="B198:BZ198"/>
    <mergeCell ref="B209:BZ209"/>
    <mergeCell ref="B200:BZ200"/>
    <mergeCell ref="B207:BZ207"/>
    <mergeCell ref="BF150:BP150"/>
    <mergeCell ref="AU150:BE150"/>
    <mergeCell ref="AU149:BE149"/>
    <mergeCell ref="B132:BZ132"/>
    <mergeCell ref="B133:BZ133"/>
    <mergeCell ref="B140:BZ140"/>
    <mergeCell ref="B193:BZ193"/>
    <mergeCell ref="B149:AT149"/>
    <mergeCell ref="BF116:BP116"/>
    <mergeCell ref="AU154:BE154"/>
    <mergeCell ref="B107:BZ107"/>
    <mergeCell ref="B113:AT113"/>
    <mergeCell ref="B125:BZ125"/>
    <mergeCell ref="B127:BZ127"/>
    <mergeCell ref="AU120:BE120"/>
    <mergeCell ref="BQ119:BZ119"/>
    <mergeCell ref="B175:BZ175"/>
    <mergeCell ref="B178:BZ178"/>
    <mergeCell ref="B184:BZ184"/>
    <mergeCell ref="B182:BZ182"/>
    <mergeCell ref="B190:BZ190"/>
    <mergeCell ref="B186:BZ186"/>
    <mergeCell ref="B146:AT147"/>
    <mergeCell ref="B179:BZ179"/>
    <mergeCell ref="B169:BZ169"/>
    <mergeCell ref="BF156:BP156"/>
    <mergeCell ref="B92:BZ92"/>
    <mergeCell ref="B280:BZ280"/>
    <mergeCell ref="BQ152:BZ152"/>
    <mergeCell ref="BQ155:BZ155"/>
    <mergeCell ref="B188:BZ188"/>
    <mergeCell ref="B177:BZ177"/>
    <mergeCell ref="B258:BZ258"/>
    <mergeCell ref="B211:BZ211"/>
    <mergeCell ref="B251:BZ251"/>
    <mergeCell ref="B201:BZ201"/>
    <mergeCell ref="BQ121:BZ121"/>
    <mergeCell ref="AU116:BE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134:BZ134"/>
    <mergeCell ref="C86:BZ86"/>
    <mergeCell ref="AU110:BE111"/>
    <mergeCell ref="B109:BZ109"/>
    <mergeCell ref="B122:BZ122"/>
    <mergeCell ref="BQ113:BZ113"/>
    <mergeCell ref="B118:AT118"/>
    <mergeCell ref="B87:BZ87"/>
    <mergeCell ref="B104:BZ104"/>
    <mergeCell ref="B103:BZ103"/>
    <mergeCell ref="B143:BZ143"/>
    <mergeCell ref="B150:AT150"/>
    <mergeCell ref="B102:BZ102"/>
    <mergeCell ref="BF113:BP113"/>
    <mergeCell ref="AB82:BC82"/>
    <mergeCell ref="B223:BZ223"/>
    <mergeCell ref="BQ118:BZ118"/>
    <mergeCell ref="B89:BZ89"/>
    <mergeCell ref="BQ149:BZ149"/>
    <mergeCell ref="BQ114:BZ114"/>
    <mergeCell ref="AU148:BE148"/>
    <mergeCell ref="BQ148:BZ148"/>
    <mergeCell ref="AU151:BE151"/>
    <mergeCell ref="B153:AT153"/>
    <mergeCell ref="BF152:BP152"/>
    <mergeCell ref="BF151:BP151"/>
    <mergeCell ref="B230:BZ230"/>
    <mergeCell ref="BQ157:BZ157"/>
    <mergeCell ref="B155:AT155"/>
    <mergeCell ref="B154:AT154"/>
    <mergeCell ref="AU155:BE155"/>
    <mergeCell ref="B156:AT156"/>
    <mergeCell ref="BQ151:BZ151"/>
    <mergeCell ref="BF157:BP157"/>
    <mergeCell ref="BQ156:BZ156"/>
    <mergeCell ref="B222:BZ222"/>
    <mergeCell ref="B160:BZ160"/>
    <mergeCell ref="AU152:BE152"/>
    <mergeCell ref="B195:BZ195"/>
    <mergeCell ref="B161:BZ161"/>
    <mergeCell ref="B170:BZ170"/>
    <mergeCell ref="B183:BZ183"/>
    <mergeCell ref="AU153:BE153"/>
    <mergeCell ref="BF155:BP155"/>
    <mergeCell ref="B240:BZ240"/>
    <mergeCell ref="B162:BZ162"/>
    <mergeCell ref="B173:BZ173"/>
    <mergeCell ref="B229:BZ229"/>
    <mergeCell ref="BQ154:BZ154"/>
    <mergeCell ref="AU114:BE114"/>
    <mergeCell ref="BF146:BP147"/>
    <mergeCell ref="B126:BZ126"/>
    <mergeCell ref="BF114:BP114"/>
    <mergeCell ref="BQ146:BZ147"/>
    <mergeCell ref="B124:BZ124"/>
    <mergeCell ref="B145:BZ145"/>
    <mergeCell ref="BF119:BP119"/>
    <mergeCell ref="BQ120:BZ120"/>
    <mergeCell ref="BF117:BP117"/>
    <mergeCell ref="B115:AT115"/>
    <mergeCell ref="B114:AT114"/>
    <mergeCell ref="BQ116:BZ116"/>
    <mergeCell ref="B129:BZ129"/>
    <mergeCell ref="B141:BZ141"/>
    <mergeCell ref="AU119:BE119"/>
    <mergeCell ref="B131:BZ131"/>
    <mergeCell ref="BF120:BP120"/>
    <mergeCell ref="BF121:BP121"/>
    <mergeCell ref="BF115:BP115"/>
    <mergeCell ref="B123:BZ123"/>
    <mergeCell ref="B116:AT116"/>
    <mergeCell ref="B117:AT117"/>
    <mergeCell ref="BQ117:BZ117"/>
    <mergeCell ref="B157:AT157"/>
    <mergeCell ref="B130:BZ130"/>
    <mergeCell ref="BF148:BP148"/>
    <mergeCell ref="X508:AJ508"/>
    <mergeCell ref="AZ494:BN494"/>
    <mergeCell ref="B545:AQ545"/>
    <mergeCell ref="AR541:BZ541"/>
    <mergeCell ref="AR542:BZ542"/>
    <mergeCell ref="B546:AQ546"/>
    <mergeCell ref="B540:AQ540"/>
    <mergeCell ref="AR538:BZ539"/>
    <mergeCell ref="AR543:BZ543"/>
    <mergeCell ref="AR544:BZ544"/>
    <mergeCell ref="AR540:BZ540"/>
    <mergeCell ref="B454:BZ454"/>
    <mergeCell ref="B447:BZ447"/>
    <mergeCell ref="B524:BZ524"/>
    <mergeCell ref="B525:BZ525"/>
    <mergeCell ref="B538:AQ539"/>
    <mergeCell ref="B523:BZ523"/>
    <mergeCell ref="AB492:AN492"/>
    <mergeCell ref="B522:BZ522"/>
    <mergeCell ref="B527:BZ527"/>
    <mergeCell ref="B514:BZ514"/>
    <mergeCell ref="B515:BZ515"/>
    <mergeCell ref="B516:BZ516"/>
    <mergeCell ref="B526:BZ526"/>
    <mergeCell ref="J512:Q512"/>
    <mergeCell ref="B520:BZ520"/>
    <mergeCell ref="B521:BZ521"/>
    <mergeCell ref="B517:BZ517"/>
    <mergeCell ref="B518:BZ518"/>
    <mergeCell ref="B657:AJ657"/>
    <mergeCell ref="AK657:AX657"/>
    <mergeCell ref="B629:BZ629"/>
    <mergeCell ref="AY651:BL651"/>
    <mergeCell ref="BM651:BZ651"/>
    <mergeCell ref="B632:BZ632"/>
    <mergeCell ref="AK650:BZ650"/>
    <mergeCell ref="BM647:BZ647"/>
    <mergeCell ref="AK645:AX645"/>
    <mergeCell ref="AK648:BZ648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B648:AJ650"/>
    <mergeCell ref="BM652:BZ652"/>
    <mergeCell ref="B630:BZ630"/>
    <mergeCell ref="B631:BZ631"/>
    <mergeCell ref="B651:Z651"/>
    <mergeCell ref="AA651:AJ651"/>
    <mergeCell ref="AK651:AX651"/>
    <mergeCell ref="AK649:BZ649"/>
    <mergeCell ref="AY645:BL645"/>
    <mergeCell ref="BM645:BZ645"/>
    <mergeCell ref="AK647:AX647"/>
    <mergeCell ref="AY647:BL647"/>
    <mergeCell ref="B626:BZ626"/>
    <mergeCell ref="B633:BZ633"/>
    <mergeCell ref="B634:BZ634"/>
    <mergeCell ref="AU117:BE117"/>
    <mergeCell ref="B121:AT121"/>
    <mergeCell ref="AU118:BE118"/>
    <mergeCell ref="BD82:BZ82"/>
    <mergeCell ref="B611:BZ611"/>
    <mergeCell ref="B596:BZ596"/>
    <mergeCell ref="B610:BZ610"/>
    <mergeCell ref="B99:BZ99"/>
    <mergeCell ref="B94:BZ94"/>
    <mergeCell ref="B598:BZ598"/>
    <mergeCell ref="B600:BZ600"/>
    <mergeCell ref="B601:BZ601"/>
    <mergeCell ref="B261:BZ261"/>
    <mergeCell ref="B245:BZ245"/>
    <mergeCell ref="B584:BZ584"/>
    <mergeCell ref="B577:BZ577"/>
    <mergeCell ref="B587:BZ587"/>
    <mergeCell ref="B443:BZ443"/>
    <mergeCell ref="AR545:BZ545"/>
    <mergeCell ref="B493:L493"/>
    <mergeCell ref="M493:AA493"/>
    <mergeCell ref="AB493:AN493"/>
    <mergeCell ref="AO493:AY493"/>
    <mergeCell ref="M492:AA492"/>
    <mergeCell ref="AO487:AY487"/>
    <mergeCell ref="AZ487:BN487"/>
    <mergeCell ref="AW499:BN499"/>
    <mergeCell ref="B96:BZ96"/>
    <mergeCell ref="B97:BZ97"/>
    <mergeCell ref="B90:BZ90"/>
    <mergeCell ref="AU112:BE112"/>
    <mergeCell ref="B91:BZ91"/>
    <mergeCell ref="AB81:BC81"/>
    <mergeCell ref="B119:AT119"/>
    <mergeCell ref="BQ153:BZ153"/>
    <mergeCell ref="B82:AA82"/>
    <mergeCell ref="BD83:BZ83"/>
    <mergeCell ref="BD84:BZ84"/>
    <mergeCell ref="B112:AT112"/>
    <mergeCell ref="BD81:BZ81"/>
    <mergeCell ref="B81:AA81"/>
    <mergeCell ref="BF153:BP153"/>
    <mergeCell ref="B163:BZ163"/>
    <mergeCell ref="BF154:BP154"/>
    <mergeCell ref="B84:AA84"/>
    <mergeCell ref="AB84:BC84"/>
    <mergeCell ref="BQ112:BZ112"/>
    <mergeCell ref="B120:AT120"/>
    <mergeCell ref="BQ115:BZ115"/>
    <mergeCell ref="B98:BZ98"/>
    <mergeCell ref="B110:AT111"/>
    <mergeCell ref="AU115:BE115"/>
    <mergeCell ref="AU121:BE121"/>
    <mergeCell ref="B128:BZ128"/>
    <mergeCell ref="B138:BZ138"/>
    <mergeCell ref="B139:BZ139"/>
    <mergeCell ref="AU146:BE147"/>
    <mergeCell ref="AU113:BE113"/>
    <mergeCell ref="BQ110:BZ111"/>
    <mergeCell ref="B492:L492"/>
    <mergeCell ref="B408:BZ408"/>
    <mergeCell ref="B449:BZ449"/>
    <mergeCell ref="B455:BZ455"/>
    <mergeCell ref="B95:BZ95"/>
    <mergeCell ref="B614:BZ614"/>
    <mergeCell ref="AK508:AV508"/>
    <mergeCell ref="B497:BZ497"/>
    <mergeCell ref="AW508:BN508"/>
    <mergeCell ref="BO508:BZ508"/>
    <mergeCell ref="AB77:BC77"/>
    <mergeCell ref="B76:AA76"/>
    <mergeCell ref="BD74:BZ74"/>
    <mergeCell ref="AB74:BC74"/>
    <mergeCell ref="B652:AJ652"/>
    <mergeCell ref="AK652:AX652"/>
    <mergeCell ref="AY652:BL652"/>
    <mergeCell ref="AB83:BC83"/>
    <mergeCell ref="B636:BZ636"/>
    <mergeCell ref="AR546:BZ546"/>
    <mergeCell ref="B80:AA80"/>
    <mergeCell ref="AB78:BC78"/>
    <mergeCell ref="AB75:BC75"/>
    <mergeCell ref="BD77:BZ77"/>
    <mergeCell ref="BD75:BZ75"/>
    <mergeCell ref="AB80:BC80"/>
    <mergeCell ref="BD79:BZ79"/>
    <mergeCell ref="BD76:BZ76"/>
    <mergeCell ref="BD78:BZ78"/>
    <mergeCell ref="B77:AA77"/>
    <mergeCell ref="AB79:BC79"/>
    <mergeCell ref="AB76:BC76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AY656:BL656"/>
    <mergeCell ref="BM656:BZ656"/>
    <mergeCell ref="AK654:AX654"/>
    <mergeCell ref="AY654:BL654"/>
    <mergeCell ref="BM654:BZ654"/>
    <mergeCell ref="B573:BZ573"/>
    <mergeCell ref="AK653:AX653"/>
    <mergeCell ref="AY653:BL653"/>
    <mergeCell ref="BM653:BZ653"/>
    <mergeCell ref="B654:AJ654"/>
    <mergeCell ref="J551:R551"/>
    <mergeCell ref="B615:BZ615"/>
    <mergeCell ref="B597:BZ597"/>
    <mergeCell ref="B576:BZ576"/>
    <mergeCell ref="J594:R594"/>
    <mergeCell ref="B612:BZ612"/>
    <mergeCell ref="B613:BZ613"/>
    <mergeCell ref="B606:BZ606"/>
    <mergeCell ref="B599:BZ599"/>
    <mergeCell ref="B624:BZ624"/>
    <mergeCell ref="B625:BZ625"/>
    <mergeCell ref="AK646:BZ646"/>
    <mergeCell ref="B647:AJ647"/>
    <mergeCell ref="AB495:AN495"/>
    <mergeCell ref="AO495:AY495"/>
    <mergeCell ref="AZ495:BN495"/>
    <mergeCell ref="AZ493:BN493"/>
    <mergeCell ref="B495:L495"/>
    <mergeCell ref="B507:L507"/>
    <mergeCell ref="M507:W507"/>
    <mergeCell ref="X507:AJ507"/>
    <mergeCell ref="AK507:AV507"/>
    <mergeCell ref="B508:L508"/>
    <mergeCell ref="M508:W508"/>
    <mergeCell ref="BM659:BZ659"/>
    <mergeCell ref="AY657:BL657"/>
    <mergeCell ref="BM657:BZ657"/>
    <mergeCell ref="B658:AJ658"/>
    <mergeCell ref="B661:AJ661"/>
    <mergeCell ref="AK661:AX661"/>
    <mergeCell ref="AY661:BL661"/>
    <mergeCell ref="BM661:BZ661"/>
    <mergeCell ref="B660:AJ660"/>
    <mergeCell ref="AK660:AX660"/>
    <mergeCell ref="AY660:BL660"/>
    <mergeCell ref="BM660:BZ660"/>
    <mergeCell ref="B638:BZ638"/>
    <mergeCell ref="B639:BZ639"/>
    <mergeCell ref="B640:BZ640"/>
    <mergeCell ref="B659:AJ659"/>
    <mergeCell ref="AK659:AX659"/>
    <mergeCell ref="AY659:BL659"/>
    <mergeCell ref="AK658:AX658"/>
    <mergeCell ref="AY658:BL658"/>
    <mergeCell ref="BM658:BZ658"/>
    <mergeCell ref="BO506:BZ506"/>
    <mergeCell ref="B503:L503"/>
    <mergeCell ref="BO504:BZ504"/>
    <mergeCell ref="AW504:BN504"/>
    <mergeCell ref="M503:W503"/>
    <mergeCell ref="X503:AJ503"/>
    <mergeCell ref="B504:L504"/>
    <mergeCell ref="M504:W504"/>
    <mergeCell ref="X504:AJ504"/>
    <mergeCell ref="AK504:AV504"/>
    <mergeCell ref="AK506:AV506"/>
    <mergeCell ref="AW507:BN507"/>
    <mergeCell ref="BO507:BZ507"/>
    <mergeCell ref="AW506:BN506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B502:L502"/>
    <mergeCell ref="M502:W502"/>
    <mergeCell ref="X502:AJ502"/>
    <mergeCell ref="AK502:AV502"/>
    <mergeCell ref="AK499:AV499"/>
    <mergeCell ref="AW498:BN498"/>
    <mergeCell ref="BO498:BZ498"/>
    <mergeCell ref="AW502:BN502"/>
    <mergeCell ref="BO502:BZ502"/>
    <mergeCell ref="AK503:AV503"/>
    <mergeCell ref="BO496:BZ496"/>
    <mergeCell ref="AW503:BN503"/>
    <mergeCell ref="BO503:BZ503"/>
    <mergeCell ref="BO499:BZ499"/>
    <mergeCell ref="AW500:BN500"/>
    <mergeCell ref="BO500:BZ500"/>
    <mergeCell ref="AW501:BN501"/>
    <mergeCell ref="BO501:BZ501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O494:BZ494"/>
    <mergeCell ref="BO495:BZ495"/>
    <mergeCell ref="B494:L494"/>
    <mergeCell ref="M494:AA494"/>
    <mergeCell ref="AB494:AN494"/>
    <mergeCell ref="AO494:AY494"/>
    <mergeCell ref="B496:L496"/>
    <mergeCell ref="M496:AA496"/>
    <mergeCell ref="AB496:AN496"/>
    <mergeCell ref="AO496:AY496"/>
    <mergeCell ref="AZ496:BN496"/>
    <mergeCell ref="B491:L491"/>
    <mergeCell ref="M491:AA491"/>
    <mergeCell ref="AB491:AN491"/>
    <mergeCell ref="AO491:AY491"/>
    <mergeCell ref="AZ491:BN491"/>
    <mergeCell ref="AO492:AY492"/>
    <mergeCell ref="AZ492:BN492"/>
    <mergeCell ref="AB490:AN490"/>
    <mergeCell ref="AO490:AY490"/>
    <mergeCell ref="AZ490:BN490"/>
    <mergeCell ref="M495:AA495"/>
    <mergeCell ref="AB489:AN489"/>
    <mergeCell ref="AO489:AY489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6:BN486"/>
    <mergeCell ref="AO486:AY486"/>
    <mergeCell ref="M486:AA486"/>
    <mergeCell ref="AB486:AN486"/>
    <mergeCell ref="B487:L487"/>
    <mergeCell ref="AZ488:BN488"/>
    <mergeCell ref="M489:AA489"/>
    <mergeCell ref="M487:AA487"/>
    <mergeCell ref="AB487:AN487"/>
    <mergeCell ref="BO486:BZ486"/>
    <mergeCell ref="B485:BZ485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X500:AJ500"/>
    <mergeCell ref="AK500:AV500"/>
    <mergeCell ref="B499:L499"/>
    <mergeCell ref="M499:W499"/>
    <mergeCell ref="X499:AJ499"/>
    <mergeCell ref="B461:BZ461"/>
    <mergeCell ref="BO487:BZ487"/>
    <mergeCell ref="B486:L486"/>
    <mergeCell ref="AW464:BN464"/>
    <mergeCell ref="AW462:BN462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Q468:AE468"/>
    <mergeCell ref="AF468:AV468"/>
    <mergeCell ref="AW468:BN468"/>
    <mergeCell ref="BO463:BZ463"/>
    <mergeCell ref="Q463:AE463"/>
    <mergeCell ref="AF463:AV463"/>
    <mergeCell ref="B462:P462"/>
    <mergeCell ref="Q462:AE462"/>
    <mergeCell ref="BO464:BZ464"/>
    <mergeCell ref="AF464:AV464"/>
    <mergeCell ref="B498:L498"/>
    <mergeCell ref="M498:W498"/>
    <mergeCell ref="AK498:AV498"/>
    <mergeCell ref="X498:AJ498"/>
    <mergeCell ref="B464:P464"/>
    <mergeCell ref="AW465:BN465"/>
    <mergeCell ref="BO467:BZ467"/>
    <mergeCell ref="B468:P468"/>
    <mergeCell ref="AF462:AV462"/>
    <mergeCell ref="Q464:AE464"/>
    <mergeCell ref="BO468:BZ468"/>
    <mergeCell ref="B467:P467"/>
    <mergeCell ref="Q467:AE467"/>
    <mergeCell ref="AF467:AV467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B427:AL427"/>
    <mergeCell ref="B428:AL428"/>
    <mergeCell ref="B429:AL429"/>
    <mergeCell ref="AM425:BF425"/>
    <mergeCell ref="AM426:BF426"/>
    <mergeCell ref="AM427:BF427"/>
    <mergeCell ref="BG428:BZ428"/>
    <mergeCell ref="BG429:BZ429"/>
    <mergeCell ref="B430:AL430"/>
    <mergeCell ref="B431:AL431"/>
    <mergeCell ref="AM432:BF432"/>
    <mergeCell ref="BG431:BZ431"/>
    <mergeCell ref="B450:BZ450"/>
    <mergeCell ref="B445:BZ445"/>
    <mergeCell ref="BG430:BZ430"/>
    <mergeCell ref="B432:AL432"/>
    <mergeCell ref="BO462:BZ462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39:BZ439"/>
    <mergeCell ref="B453:BZ453"/>
    <mergeCell ref="B440:BZ440"/>
    <mergeCell ref="B448:BZ448"/>
    <mergeCell ref="B444:BZ444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B406:BZ406"/>
    <mergeCell ref="B409:BZ409"/>
    <mergeCell ref="B404:BZ404"/>
    <mergeCell ref="B405:BZ405"/>
    <mergeCell ref="B402:BZ402"/>
    <mergeCell ref="B410:BZ410"/>
    <mergeCell ref="B407:BZ407"/>
    <mergeCell ref="B415:BZ415"/>
    <mergeCell ref="B401:BZ401"/>
    <mergeCell ref="BG422:BZ422"/>
    <mergeCell ref="AM422:BF422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390:AB391"/>
    <mergeCell ref="AC390:BZ390"/>
    <mergeCell ref="AC391:BB391"/>
    <mergeCell ref="BG423:BZ423"/>
    <mergeCell ref="B417:BZ417"/>
    <mergeCell ref="AM423:BF423"/>
    <mergeCell ref="AC393:BB393"/>
    <mergeCell ref="J397:R397"/>
    <mergeCell ref="J387:N387"/>
    <mergeCell ref="B83:AA83"/>
    <mergeCell ref="AU157:BE157"/>
    <mergeCell ref="B49:BZ49"/>
    <mergeCell ref="B34:BZ34"/>
    <mergeCell ref="AI71:AN71"/>
    <mergeCell ref="O68:T68"/>
    <mergeCell ref="B44:BZ44"/>
    <mergeCell ref="B45:BZ45"/>
    <mergeCell ref="B33:BZ33"/>
    <mergeCell ref="AJ38:BZ38"/>
    <mergeCell ref="B88:BZ88"/>
    <mergeCell ref="BF112:BP112"/>
    <mergeCell ref="B100:BZ100"/>
    <mergeCell ref="B27:BZ27"/>
    <mergeCell ref="AQ2:AR2"/>
    <mergeCell ref="B18:BZ18"/>
    <mergeCell ref="B52:BZ52"/>
    <mergeCell ref="B53:BZ53"/>
    <mergeCell ref="B54:BZ54"/>
    <mergeCell ref="B42:BZ42"/>
    <mergeCell ref="B25:BZ25"/>
    <mergeCell ref="V23:BZ23"/>
    <mergeCell ref="B26:BZ26"/>
    <mergeCell ref="B39:AI39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0:BZ20"/>
    <mergeCell ref="B24:BZ24"/>
    <mergeCell ref="B22:BZ22"/>
    <mergeCell ref="B38:AI38"/>
    <mergeCell ref="B19:BZ19"/>
    <mergeCell ref="B16:BZ16"/>
    <mergeCell ref="B50:BZ50"/>
    <mergeCell ref="B51:BZ51"/>
    <mergeCell ref="B31:BZ31"/>
    <mergeCell ref="B32:BZ32"/>
    <mergeCell ref="BS2:BT2"/>
    <mergeCell ref="B46:BZ46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Matej</cp:lastModifiedBy>
  <cp:lastPrinted>2015-01-19T20:57:51Z</cp:lastPrinted>
  <dcterms:created xsi:type="dcterms:W3CDTF">2012-01-12T21:00:01Z</dcterms:created>
  <dcterms:modified xsi:type="dcterms:W3CDTF">2015-06-05T10:04:20Z</dcterms:modified>
</cp:coreProperties>
</file>