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1"/>
  </bookViews>
  <sheets>
    <sheet name="DNM_2013" sheetId="2" r:id="rId1"/>
    <sheet name="DNM_2012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E26" i="6" l="1"/>
  <c r="C26" i="7"/>
  <c r="K18" i="12"/>
  <c r="K20" i="12"/>
  <c r="F26" i="7"/>
  <c r="F26" i="9"/>
  <c r="J21" i="12"/>
  <c r="J13" i="6"/>
  <c r="K13" i="12"/>
  <c r="D21" i="12"/>
  <c r="J26" i="9"/>
  <c r="I26" i="9"/>
  <c r="K25" i="9"/>
  <c r="K13" i="9"/>
  <c r="D26" i="9"/>
  <c r="K23" i="7"/>
  <c r="H26" i="7"/>
  <c r="K13" i="7"/>
  <c r="J25" i="6"/>
  <c r="J13" i="2"/>
  <c r="J18" i="6"/>
  <c r="C26" i="6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1" i="12" l="1"/>
  <c r="K26" i="7"/>
  <c r="K26" i="9"/>
  <c r="J26" i="6"/>
  <c r="K21" i="10"/>
  <c r="J26" i="2"/>
</calcChain>
</file>

<file path=xl/sharedStrings.xml><?xml version="1.0" encoding="utf-8"?>
<sst xmlns="http://schemas.openxmlformats.org/spreadsheetml/2006/main" count="244" uniqueCount="55">
  <si>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</si>
  <si>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</si>
  <si>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</si>
  <si>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</si>
  <si>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</si>
  <si>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</si>
  <si>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</si>
  <si>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</si>
  <si>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</si>
  <si>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</si>
  <si>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</si>
  <si>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</si>
  <si>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</si>
  <si>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</si>
  <si>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</si>
  <si>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</si>
  <si>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</si>
  <si>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</si>
  <si>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</si>
  <si>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</si>
  <si>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</si>
  <si>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</si>
  <si>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</si>
  <si>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</si>
  <si>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</si>
  <si>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</si>
  <si>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</si>
  <si>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</si>
  <si>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</si>
  <si>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</si>
  <si>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</si>
  <si>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</si>
  <si>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</si>
  <si>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</si>
  <si>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</si>
  <si>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</si>
  <si>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</si>
  <si>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</si>
  <si>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</si>
  <si>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</si>
  <si>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</si>
  <si>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</si>
  <si>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</si>
  <si>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</si>
  <si>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</si>
  <si>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</si>
  <si>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</si>
  <si>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</si>
  <si>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</si>
  <si>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</si>
  <si>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</si>
  <si>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</si>
  <si>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príloha č.1</t>
  </si>
  <si>
    <t>príloha č.2</t>
  </si>
  <si>
    <t>Multibillard, spol. s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</si>
</sst>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4" zoomScaleNormal="100" workbookViewId="0">
      <selection activeCell="N17" sqref="N17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/>
      <c r="D9" s="31">
        <v>0</v>
      </c>
      <c r="E9" s="31">
        <v>0</v>
      </c>
      <c r="F9" s="31">
        <v>0</v>
      </c>
      <c r="G9" s="31">
        <v>1944.5</v>
      </c>
      <c r="H9" s="31">
        <v>0</v>
      </c>
      <c r="I9" s="31">
        <v>0</v>
      </c>
      <c r="J9" s="9">
        <f>SUM(C9:I9)</f>
        <v>1944.5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1944.5</v>
      </c>
      <c r="H13" s="10">
        <f t="shared" si="1"/>
        <v>0</v>
      </c>
      <c r="I13" s="10">
        <f t="shared" si="1"/>
        <v>0</v>
      </c>
      <c r="J13" s="11">
        <f t="shared" si="0"/>
        <v>1944.5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1944.5</v>
      </c>
      <c r="H15" s="31">
        <v>0</v>
      </c>
      <c r="I15" s="31">
        <v>0</v>
      </c>
      <c r="J15" s="9">
        <f t="shared" si="0"/>
        <v>1944.5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1944.5</v>
      </c>
      <c r="H18" s="10">
        <f t="shared" si="2"/>
        <v>0</v>
      </c>
      <c r="I18" s="10">
        <f t="shared" si="2"/>
        <v>0</v>
      </c>
      <c r="J18" s="11">
        <f t="shared" si="0"/>
        <v>1944.5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1944.5</v>
      </c>
      <c r="H9" s="32">
        <v>0</v>
      </c>
      <c r="I9" s="32">
        <v>0</v>
      </c>
      <c r="J9" s="33">
        <f>SUM(C9:I9)</f>
        <v>1944.5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1944.5</v>
      </c>
      <c r="H13" s="35">
        <f t="shared" si="0"/>
        <v>0</v>
      </c>
      <c r="I13" s="35">
        <f t="shared" si="0"/>
        <v>0</v>
      </c>
      <c r="J13" s="33">
        <f>SUM(C13:I13)</f>
        <v>1944.5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1944.5</v>
      </c>
      <c r="H15" s="32">
        <v>0</v>
      </c>
      <c r="I15" s="32">
        <v>0</v>
      </c>
      <c r="J15" s="33">
        <f>SUM(C15:I15)</f>
        <v>1944.5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1944.5</v>
      </c>
      <c r="H18" s="34">
        <f t="shared" si="1"/>
        <v>0</v>
      </c>
      <c r="I18" s="34">
        <f t="shared" si="1"/>
        <v>0</v>
      </c>
      <c r="J18" s="33">
        <f>SUM(C18:I18)</f>
        <v>1944.5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8" sqref="D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31920</v>
      </c>
      <c r="D9" s="32">
        <v>396232.5</v>
      </c>
      <c r="E9" s="32">
        <v>263950</v>
      </c>
      <c r="F9" s="32">
        <v>0</v>
      </c>
      <c r="G9" s="32">
        <v>0</v>
      </c>
      <c r="H9" s="32">
        <v>13149</v>
      </c>
      <c r="I9" s="32">
        <v>1923</v>
      </c>
      <c r="J9" s="39">
        <v>0</v>
      </c>
      <c r="K9" s="33">
        <f>SUM(C9:J9)</f>
        <v>707174.5</v>
      </c>
    </row>
    <row r="10" spans="1:13" x14ac:dyDescent="0.25">
      <c r="A10" s="41"/>
      <c r="B10" s="15" t="s">
        <v>6</v>
      </c>
      <c r="C10" s="32">
        <v>0</v>
      </c>
      <c r="D10" s="32">
        <v>3424.16</v>
      </c>
      <c r="E10" s="32">
        <v>117650</v>
      </c>
      <c r="F10" s="32">
        <v>0</v>
      </c>
      <c r="G10" s="32">
        <v>0</v>
      </c>
      <c r="H10" s="32">
        <v>0</v>
      </c>
      <c r="I10" s="32">
        <v>120874</v>
      </c>
      <c r="J10" s="39"/>
      <c r="K10" s="33">
        <f>SUM(C10:J10)</f>
        <v>241948.16</v>
      </c>
    </row>
    <row r="11" spans="1:13" x14ac:dyDescent="0.25">
      <c r="A11" s="41"/>
      <c r="B11" s="15" t="s">
        <v>7</v>
      </c>
      <c r="C11" s="32">
        <v>0</v>
      </c>
      <c r="D11" s="32">
        <v>-0.4</v>
      </c>
      <c r="E11" s="32">
        <v>19376.05</v>
      </c>
      <c r="F11" s="32">
        <v>0</v>
      </c>
      <c r="G11" s="32">
        <v>0</v>
      </c>
      <c r="H11" s="32">
        <v>0</v>
      </c>
      <c r="I11" s="32">
        <v>121074</v>
      </c>
      <c r="J11" s="39">
        <v>0</v>
      </c>
      <c r="K11" s="33">
        <f>SUM(C11:J11)</f>
        <v>140449.65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31920</v>
      </c>
      <c r="D13" s="34">
        <f t="shared" ref="D13:I13" si="0">SUM(D9,D10,-D11,D12)</f>
        <v>399657.06</v>
      </c>
      <c r="E13" s="34">
        <f>SUM(E9,E10,-E11,E12)</f>
        <v>362223.95</v>
      </c>
      <c r="F13" s="34">
        <f t="shared" si="0"/>
        <v>0</v>
      </c>
      <c r="G13" s="34">
        <f>SUM(G9,G10,-G11,G12)</f>
        <v>0</v>
      </c>
      <c r="H13" s="34">
        <f t="shared" si="0"/>
        <v>13149</v>
      </c>
      <c r="I13" s="34">
        <f t="shared" si="0"/>
        <v>1723</v>
      </c>
      <c r="J13" s="34">
        <f>SUM(J9,J10,-J11,J12)</f>
        <v>0</v>
      </c>
      <c r="K13" s="33">
        <f>SUM(C13:J13)</f>
        <v>808673.01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121262</v>
      </c>
      <c r="E15" s="32">
        <v>190814</v>
      </c>
      <c r="F15" s="32">
        <v>0</v>
      </c>
      <c r="G15" s="32">
        <v>0</v>
      </c>
      <c r="H15" s="32">
        <v>13149</v>
      </c>
      <c r="I15" s="32">
        <v>0</v>
      </c>
      <c r="J15" s="32">
        <v>0</v>
      </c>
      <c r="K15" s="33">
        <f>SUM(C15:J15)</f>
        <v>325225</v>
      </c>
    </row>
    <row r="16" spans="1:13" x14ac:dyDescent="0.25">
      <c r="A16" s="41"/>
      <c r="B16" s="15" t="s">
        <v>6</v>
      </c>
      <c r="C16" s="32">
        <v>0</v>
      </c>
      <c r="D16" s="32">
        <v>20475</v>
      </c>
      <c r="E16" s="32">
        <v>37139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57614</v>
      </c>
      <c r="M16" s="19"/>
    </row>
    <row r="17" spans="1:11" x14ac:dyDescent="0.25">
      <c r="A17" s="41"/>
      <c r="B17" s="15" t="s">
        <v>7</v>
      </c>
      <c r="C17" s="32">
        <v>0</v>
      </c>
      <c r="D17" s="32"/>
      <c r="E17" s="32">
        <v>19377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19377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141737</v>
      </c>
      <c r="E18" s="34">
        <f t="shared" si="1"/>
        <v>208576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13149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363462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31920</v>
      </c>
      <c r="D25" s="37">
        <f t="shared" ref="D25:J25" si="6">SUM(D9,-D15,-D20)</f>
        <v>274970.5</v>
      </c>
      <c r="E25" s="37">
        <f t="shared" si="6"/>
        <v>73136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1923</v>
      </c>
      <c r="J25" s="37">
        <f t="shared" si="6"/>
        <v>0</v>
      </c>
      <c r="K25" s="33">
        <f>SUM(C25:J25)</f>
        <v>381949.5</v>
      </c>
    </row>
    <row r="26" spans="1:11" x14ac:dyDescent="0.25">
      <c r="A26" s="41"/>
      <c r="B26" s="16" t="s">
        <v>14</v>
      </c>
      <c r="C26" s="34">
        <f>SUM(C13,-C18,-C23)</f>
        <v>31920</v>
      </c>
      <c r="D26" s="34">
        <f t="shared" ref="D26:J26" si="7">SUM(D13,-D18,-D23)</f>
        <v>257920.06</v>
      </c>
      <c r="E26" s="34">
        <f t="shared" si="7"/>
        <v>153647.95000000001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1723</v>
      </c>
      <c r="J26" s="34">
        <f t="shared" si="7"/>
        <v>0</v>
      </c>
      <c r="K26" s="38">
        <f>SUM(C26:J26)</f>
        <v>445211.01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D10" sqref="D1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52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31920</v>
      </c>
      <c r="D9" s="32">
        <v>399657</v>
      </c>
      <c r="E9" s="32">
        <v>362225</v>
      </c>
      <c r="F9" s="32">
        <v>0</v>
      </c>
      <c r="G9" s="32">
        <v>0</v>
      </c>
      <c r="H9" s="32">
        <v>13149</v>
      </c>
      <c r="I9" s="32">
        <v>1723</v>
      </c>
      <c r="J9" s="39">
        <v>0</v>
      </c>
      <c r="K9" s="33">
        <f>SUM(C9:J9)</f>
        <v>808674</v>
      </c>
    </row>
    <row r="10" spans="1:13" x14ac:dyDescent="0.25">
      <c r="A10" s="41"/>
      <c r="B10" s="15" t="s">
        <v>6</v>
      </c>
      <c r="C10" s="32">
        <v>0</v>
      </c>
      <c r="D10" s="32">
        <v>2855</v>
      </c>
      <c r="E10" s="32">
        <v>0</v>
      </c>
      <c r="F10" s="32">
        <v>0</v>
      </c>
      <c r="G10" s="32">
        <v>0</v>
      </c>
      <c r="H10" s="32">
        <v>0</v>
      </c>
      <c r="I10" s="32">
        <v>6397</v>
      </c>
      <c r="J10" s="39">
        <v>0</v>
      </c>
      <c r="K10" s="33">
        <f>SUM(C10:J10)</f>
        <v>9252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2854</v>
      </c>
      <c r="J11" s="39">
        <v>0</v>
      </c>
      <c r="K11" s="33">
        <f>SUM(C11:J11)</f>
        <v>2854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/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31920</v>
      </c>
      <c r="D13" s="34">
        <f t="shared" ref="D13:I13" si="0">SUM(D9,D10,-D11,D12)</f>
        <v>402512</v>
      </c>
      <c r="E13" s="34">
        <f t="shared" si="0"/>
        <v>362225</v>
      </c>
      <c r="F13" s="34">
        <f t="shared" si="0"/>
        <v>0</v>
      </c>
      <c r="G13" s="34">
        <f>SUM(G9,G10,-G11,G12)</f>
        <v>0</v>
      </c>
      <c r="H13" s="34">
        <f t="shared" si="0"/>
        <v>13149</v>
      </c>
      <c r="I13" s="34">
        <f t="shared" si="0"/>
        <v>5266</v>
      </c>
      <c r="J13" s="34">
        <f>SUM(J9,J10,-J11,J12)</f>
        <v>0</v>
      </c>
      <c r="K13" s="33">
        <f>SUM(C13:J13)</f>
        <v>815072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141737</v>
      </c>
      <c r="E15" s="32">
        <v>208578</v>
      </c>
      <c r="F15" s="32">
        <v>0</v>
      </c>
      <c r="G15" s="32">
        <v>0</v>
      </c>
      <c r="H15" s="32">
        <v>13149</v>
      </c>
      <c r="I15" s="32">
        <v>0</v>
      </c>
      <c r="J15" s="32">
        <v>0</v>
      </c>
      <c r="K15" s="33">
        <f>SUM(C15:J15)</f>
        <v>363464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19784</v>
      </c>
      <c r="E16" s="32">
        <v>35777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55561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161521</v>
      </c>
      <c r="E18" s="34">
        <f t="shared" si="1"/>
        <v>244355</v>
      </c>
      <c r="F18" s="34">
        <f t="shared" si="1"/>
        <v>0</v>
      </c>
      <c r="G18" s="34">
        <f t="shared" si="1"/>
        <v>0</v>
      </c>
      <c r="H18" s="34">
        <f t="shared" si="1"/>
        <v>13149</v>
      </c>
      <c r="I18" s="34">
        <f t="shared" si="1"/>
        <v>0</v>
      </c>
      <c r="J18" s="34">
        <f t="shared" si="1"/>
        <v>0</v>
      </c>
      <c r="K18" s="33">
        <f>SUM(C18:J18)</f>
        <v>419025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31920</v>
      </c>
      <c r="D25" s="37">
        <f t="shared" si="3"/>
        <v>257920</v>
      </c>
      <c r="E25" s="37">
        <f>SUM(E9,-E15,-E20)</f>
        <v>153647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1723</v>
      </c>
      <c r="J25" s="37">
        <f t="shared" si="3"/>
        <v>0</v>
      </c>
      <c r="K25" s="33">
        <f>SUM(C25:J25)</f>
        <v>445210</v>
      </c>
    </row>
    <row r="26" spans="1:11" x14ac:dyDescent="0.25">
      <c r="A26" s="41"/>
      <c r="B26" s="16" t="s">
        <v>14</v>
      </c>
      <c r="C26" s="34">
        <f t="shared" ref="C26:H26" si="4">SUM(C13,-C18,-C23)</f>
        <v>31920</v>
      </c>
      <c r="D26" s="34">
        <f>SUM(D13,-D18,-D23)</f>
        <v>240991</v>
      </c>
      <c r="E26" s="34">
        <f t="shared" si="4"/>
        <v>117870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5266</v>
      </c>
      <c r="J26" s="34">
        <f>SUM(J13,-J18,-J23)</f>
        <v>0</v>
      </c>
      <c r="K26" s="38">
        <f>SUM(C26:J26)</f>
        <v>396047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 t="s">
        <v>53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97" zoomScaleNormal="97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 t="s">
        <v>53</v>
      </c>
      <c r="B1" s="45" t="s">
        <v>54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pc</cp:lastModifiedBy>
  <cp:lastPrinted>2013-03-27T09:29:13Z</cp:lastPrinted>
  <dcterms:created xsi:type="dcterms:W3CDTF">2011-11-04T12:05:36Z</dcterms:created>
  <dcterms:modified xsi:type="dcterms:W3CDTF">2014-05-15T13:11:12Z</dcterms:modified>
</cp:coreProperties>
</file>