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azanikova\Documents\Klienti\Accenture\2015\"/>
    </mc:Choice>
  </mc:AlternateContent>
  <bookViews>
    <workbookView xWindow="0" yWindow="0" windowWidth="24000" windowHeight="9045"/>
  </bookViews>
  <sheets>
    <sheet name="DNM_2015" sheetId="13" r:id="rId1"/>
    <sheet name="DNM_2014" sheetId="16" r:id="rId2"/>
    <sheet name="DHM_2015" sheetId="14" r:id="rId3"/>
    <sheet name="DHM_2014" sheetId="17" r:id="rId4"/>
  </sheets>
  <definedNames>
    <definedName name="_xlnm.Print_Area" localSheetId="3">DHM_2014!$A$1:$Q$33</definedName>
    <definedName name="_xlnm.Print_Area" localSheetId="2">DHM_2015!$A$1:$Q$33</definedName>
    <definedName name="_xlnm.Print_Area" localSheetId="1">DNM_2014!$A$1:$Q$33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J27" i="17" l="1"/>
  <c r="I27" i="17"/>
  <c r="H27" i="17"/>
  <c r="G27" i="17"/>
  <c r="F27" i="17"/>
  <c r="E27" i="17"/>
  <c r="D27" i="17"/>
  <c r="C27" i="17"/>
  <c r="J25" i="17"/>
  <c r="I25" i="17"/>
  <c r="H25" i="17"/>
  <c r="G25" i="17"/>
  <c r="F25" i="17"/>
  <c r="E25" i="17"/>
  <c r="D25" i="17"/>
  <c r="C25" i="17"/>
  <c r="K25" i="17" s="1"/>
  <c r="K24" i="17"/>
  <c r="K23" i="17"/>
  <c r="K22" i="17"/>
  <c r="K21" i="17"/>
  <c r="J19" i="17"/>
  <c r="I19" i="17"/>
  <c r="I28" i="17" s="1"/>
  <c r="H19" i="17"/>
  <c r="H28" i="17" s="1"/>
  <c r="G19" i="17"/>
  <c r="G28" i="17" s="1"/>
  <c r="F19" i="17"/>
  <c r="E19" i="17"/>
  <c r="D19" i="17"/>
  <c r="C19" i="17"/>
  <c r="C28" i="17" s="1"/>
  <c r="K18" i="17"/>
  <c r="K17" i="17"/>
  <c r="K16" i="17"/>
  <c r="K15" i="17"/>
  <c r="J13" i="17"/>
  <c r="J28" i="17" s="1"/>
  <c r="I13" i="17"/>
  <c r="H13" i="17"/>
  <c r="G13" i="17"/>
  <c r="F13" i="17"/>
  <c r="F28" i="17" s="1"/>
  <c r="E13" i="17"/>
  <c r="D13" i="17"/>
  <c r="C13" i="17"/>
  <c r="K12" i="17"/>
  <c r="K11" i="17"/>
  <c r="K10" i="17"/>
  <c r="K9" i="17"/>
  <c r="I27" i="16"/>
  <c r="H27" i="16"/>
  <c r="G27" i="16"/>
  <c r="F27" i="16"/>
  <c r="E27" i="16"/>
  <c r="D27" i="16"/>
  <c r="J27" i="16" s="1"/>
  <c r="C27" i="16"/>
  <c r="I25" i="16"/>
  <c r="H25" i="16"/>
  <c r="G25" i="16"/>
  <c r="F25" i="16"/>
  <c r="E25" i="16"/>
  <c r="J25" i="16" s="1"/>
  <c r="D25" i="16"/>
  <c r="C25" i="16"/>
  <c r="J24" i="16"/>
  <c r="J23" i="16"/>
  <c r="J22" i="16"/>
  <c r="J21" i="16"/>
  <c r="I19" i="16"/>
  <c r="I28" i="16" s="1"/>
  <c r="H19" i="16"/>
  <c r="H28" i="16" s="1"/>
  <c r="G19" i="16"/>
  <c r="G28" i="16" s="1"/>
  <c r="F19" i="16"/>
  <c r="F28" i="16" s="1"/>
  <c r="E19" i="16"/>
  <c r="E28" i="16" s="1"/>
  <c r="D19" i="16"/>
  <c r="J19" i="16" s="1"/>
  <c r="C19" i="16"/>
  <c r="C28" i="16" s="1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D28" i="17" l="1"/>
  <c r="K28" i="17" s="1"/>
  <c r="K13" i="17"/>
  <c r="K27" i="17"/>
  <c r="E28" i="17"/>
  <c r="J13" i="16"/>
  <c r="K19" i="17"/>
  <c r="D28" i="16"/>
  <c r="J28" i="16" s="1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5" i="14" s="1"/>
  <c r="K24" i="14"/>
  <c r="K23" i="14"/>
  <c r="K22" i="14"/>
  <c r="K21" i="14"/>
  <c r="J19" i="14"/>
  <c r="I19" i="14"/>
  <c r="H19" i="14"/>
  <c r="G19" i="14"/>
  <c r="F19" i="14"/>
  <c r="F28" i="14" s="1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K19" i="14" l="1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5" i="13" s="1"/>
  <c r="J24" i="13"/>
  <c r="J23" i="13"/>
  <c r="J22" i="13"/>
  <c r="J21" i="13"/>
  <c r="I19" i="13"/>
  <c r="I28" i="13" s="1"/>
  <c r="H19" i="13"/>
  <c r="H28" i="13" s="1"/>
  <c r="G19" i="13"/>
  <c r="F19" i="13"/>
  <c r="F28" i="13" s="1"/>
  <c r="E19" i="13"/>
  <c r="E28" i="13" s="1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J27" i="13" l="1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<sst xmlns="http://schemas.openxmlformats.org/spreadsheetml/2006/main" count="184" uniqueCount="45">
  <si>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</si>
  <si>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</si>
  <si>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</si>
  <si>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</si>
  <si>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</si>
  <si>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</si>
  <si>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</si>
  <si>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</si>
  <si>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</si>
  <si>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</si>
  <si>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</si>
  <si>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</si>
  <si>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</si>
  <si>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</si>
  <si>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</si>
  <si>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</si>
  <si>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</si>
  <si>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</si>
  <si>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</si>
  <si>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</si>
  <si>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</si>
  <si>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</si>
  <si>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</si>
  <si>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</si>
  <si>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</si>
  <si>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</si>
  <si>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</si>
  <si>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</si>
  <si>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</si>
  <si>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</si>
  <si>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</si>
  <si>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</si>
  <si>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</si>
  <si>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</si>
  <si>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</si>
  <si>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</si>
  <si>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</si>
  <si>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</si>
  <si>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</si>
  <si>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</si>
  <si>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</si>
  <si>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</si>
  <si>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</si>
  <si>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Accenture Technology Solutions - Slovakia, s.r.o.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</si>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</sst>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17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42247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1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32660.799999999999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32660.799999999999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32660.799999999999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32660.799999999999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22160.799999999999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22160.799999999999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10500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10500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32660.799999999999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32660.799999999999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10500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10500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2" zoomScaleNormal="100" zoomScaleSheetLayoutView="80" workbookViewId="0">
      <selection activeCell="E6" sqref="E6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18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41882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44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11661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11661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21000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21000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32661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61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11661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11661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10500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10500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22161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22161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61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61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10500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10500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3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19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42247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1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0</v>
      </c>
      <c r="E9" s="18">
        <v>49494.83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49494.83</v>
      </c>
    </row>
    <row r="10" spans="1:15" ht="15" customHeight="1" x14ac:dyDescent="0.25">
      <c r="A10" s="63"/>
      <c r="B10" s="8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25">
      <c r="A11" s="63"/>
      <c r="B11" s="8" t="s">
        <v>7</v>
      </c>
      <c r="C11" s="18">
        <v>0</v>
      </c>
      <c r="D11" s="18">
        <v>0</v>
      </c>
      <c r="E11" s="18">
        <v>1212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1212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0</v>
      </c>
      <c r="E13" s="20">
        <f>SUM(E9,E10,-E11,E12)</f>
        <v>48282.83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48282.83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0</v>
      </c>
      <c r="E15" s="18">
        <v>35400.83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35400.83</v>
      </c>
    </row>
    <row r="16" spans="1:15" ht="15" customHeight="1" x14ac:dyDescent="0.25">
      <c r="A16" s="63"/>
      <c r="B16" s="8" t="s">
        <v>6</v>
      </c>
      <c r="C16" s="18">
        <v>0</v>
      </c>
      <c r="D16" s="18">
        <v>0</v>
      </c>
      <c r="E16" s="18">
        <v>9238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9238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0</v>
      </c>
      <c r="E17" s="18">
        <v>1212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1212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43426.83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43426.83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0</v>
      </c>
      <c r="E27" s="22">
        <f t="shared" si="3"/>
        <v>14094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14094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0</v>
      </c>
      <c r="E28" s="20">
        <f t="shared" si="4"/>
        <v>4856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4856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4" zoomScaleNormal="100" zoomScaleSheetLayoutView="80" workbookViewId="0">
      <selection activeCell="C6" sqref="C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20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41882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44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2700</v>
      </c>
      <c r="E9" s="18">
        <v>49495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52195</v>
      </c>
    </row>
    <row r="10" spans="1:15" ht="15" customHeight="1" x14ac:dyDescent="0.25">
      <c r="A10" s="63"/>
      <c r="B10" s="8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0</v>
      </c>
    </row>
    <row r="11" spans="1:15" ht="15" customHeight="1" x14ac:dyDescent="0.25">
      <c r="A11" s="63"/>
      <c r="B11" s="8" t="s">
        <v>7</v>
      </c>
      <c r="C11" s="18">
        <v>0</v>
      </c>
      <c r="D11" s="18">
        <v>2700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2700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0</v>
      </c>
      <c r="E13" s="20">
        <f>SUM(E9,E10,-E11,E12)</f>
        <v>49495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49495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968</v>
      </c>
      <c r="E15" s="18">
        <v>25911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26879</v>
      </c>
    </row>
    <row r="16" spans="1:15" ht="15" customHeight="1" x14ac:dyDescent="0.25">
      <c r="A16" s="63"/>
      <c r="B16" s="8" t="s">
        <v>6</v>
      </c>
      <c r="C16" s="18">
        <v>0</v>
      </c>
      <c r="D16" s="18">
        <v>295</v>
      </c>
      <c r="E16" s="18">
        <v>9490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9785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1263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1263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35401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35401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1732</v>
      </c>
      <c r="E27" s="22">
        <f t="shared" si="3"/>
        <v>23584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25316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0</v>
      </c>
      <c r="E28" s="20">
        <f t="shared" si="4"/>
        <v>14094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14094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33FD62-7191-4F57-AEBA-54E5743667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DNM_2015</vt:lpstr>
      <vt:lpstr>DNM_2014</vt:lpstr>
      <vt:lpstr>DHM_2015</vt:lpstr>
      <vt:lpstr>DHM_2014</vt:lpstr>
      <vt:lpstr>DHM_2014!Print_Area</vt:lpstr>
      <vt:lpstr>DHM_2015!Print_Area</vt:lpstr>
      <vt:lpstr>DNM_2014!Print_Area</vt:lpstr>
      <vt:lpstr>DNM_2015!Print_Area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Mazanikova, Ivana</cp:lastModifiedBy>
  <cp:lastPrinted>2014-11-13T09:12:45Z</cp:lastPrinted>
  <dcterms:created xsi:type="dcterms:W3CDTF">2011-11-04T12:05:36Z</dcterms:created>
  <dcterms:modified xsi:type="dcterms:W3CDTF">2015-11-30T08:27:55Z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