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DA687"/>
  <c r="CB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DA666"/>
  <c r="CB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DA469"/>
  <c r="CB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 s="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 s="1"/>
  <c r="CB357" s="1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<sst xmlns="http://schemas.openxmlformats.org/spreadsheetml/2006/main" count="965" uniqueCount="204">
  <si>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</si>
  <si>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</si>
  <si>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</si>
  <si>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</si>
  <si>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</si>
  <si>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</si>
  <si>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</si>
  <si>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</si>
  <si>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</si>
  <si>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</si>
  <si>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</si>
  <si>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</si>
  <si>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</si>
  <si>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</si>
  <si>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</si>
  <si>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</si>
  <si>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</si>
  <si>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</si>
  <si>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</si>
  <si>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</si>
  <si>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</si>
  <si>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</si>
  <si>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</si>
  <si>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</si>
  <si>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</si>
  <si>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</si>
  <si>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</si>
  <si>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</si>
  <si>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</si>
  <si>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</si>
  <si>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</si>
  <si>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</si>
  <si>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</si>
  <si>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</si>
  <si>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</si>
  <si>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</si>
  <si>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</si>
  <si>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</si>
  <si>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</si>
  <si>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</si>
  <si>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</si>
  <si>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</si>
  <si>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</si>
  <si>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</si>
  <si>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</si>
  <si>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</si>
  <si>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</si>
  <si>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</si>
  <si>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</si>
  <si>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</si>
  <si>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</si>
  <si>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</si>
  <si>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</si>
  <si>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</si>
  <si>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</si>
  <si>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</si>
  <si>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</si>
  <si>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</si>
  <si>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</si>
  <si>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</si>
  <si>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</si>
  <si>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</si>
  <si>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</si>
  <si>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</si>
  <si>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</si>
  <si>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</si>
  <si>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</si>
  <si>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</si>
  <si>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</si>
  <si>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</si>
  <si>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</si>
  <si>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</si>
  <si>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</si>
  <si>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</si>
  <si>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</si>
  <si>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</si>
  <si>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</si>
  <si>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</si>
  <si>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poskytla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</si>
  <si>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</si>
  <si>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</si>
  <si>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</si>
  <si>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</si>
  <si>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</si>
  <si>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</si>
  <si>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</si>
  <si>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</si>
  <si>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</si>
  <si>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</si>
  <si>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</si>
  <si>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</si>
  <si>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</si>
  <si>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</si>
  <si>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</si>
  <si>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</si>
  <si>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</si>
  <si>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</si>
  <si>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</si>
  <si>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</si>
  <si>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</si>
  <si>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</si>
  <si>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</si>
  <si>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</si>
  <si>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</si>
  <si>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</si>
  <si>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</si>
  <si>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</si>
  <si>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</si>
  <si>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</si>
  <si>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</si>
  <si>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</si>
  <si>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</si>
  <si>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</si>
  <si>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</si>
  <si>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</si>
  <si>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</si>
  <si>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</si>
  <si>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</si>
  <si>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</si>
  <si>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</si>
  <si>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</si>
  <si>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</si>
  <si>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</si>
  <si>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</si>
  <si>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</si>
  <si>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</si>
  <si>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</si>
  <si>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</si>
  <si>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</si>
  <si>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</si>
  <si>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</si>
  <si>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</si>
  <si>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</si>
  <si>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</si>
  <si>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</si>
  <si>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</si>
  <si>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</si>
  <si>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</si>
  <si>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</si>
  <si>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</si>
  <si>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</si>
  <si>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</si>
  <si>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</si>
  <si>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</si>
  <si>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</si>
  <si>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</si>
  <si>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</si>
  <si>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</si>
  <si>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</si>
  <si>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</si>
  <si>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</si>
  <si>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</si>
  <si>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</si>
  <si>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</si>
  <si>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</si>
  <si>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</si>
  <si>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</si>
  <si>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</si>
  <si>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</si>
  <si>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</si>
  <si>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</si>
  <si>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</si>
  <si>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</si>
  <si>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</si>
  <si>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</si>
  <si>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</si>
  <si>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</si>
  <si>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</si>
  <si>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</si>
  <si>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</si>
  <si>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</si>
  <si>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</si>
  <si>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</si>
  <si>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</si>
  <si>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</si>
  <si>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</si>
  <si>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</si>
  <si>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</si>
  <si>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</si>
  <si>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</si>
  <si>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</si>
  <si>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</si>
  <si>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</si>
  <si>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</si>
  <si>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</si>
  <si>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</si>
  <si>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</si>
  <si>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</si>
  <si>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</si>
  <si>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</si>
  <si>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</si>
  <si>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</si>
  <si>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</si>
  <si>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</si>
  <si>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</si>
  <si>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</si>
  <si>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</si>
  <si>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</si>
  <si>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</si>
  <si>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</si>
  <si>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Panorama Tour s.r.o.  Jurská 7 83104 Bratislava</t>
  </si>
  <si>
    <t>DPH   166 Eur</t>
  </si>
  <si>
    <t>Mzdy  147 Eur</t>
  </si>
  <si>
    <t>Poisťovne 83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</si>
</sst>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680" activePane="bottomRight" state="frozen"/>
      <selection pane="topRight" activeCell="AO1" sqref="AO1"/>
      <selection pane="bottomLeft" activeCell="A2" sqref="A2"/>
      <selection pane="bottomRight" activeCell="B361" sqref="B361:BZ36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80</v>
      </c>
      <c r="DZ1" s="62"/>
    </row>
    <row r="2" spans="1:130" ht="13.5" customHeight="1">
      <c r="A2" s="11"/>
      <c r="D2" s="345" t="s">
        <v>121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72">
        <v>3</v>
      </c>
      <c r="AC2" s="73"/>
      <c r="AD2" s="72">
        <v>1</v>
      </c>
      <c r="AE2" s="73"/>
      <c r="AF2" s="72">
        <v>3</v>
      </c>
      <c r="AG2" s="105"/>
      <c r="AH2" s="73"/>
      <c r="AI2" s="72">
        <v>8</v>
      </c>
      <c r="AJ2" s="73"/>
      <c r="AK2" s="72">
        <v>9</v>
      </c>
      <c r="AL2" s="73"/>
      <c r="AM2" s="72">
        <v>3</v>
      </c>
      <c r="AN2" s="73"/>
      <c r="AO2" s="72">
        <v>1</v>
      </c>
      <c r="AP2" s="73"/>
      <c r="AQ2" s="72">
        <v>7</v>
      </c>
      <c r="AR2" s="73"/>
      <c r="AW2" s="30"/>
      <c r="AX2" s="2" t="s">
        <v>95</v>
      </c>
      <c r="AZ2" s="30"/>
      <c r="BA2" s="30"/>
      <c r="BB2" s="72">
        <v>2</v>
      </c>
      <c r="BC2" s="73"/>
      <c r="BD2" s="72">
        <v>0</v>
      </c>
      <c r="BE2" s="73"/>
      <c r="BF2" s="72">
        <v>2</v>
      </c>
      <c r="BG2" s="105"/>
      <c r="BH2" s="73"/>
      <c r="BI2" s="72">
        <v>0</v>
      </c>
      <c r="BJ2" s="73"/>
      <c r="BK2" s="72">
        <v>3</v>
      </c>
      <c r="BL2" s="73"/>
      <c r="BM2" s="72">
        <v>0</v>
      </c>
      <c r="BN2" s="73"/>
      <c r="BO2" s="72">
        <v>4</v>
      </c>
      <c r="BP2" s="73"/>
      <c r="BQ2" s="72">
        <v>8</v>
      </c>
      <c r="BR2" s="73"/>
      <c r="BS2" s="72">
        <v>6</v>
      </c>
      <c r="BT2" s="73"/>
      <c r="BU2" s="72">
        <v>9</v>
      </c>
      <c r="BV2" s="73"/>
      <c r="CA2" s="26" t="s">
        <v>69</v>
      </c>
      <c r="CB2" s="54" t="s">
        <v>120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199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120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120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122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169</v>
      </c>
      <c r="CA7" s="24"/>
      <c r="CB7" s="39" t="str">
        <f t="shared" si="0"/>
        <v>Riadok bude vidieť.</v>
      </c>
      <c r="CC7" s="33" t="s">
        <v>79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79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79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79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79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79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79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85</v>
      </c>
      <c r="J14" s="80" t="s">
        <v>198</v>
      </c>
      <c r="K14" s="80"/>
      <c r="L14" s="80"/>
      <c r="M14" s="80"/>
      <c r="N14" s="80"/>
      <c r="O14" s="2" t="s">
        <v>170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79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79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77" t="s">
        <v>87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9"/>
      <c r="CA16" s="25"/>
      <c r="CB16" s="39" t="str">
        <f t="shared" si="3"/>
        <v>Riadok bude skrytý.</v>
      </c>
      <c r="CC16" s="33" t="s">
        <v>79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41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2"/>
      <c r="BU17" s="242"/>
      <c r="BV17" s="242"/>
      <c r="BW17" s="242"/>
      <c r="BX17" s="242"/>
      <c r="BY17" s="242"/>
      <c r="BZ17" s="243"/>
      <c r="CA17" s="25"/>
      <c r="CB17" s="39" t="str">
        <f t="shared" si="3"/>
        <v>Riadok bude skrytý.</v>
      </c>
      <c r="CC17" s="33" t="s">
        <v>79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79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77" t="s">
        <v>88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9"/>
      <c r="CA19" s="25"/>
      <c r="CB19" s="39" t="str">
        <f t="shared" si="3"/>
        <v>Riadok bude skrytý.</v>
      </c>
      <c r="CC19" s="33" t="s">
        <v>79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41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3"/>
      <c r="CA20" s="25"/>
      <c r="CB20" s="39" t="str">
        <f t="shared" si="3"/>
        <v>Riadok bude skrytý.</v>
      </c>
      <c r="CC20" s="33" t="s">
        <v>79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79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77" t="s">
        <v>86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9"/>
      <c r="CA22" s="25"/>
      <c r="CB22" s="39" t="str">
        <f t="shared" si="3"/>
        <v>Riadok bude skrytý.</v>
      </c>
      <c r="CC22" s="33" t="s">
        <v>79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4" t="s">
        <v>90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5"/>
      <c r="CB23" s="39" t="str">
        <f t="shared" si="3"/>
        <v>Riadok bude skrytý.</v>
      </c>
      <c r="CC23" s="33" t="s">
        <v>79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6"/>
      <c r="CA24" s="25"/>
      <c r="CB24" s="39" t="str">
        <f t="shared" si="3"/>
        <v>Riadok bude skrytý.</v>
      </c>
      <c r="CC24" s="33" t="s">
        <v>79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6"/>
      <c r="CA25" s="25"/>
      <c r="CB25" s="39" t="str">
        <f t="shared" si="3"/>
        <v>Riadok bude skrytý.</v>
      </c>
      <c r="CC25" s="33" t="s">
        <v>79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6"/>
      <c r="CA26" s="25"/>
      <c r="CB26" s="39" t="str">
        <f t="shared" si="3"/>
        <v>Riadok bude skrytý.</v>
      </c>
      <c r="CC26" s="33" t="s">
        <v>79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4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6"/>
      <c r="CA27" s="25"/>
      <c r="CB27" s="39" t="str">
        <f t="shared" si="3"/>
        <v>Riadok bude skrytý.</v>
      </c>
      <c r="CC27" s="33" t="s">
        <v>79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6"/>
      <c r="CA28" s="25"/>
      <c r="CB28" s="39" t="str">
        <f t="shared" si="3"/>
        <v>Riadok bude skrytý.</v>
      </c>
      <c r="CC28" s="33" t="s">
        <v>79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6"/>
      <c r="CA29" s="25"/>
      <c r="CB29" s="39" t="str">
        <f t="shared" si="3"/>
        <v>Riadok bude skrytý.</v>
      </c>
      <c r="CC29" s="33" t="s">
        <v>79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4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6"/>
      <c r="CA30" s="25"/>
      <c r="CB30" s="39" t="str">
        <f t="shared" si="3"/>
        <v>Riadok bude skrytý.</v>
      </c>
      <c r="CC30" s="33" t="s">
        <v>79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6"/>
      <c r="CA31" s="25"/>
      <c r="CB31" s="39" t="str">
        <f t="shared" si="3"/>
        <v>Riadok bude skrytý.</v>
      </c>
      <c r="CC31" s="33" t="s">
        <v>79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4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6"/>
      <c r="CA32" s="25"/>
      <c r="CB32" s="39" t="str">
        <f t="shared" si="3"/>
        <v>Riadok bude skrytý.</v>
      </c>
      <c r="CC32" s="33" t="s">
        <v>79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6"/>
      <c r="CA33" s="25"/>
      <c r="CB33" s="39" t="str">
        <f t="shared" si="3"/>
        <v>Riadok bude skrytý.</v>
      </c>
      <c r="CC33" s="33" t="s">
        <v>79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79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79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157</v>
      </c>
      <c r="CA36" s="26" t="s">
        <v>69</v>
      </c>
      <c r="CB36" s="39" t="str">
        <f t="shared" si="10"/>
        <v>Riadok bude vidieť.</v>
      </c>
      <c r="CC36" s="33" t="s">
        <v>79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79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400">
        <v>2014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79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403">
        <v>1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79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79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158</v>
      </c>
      <c r="CA41" s="25"/>
      <c r="CB41" s="39" t="str">
        <f t="shared" si="10"/>
        <v>Riadok bude skrytý.</v>
      </c>
      <c r="CC41" s="33" t="s">
        <v>79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79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79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79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79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79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79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79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79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79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79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79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79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79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79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79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79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79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79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79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79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123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84</v>
      </c>
      <c r="C65" s="5" t="s">
        <v>171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172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79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79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79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196</v>
      </c>
      <c r="AJ71" s="253"/>
      <c r="AK71" s="253"/>
      <c r="AL71" s="253"/>
      <c r="AM71" s="253"/>
      <c r="AN71" s="25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79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79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79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27" t="s">
        <v>124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skrytý.</v>
      </c>
      <c r="CC74" s="33" t="s">
        <v>79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7" t="s">
        <v>71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79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4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6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79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4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79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4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6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79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4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79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4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6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79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79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9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79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4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79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skrytý.</v>
      </c>
      <c r="CC84" s="33" t="s">
        <v>79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7"/>
      <c r="CB85" s="39" t="str">
        <f t="shared" si="14"/>
        <v>Riadok bude skrytý.</v>
      </c>
      <c r="CC85" s="33" t="s">
        <v>79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84</v>
      </c>
      <c r="C86" s="337" t="s">
        <v>174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79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79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79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79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79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79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79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79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39" t="s">
        <v>56</v>
      </c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T94" s="239"/>
      <c r="AU94" s="239"/>
      <c r="AV94" s="239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39"/>
      <c r="BK94" s="239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39"/>
      <c r="BZ94" s="239"/>
      <c r="CA94" s="27"/>
      <c r="CB94" s="39" t="str">
        <f t="shared" si="14"/>
        <v>Riadok bude vidieť.</v>
      </c>
      <c r="CC94" s="33" t="s">
        <v>79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0" t="s">
        <v>91</v>
      </c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40"/>
      <c r="AH95" s="240"/>
      <c r="AI95" s="240"/>
      <c r="AJ95" s="240"/>
      <c r="AK95" s="240"/>
      <c r="AL95" s="240"/>
      <c r="AM95" s="240"/>
      <c r="AN95" s="240"/>
      <c r="AO95" s="240"/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40"/>
      <c r="BK95" s="240"/>
      <c r="BL95" s="240"/>
      <c r="BM95" s="240"/>
      <c r="BN95" s="240"/>
      <c r="BO95" s="240"/>
      <c r="BP95" s="240"/>
      <c r="BQ95" s="240"/>
      <c r="BR95" s="240"/>
      <c r="BS95" s="240"/>
      <c r="BT95" s="240"/>
      <c r="BU95" s="240"/>
      <c r="BV95" s="240"/>
      <c r="BW95" s="240"/>
      <c r="BX95" s="240"/>
      <c r="BY95" s="240"/>
      <c r="BZ95" s="240"/>
      <c r="CA95" s="27"/>
      <c r="CB95" s="39" t="str">
        <f t="shared" si="14"/>
        <v>Riadok bude vidieť.</v>
      </c>
      <c r="CC95" s="33" t="s">
        <v>79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79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79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79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79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79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79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79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79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79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79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79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1"/>
      <c r="CB107" s="39" t="str">
        <f t="shared" si="14"/>
        <v>Riadok bude skrytý.</v>
      </c>
      <c r="CC107" s="33" t="s">
        <v>79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175</v>
      </c>
      <c r="CA108" s="26" t="s">
        <v>69</v>
      </c>
      <c r="CB108" s="39" t="str">
        <f t="shared" si="14"/>
        <v>Riadok bude skrytý.</v>
      </c>
      <c r="CC108" s="33" t="s">
        <v>79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1"/>
      <c r="CB109" s="39" t="str">
        <f t="shared" si="14"/>
        <v>Riadok bude skrytý.</v>
      </c>
      <c r="CC109" s="33" t="s">
        <v>79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2" t="s">
        <v>74</v>
      </c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4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55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69</v>
      </c>
      <c r="CB110" s="39" t="str">
        <f t="shared" si="14"/>
        <v>Riadok bude skrytý.</v>
      </c>
      <c r="CC110" s="33" t="s">
        <v>79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5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  <c r="R111" s="326"/>
      <c r="S111" s="326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  <c r="AM111" s="326"/>
      <c r="AN111" s="326"/>
      <c r="AO111" s="326"/>
      <c r="AP111" s="326"/>
      <c r="AQ111" s="326"/>
      <c r="AR111" s="326"/>
      <c r="AS111" s="326"/>
      <c r="AT111" s="327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skrytý.</v>
      </c>
      <c r="CC111" s="33" t="s">
        <v>79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7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36"/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8"/>
      <c r="BF112" s="236"/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8"/>
      <c r="BQ112" s="263"/>
      <c r="BR112" s="264"/>
      <c r="BS112" s="264"/>
      <c r="BT112" s="264"/>
      <c r="BU112" s="264"/>
      <c r="BV112" s="264"/>
      <c r="BW112" s="264"/>
      <c r="BX112" s="264"/>
      <c r="BY112" s="264"/>
      <c r="BZ112" s="265"/>
      <c r="CA112" s="25"/>
      <c r="CB112" s="39" t="str">
        <f t="shared" si="14"/>
        <v>Riadok bude skrytý.</v>
      </c>
      <c r="CC112" s="33" t="s">
        <v>79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41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42"/>
      <c r="AG113" s="242"/>
      <c r="AH113" s="242"/>
      <c r="AI113" s="242"/>
      <c r="AJ113" s="242"/>
      <c r="AK113" s="242"/>
      <c r="AL113" s="242"/>
      <c r="AM113" s="242"/>
      <c r="AN113" s="242"/>
      <c r="AO113" s="242"/>
      <c r="AP113" s="242"/>
      <c r="AQ113" s="242"/>
      <c r="AR113" s="242"/>
      <c r="AS113" s="242"/>
      <c r="AT113" s="243"/>
      <c r="AU113" s="280"/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2"/>
      <c r="BF113" s="260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262"/>
      <c r="BQ113" s="244"/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5"/>
      <c r="CB113" s="39" t="str">
        <f t="shared" si="14"/>
        <v>Riadok bude skrytý.</v>
      </c>
      <c r="CC113" s="33" t="s">
        <v>79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41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242"/>
      <c r="AA114" s="242"/>
      <c r="AB114" s="242"/>
      <c r="AC114" s="242"/>
      <c r="AD114" s="242"/>
      <c r="AE114" s="242"/>
      <c r="AF114" s="242"/>
      <c r="AG114" s="242"/>
      <c r="AH114" s="242"/>
      <c r="AI114" s="242"/>
      <c r="AJ114" s="242"/>
      <c r="AK114" s="242"/>
      <c r="AL114" s="242"/>
      <c r="AM114" s="242"/>
      <c r="AN114" s="242"/>
      <c r="AO114" s="242"/>
      <c r="AP114" s="242"/>
      <c r="AQ114" s="242"/>
      <c r="AR114" s="242"/>
      <c r="AS114" s="242"/>
      <c r="AT114" s="243"/>
      <c r="AU114" s="280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2"/>
      <c r="BF114" s="260"/>
      <c r="BG114" s="261"/>
      <c r="BH114" s="261"/>
      <c r="BI114" s="261"/>
      <c r="BJ114" s="261"/>
      <c r="BK114" s="261"/>
      <c r="BL114" s="261"/>
      <c r="BM114" s="261"/>
      <c r="BN114" s="261"/>
      <c r="BO114" s="261"/>
      <c r="BP114" s="262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5"/>
      <c r="CB114" s="39" t="str">
        <f t="shared" si="14"/>
        <v>Riadok bude skrytý.</v>
      </c>
      <c r="CC114" s="33" t="s">
        <v>79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41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2"/>
      <c r="AL115" s="242"/>
      <c r="AM115" s="242"/>
      <c r="AN115" s="242"/>
      <c r="AO115" s="242"/>
      <c r="AP115" s="242"/>
      <c r="AQ115" s="242"/>
      <c r="AR115" s="242"/>
      <c r="AS115" s="242"/>
      <c r="AT115" s="243"/>
      <c r="AU115" s="280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2"/>
      <c r="BF115" s="260"/>
      <c r="BG115" s="261"/>
      <c r="BH115" s="261"/>
      <c r="BI115" s="261"/>
      <c r="BJ115" s="261"/>
      <c r="BK115" s="261"/>
      <c r="BL115" s="261"/>
      <c r="BM115" s="261"/>
      <c r="BN115" s="261"/>
      <c r="BO115" s="261"/>
      <c r="BP115" s="262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5"/>
      <c r="CB115" s="39" t="str">
        <f t="shared" si="14"/>
        <v>Riadok bude skrytý.</v>
      </c>
      <c r="CC115" s="33" t="s">
        <v>79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41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42"/>
      <c r="AG116" s="242"/>
      <c r="AH116" s="242"/>
      <c r="AI116" s="242"/>
      <c r="AJ116" s="242"/>
      <c r="AK116" s="242"/>
      <c r="AL116" s="242"/>
      <c r="AM116" s="242"/>
      <c r="AN116" s="242"/>
      <c r="AO116" s="242"/>
      <c r="AP116" s="242"/>
      <c r="AQ116" s="242"/>
      <c r="AR116" s="242"/>
      <c r="AS116" s="242"/>
      <c r="AT116" s="243"/>
      <c r="AU116" s="280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2"/>
      <c r="BF116" s="260"/>
      <c r="BG116" s="261"/>
      <c r="BH116" s="261"/>
      <c r="BI116" s="261"/>
      <c r="BJ116" s="261"/>
      <c r="BK116" s="261"/>
      <c r="BL116" s="261"/>
      <c r="BM116" s="261"/>
      <c r="BN116" s="261"/>
      <c r="BO116" s="261"/>
      <c r="BP116" s="262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5"/>
      <c r="CB116" s="39" t="str">
        <f t="shared" si="14"/>
        <v>Riadok bude skrytý.</v>
      </c>
      <c r="CC116" s="33" t="s">
        <v>79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41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42"/>
      <c r="AG117" s="242"/>
      <c r="AH117" s="242"/>
      <c r="AI117" s="242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3"/>
      <c r="AU117" s="280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2"/>
      <c r="BF117" s="260"/>
      <c r="BG117" s="261"/>
      <c r="BH117" s="261"/>
      <c r="BI117" s="261"/>
      <c r="BJ117" s="261"/>
      <c r="BK117" s="261"/>
      <c r="BL117" s="261"/>
      <c r="BM117" s="261"/>
      <c r="BN117" s="261"/>
      <c r="BO117" s="261"/>
      <c r="BP117" s="262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5"/>
      <c r="CB117" s="39" t="str">
        <f t="shared" si="14"/>
        <v>Riadok bude skrytý.</v>
      </c>
      <c r="CC117" s="33" t="s">
        <v>79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41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2"/>
      <c r="AB118" s="242"/>
      <c r="AC118" s="242"/>
      <c r="AD118" s="242"/>
      <c r="AE118" s="242"/>
      <c r="AF118" s="242"/>
      <c r="AG118" s="242"/>
      <c r="AH118" s="242"/>
      <c r="AI118" s="242"/>
      <c r="AJ118" s="242"/>
      <c r="AK118" s="242"/>
      <c r="AL118" s="242"/>
      <c r="AM118" s="242"/>
      <c r="AN118" s="242"/>
      <c r="AO118" s="242"/>
      <c r="AP118" s="242"/>
      <c r="AQ118" s="242"/>
      <c r="AR118" s="242"/>
      <c r="AS118" s="242"/>
      <c r="AT118" s="243"/>
      <c r="AU118" s="280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2"/>
      <c r="BF118" s="260"/>
      <c r="BG118" s="261"/>
      <c r="BH118" s="261"/>
      <c r="BI118" s="261"/>
      <c r="BJ118" s="261"/>
      <c r="BK118" s="261"/>
      <c r="BL118" s="261"/>
      <c r="BM118" s="261"/>
      <c r="BN118" s="261"/>
      <c r="BO118" s="261"/>
      <c r="BP118" s="262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5"/>
      <c r="CB118" s="39" t="str">
        <f t="shared" si="14"/>
        <v>Riadok bude skrytý.</v>
      </c>
      <c r="CC118" s="33" t="s">
        <v>79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41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242"/>
      <c r="AK119" s="242"/>
      <c r="AL119" s="242"/>
      <c r="AM119" s="242"/>
      <c r="AN119" s="242"/>
      <c r="AO119" s="242"/>
      <c r="AP119" s="242"/>
      <c r="AQ119" s="242"/>
      <c r="AR119" s="242"/>
      <c r="AS119" s="242"/>
      <c r="AT119" s="243"/>
      <c r="AU119" s="280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2"/>
      <c r="BF119" s="260"/>
      <c r="BG119" s="261"/>
      <c r="BH119" s="261"/>
      <c r="BI119" s="261"/>
      <c r="BJ119" s="261"/>
      <c r="BK119" s="261"/>
      <c r="BL119" s="261"/>
      <c r="BM119" s="261"/>
      <c r="BN119" s="261"/>
      <c r="BO119" s="261"/>
      <c r="BP119" s="262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5"/>
      <c r="CB119" s="39" t="str">
        <f t="shared" si="14"/>
        <v>Riadok bude skrytý.</v>
      </c>
      <c r="CC119" s="33" t="s">
        <v>79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41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242"/>
      <c r="AA120" s="242"/>
      <c r="AB120" s="242"/>
      <c r="AC120" s="242"/>
      <c r="AD120" s="242"/>
      <c r="AE120" s="242"/>
      <c r="AF120" s="242"/>
      <c r="AG120" s="242"/>
      <c r="AH120" s="242"/>
      <c r="AI120" s="242"/>
      <c r="AJ120" s="242"/>
      <c r="AK120" s="242"/>
      <c r="AL120" s="242"/>
      <c r="AM120" s="242"/>
      <c r="AN120" s="242"/>
      <c r="AO120" s="242"/>
      <c r="AP120" s="242"/>
      <c r="AQ120" s="242"/>
      <c r="AR120" s="242"/>
      <c r="AS120" s="242"/>
      <c r="AT120" s="243"/>
      <c r="AU120" s="280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2"/>
      <c r="BF120" s="260"/>
      <c r="BG120" s="261"/>
      <c r="BH120" s="261"/>
      <c r="BI120" s="261"/>
      <c r="BJ120" s="261"/>
      <c r="BK120" s="261"/>
      <c r="BL120" s="261"/>
      <c r="BM120" s="261"/>
      <c r="BN120" s="261"/>
      <c r="BO120" s="261"/>
      <c r="BP120" s="262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5"/>
      <c r="CB120" s="39" t="str">
        <f t="shared" si="14"/>
        <v>Riadok bude skrytý.</v>
      </c>
      <c r="CC120" s="33" t="s">
        <v>79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87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9"/>
      <c r="BF121" s="329"/>
      <c r="BG121" s="330"/>
      <c r="BH121" s="330"/>
      <c r="BI121" s="330"/>
      <c r="BJ121" s="330"/>
      <c r="BK121" s="330"/>
      <c r="BL121" s="330"/>
      <c r="BM121" s="330"/>
      <c r="BN121" s="330"/>
      <c r="BO121" s="330"/>
      <c r="BP121" s="331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79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7"/>
      <c r="CB122" s="39" t="str">
        <f t="shared" si="14"/>
        <v>Riadok bude skrytý.</v>
      </c>
      <c r="CC122" s="33" t="s">
        <v>79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79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79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79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0" t="s">
        <v>92</v>
      </c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7"/>
      <c r="CB126" s="39" t="str">
        <f t="shared" si="14"/>
        <v>Riadok bude vidieť.</v>
      </c>
      <c r="CC126" s="33" t="s">
        <v>79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79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79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79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79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79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79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79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79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79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79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79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79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79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79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79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79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1"/>
      <c r="CB143" s="39" t="str">
        <f t="shared" si="23"/>
        <v>Riadok bude skrytý.</v>
      </c>
      <c r="CC143" s="33" t="s">
        <v>79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175</v>
      </c>
      <c r="CA144" s="26" t="s">
        <v>69</v>
      </c>
      <c r="CB144" s="39" t="str">
        <f t="shared" si="23"/>
        <v>Riadok bude skrytý.</v>
      </c>
      <c r="CC144" s="33" t="s">
        <v>79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1"/>
      <c r="CB145" s="39" t="str">
        <f t="shared" si="23"/>
        <v>Riadok bude skrytý.</v>
      </c>
      <c r="CC145" s="33" t="s">
        <v>79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2" t="s">
        <v>74</v>
      </c>
      <c r="C146" s="323"/>
      <c r="D146" s="323"/>
      <c r="E146" s="323"/>
      <c r="F146" s="323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/>
      <c r="AN146" s="323"/>
      <c r="AO146" s="323"/>
      <c r="AP146" s="323"/>
      <c r="AQ146" s="323"/>
      <c r="AR146" s="323"/>
      <c r="AS146" s="323"/>
      <c r="AT146" s="324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55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69</v>
      </c>
      <c r="CB146" s="39" t="str">
        <f t="shared" si="23"/>
        <v>Riadok bude skrytý.</v>
      </c>
      <c r="CC146" s="33" t="s">
        <v>79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5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26"/>
      <c r="T147" s="326"/>
      <c r="U147" s="326"/>
      <c r="V147" s="326"/>
      <c r="W147" s="326"/>
      <c r="X147" s="326"/>
      <c r="Y147" s="326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6"/>
      <c r="AK147" s="326"/>
      <c r="AL147" s="326"/>
      <c r="AM147" s="326"/>
      <c r="AN147" s="326"/>
      <c r="AO147" s="326"/>
      <c r="AP147" s="326"/>
      <c r="AQ147" s="326"/>
      <c r="AR147" s="326"/>
      <c r="AS147" s="326"/>
      <c r="AT147" s="327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79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7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36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8"/>
      <c r="BF148" s="236"/>
      <c r="BG148" s="237"/>
      <c r="BH148" s="237"/>
      <c r="BI148" s="237"/>
      <c r="BJ148" s="237"/>
      <c r="BK148" s="237"/>
      <c r="BL148" s="237"/>
      <c r="BM148" s="237"/>
      <c r="BN148" s="237"/>
      <c r="BO148" s="237"/>
      <c r="BP148" s="238"/>
      <c r="BQ148" s="263"/>
      <c r="BR148" s="264"/>
      <c r="BS148" s="264"/>
      <c r="BT148" s="264"/>
      <c r="BU148" s="264"/>
      <c r="BV148" s="264"/>
      <c r="BW148" s="264"/>
      <c r="BX148" s="264"/>
      <c r="BY148" s="264"/>
      <c r="BZ148" s="265"/>
      <c r="CA148" s="25"/>
      <c r="CB148" s="39" t="str">
        <f t="shared" si="23"/>
        <v>Riadok bude skrytý.</v>
      </c>
      <c r="CC148" s="33" t="s">
        <v>79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41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  <c r="AH149" s="242"/>
      <c r="AI149" s="242"/>
      <c r="AJ149" s="242"/>
      <c r="AK149" s="242"/>
      <c r="AL149" s="242"/>
      <c r="AM149" s="242"/>
      <c r="AN149" s="242"/>
      <c r="AO149" s="242"/>
      <c r="AP149" s="242"/>
      <c r="AQ149" s="242"/>
      <c r="AR149" s="242"/>
      <c r="AS149" s="242"/>
      <c r="AT149" s="243"/>
      <c r="AU149" s="280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2"/>
      <c r="BF149" s="260"/>
      <c r="BG149" s="261"/>
      <c r="BH149" s="261"/>
      <c r="BI149" s="261"/>
      <c r="BJ149" s="261"/>
      <c r="BK149" s="261"/>
      <c r="BL149" s="261"/>
      <c r="BM149" s="261"/>
      <c r="BN149" s="261"/>
      <c r="BO149" s="261"/>
      <c r="BP149" s="262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5"/>
      <c r="CB149" s="39" t="str">
        <f t="shared" si="23"/>
        <v>Riadok bude skrytý.</v>
      </c>
      <c r="CC149" s="33" t="s">
        <v>79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41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  <c r="AH150" s="242"/>
      <c r="AI150" s="242"/>
      <c r="AJ150" s="242"/>
      <c r="AK150" s="242"/>
      <c r="AL150" s="242"/>
      <c r="AM150" s="242"/>
      <c r="AN150" s="242"/>
      <c r="AO150" s="242"/>
      <c r="AP150" s="242"/>
      <c r="AQ150" s="242"/>
      <c r="AR150" s="242"/>
      <c r="AS150" s="242"/>
      <c r="AT150" s="243"/>
      <c r="AU150" s="280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2"/>
      <c r="BF150" s="260"/>
      <c r="BG150" s="261"/>
      <c r="BH150" s="261"/>
      <c r="BI150" s="261"/>
      <c r="BJ150" s="261"/>
      <c r="BK150" s="261"/>
      <c r="BL150" s="261"/>
      <c r="BM150" s="261"/>
      <c r="BN150" s="261"/>
      <c r="BO150" s="261"/>
      <c r="BP150" s="262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5"/>
      <c r="CB150" s="39" t="str">
        <f t="shared" si="23"/>
        <v>Riadok bude skrytý.</v>
      </c>
      <c r="CC150" s="33" t="s">
        <v>79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41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  <c r="AH151" s="242"/>
      <c r="AI151" s="242"/>
      <c r="AJ151" s="242"/>
      <c r="AK151" s="242"/>
      <c r="AL151" s="242"/>
      <c r="AM151" s="242"/>
      <c r="AN151" s="242"/>
      <c r="AO151" s="242"/>
      <c r="AP151" s="242"/>
      <c r="AQ151" s="242"/>
      <c r="AR151" s="242"/>
      <c r="AS151" s="242"/>
      <c r="AT151" s="243"/>
      <c r="AU151" s="280"/>
      <c r="AV151" s="281"/>
      <c r="AW151" s="281"/>
      <c r="AX151" s="281"/>
      <c r="AY151" s="281"/>
      <c r="AZ151" s="281"/>
      <c r="BA151" s="281"/>
      <c r="BB151" s="281"/>
      <c r="BC151" s="281"/>
      <c r="BD151" s="281"/>
      <c r="BE151" s="282"/>
      <c r="BF151" s="260"/>
      <c r="BG151" s="261"/>
      <c r="BH151" s="261"/>
      <c r="BI151" s="261"/>
      <c r="BJ151" s="261"/>
      <c r="BK151" s="261"/>
      <c r="BL151" s="261"/>
      <c r="BM151" s="261"/>
      <c r="BN151" s="261"/>
      <c r="BO151" s="261"/>
      <c r="BP151" s="262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5"/>
      <c r="CB151" s="39" t="str">
        <f t="shared" si="23"/>
        <v>Riadok bude skrytý.</v>
      </c>
      <c r="CC151" s="33" t="s">
        <v>79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41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  <c r="AH152" s="242"/>
      <c r="AI152" s="242"/>
      <c r="AJ152" s="242"/>
      <c r="AK152" s="242"/>
      <c r="AL152" s="242"/>
      <c r="AM152" s="242"/>
      <c r="AN152" s="242"/>
      <c r="AO152" s="242"/>
      <c r="AP152" s="242"/>
      <c r="AQ152" s="242"/>
      <c r="AR152" s="242"/>
      <c r="AS152" s="242"/>
      <c r="AT152" s="243"/>
      <c r="AU152" s="280"/>
      <c r="AV152" s="281"/>
      <c r="AW152" s="281"/>
      <c r="AX152" s="281"/>
      <c r="AY152" s="281"/>
      <c r="AZ152" s="281"/>
      <c r="BA152" s="281"/>
      <c r="BB152" s="281"/>
      <c r="BC152" s="281"/>
      <c r="BD152" s="281"/>
      <c r="BE152" s="282"/>
      <c r="BF152" s="260"/>
      <c r="BG152" s="261"/>
      <c r="BH152" s="261"/>
      <c r="BI152" s="261"/>
      <c r="BJ152" s="261"/>
      <c r="BK152" s="261"/>
      <c r="BL152" s="261"/>
      <c r="BM152" s="261"/>
      <c r="BN152" s="261"/>
      <c r="BO152" s="261"/>
      <c r="BP152" s="262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5"/>
      <c r="CB152" s="39" t="str">
        <f t="shared" si="23"/>
        <v>Riadok bude skrytý.</v>
      </c>
      <c r="CC152" s="33" t="s">
        <v>79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41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242"/>
      <c r="AA153" s="242"/>
      <c r="AB153" s="242"/>
      <c r="AC153" s="242"/>
      <c r="AD153" s="242"/>
      <c r="AE153" s="242"/>
      <c r="AF153" s="242"/>
      <c r="AG153" s="242"/>
      <c r="AH153" s="242"/>
      <c r="AI153" s="242"/>
      <c r="AJ153" s="242"/>
      <c r="AK153" s="242"/>
      <c r="AL153" s="242"/>
      <c r="AM153" s="242"/>
      <c r="AN153" s="242"/>
      <c r="AO153" s="242"/>
      <c r="AP153" s="242"/>
      <c r="AQ153" s="242"/>
      <c r="AR153" s="242"/>
      <c r="AS153" s="242"/>
      <c r="AT153" s="243"/>
      <c r="AU153" s="280"/>
      <c r="AV153" s="281"/>
      <c r="AW153" s="281"/>
      <c r="AX153" s="281"/>
      <c r="AY153" s="281"/>
      <c r="AZ153" s="281"/>
      <c r="BA153" s="281"/>
      <c r="BB153" s="281"/>
      <c r="BC153" s="281"/>
      <c r="BD153" s="281"/>
      <c r="BE153" s="282"/>
      <c r="BF153" s="260"/>
      <c r="BG153" s="261"/>
      <c r="BH153" s="261"/>
      <c r="BI153" s="261"/>
      <c r="BJ153" s="261"/>
      <c r="BK153" s="261"/>
      <c r="BL153" s="261"/>
      <c r="BM153" s="261"/>
      <c r="BN153" s="261"/>
      <c r="BO153" s="261"/>
      <c r="BP153" s="262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5"/>
      <c r="CB153" s="39" t="str">
        <f t="shared" si="23"/>
        <v>Riadok bude skrytý.</v>
      </c>
      <c r="CC153" s="33" t="s">
        <v>79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41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  <c r="AH154" s="242"/>
      <c r="AI154" s="242"/>
      <c r="AJ154" s="242"/>
      <c r="AK154" s="242"/>
      <c r="AL154" s="242"/>
      <c r="AM154" s="242"/>
      <c r="AN154" s="242"/>
      <c r="AO154" s="242"/>
      <c r="AP154" s="242"/>
      <c r="AQ154" s="242"/>
      <c r="AR154" s="242"/>
      <c r="AS154" s="242"/>
      <c r="AT154" s="243"/>
      <c r="AU154" s="280"/>
      <c r="AV154" s="281"/>
      <c r="AW154" s="281"/>
      <c r="AX154" s="281"/>
      <c r="AY154" s="281"/>
      <c r="AZ154" s="281"/>
      <c r="BA154" s="281"/>
      <c r="BB154" s="281"/>
      <c r="BC154" s="281"/>
      <c r="BD154" s="281"/>
      <c r="BE154" s="282"/>
      <c r="BF154" s="260"/>
      <c r="BG154" s="261"/>
      <c r="BH154" s="261"/>
      <c r="BI154" s="261"/>
      <c r="BJ154" s="261"/>
      <c r="BK154" s="261"/>
      <c r="BL154" s="261"/>
      <c r="BM154" s="261"/>
      <c r="BN154" s="261"/>
      <c r="BO154" s="261"/>
      <c r="BP154" s="262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5"/>
      <c r="CB154" s="39" t="str">
        <f t="shared" si="23"/>
        <v>Riadok bude skrytý.</v>
      </c>
      <c r="CC154" s="33" t="s">
        <v>79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41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242"/>
      <c r="AA155" s="242"/>
      <c r="AB155" s="242"/>
      <c r="AC155" s="242"/>
      <c r="AD155" s="242"/>
      <c r="AE155" s="242"/>
      <c r="AF155" s="242"/>
      <c r="AG155" s="242"/>
      <c r="AH155" s="242"/>
      <c r="AI155" s="242"/>
      <c r="AJ155" s="242"/>
      <c r="AK155" s="242"/>
      <c r="AL155" s="242"/>
      <c r="AM155" s="242"/>
      <c r="AN155" s="242"/>
      <c r="AO155" s="242"/>
      <c r="AP155" s="242"/>
      <c r="AQ155" s="242"/>
      <c r="AR155" s="242"/>
      <c r="AS155" s="242"/>
      <c r="AT155" s="243"/>
      <c r="AU155" s="280"/>
      <c r="AV155" s="281"/>
      <c r="AW155" s="281"/>
      <c r="AX155" s="281"/>
      <c r="AY155" s="281"/>
      <c r="AZ155" s="281"/>
      <c r="BA155" s="281"/>
      <c r="BB155" s="281"/>
      <c r="BC155" s="281"/>
      <c r="BD155" s="281"/>
      <c r="BE155" s="282"/>
      <c r="BF155" s="260"/>
      <c r="BG155" s="261"/>
      <c r="BH155" s="261"/>
      <c r="BI155" s="261"/>
      <c r="BJ155" s="261"/>
      <c r="BK155" s="261"/>
      <c r="BL155" s="261"/>
      <c r="BM155" s="261"/>
      <c r="BN155" s="261"/>
      <c r="BO155" s="261"/>
      <c r="BP155" s="262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5"/>
      <c r="CB155" s="39" t="str">
        <f t="shared" si="23"/>
        <v>Riadok bude skrytý.</v>
      </c>
      <c r="CC155" s="33" t="s">
        <v>79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41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242"/>
      <c r="AA156" s="242"/>
      <c r="AB156" s="242"/>
      <c r="AC156" s="242"/>
      <c r="AD156" s="242"/>
      <c r="AE156" s="242"/>
      <c r="AF156" s="242"/>
      <c r="AG156" s="242"/>
      <c r="AH156" s="242"/>
      <c r="AI156" s="242"/>
      <c r="AJ156" s="242"/>
      <c r="AK156" s="242"/>
      <c r="AL156" s="242"/>
      <c r="AM156" s="242"/>
      <c r="AN156" s="242"/>
      <c r="AO156" s="242"/>
      <c r="AP156" s="242"/>
      <c r="AQ156" s="242"/>
      <c r="AR156" s="242"/>
      <c r="AS156" s="242"/>
      <c r="AT156" s="243"/>
      <c r="AU156" s="280"/>
      <c r="AV156" s="281"/>
      <c r="AW156" s="281"/>
      <c r="AX156" s="281"/>
      <c r="AY156" s="281"/>
      <c r="AZ156" s="281"/>
      <c r="BA156" s="281"/>
      <c r="BB156" s="281"/>
      <c r="BC156" s="281"/>
      <c r="BD156" s="281"/>
      <c r="BE156" s="282"/>
      <c r="BF156" s="260"/>
      <c r="BG156" s="261"/>
      <c r="BH156" s="261"/>
      <c r="BI156" s="261"/>
      <c r="BJ156" s="261"/>
      <c r="BK156" s="261"/>
      <c r="BL156" s="261"/>
      <c r="BM156" s="261"/>
      <c r="BN156" s="261"/>
      <c r="BO156" s="261"/>
      <c r="BP156" s="262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5"/>
      <c r="CB156" s="39" t="str">
        <f t="shared" si="23"/>
        <v>Riadok bude skrytý.</v>
      </c>
      <c r="CC156" s="33" t="s">
        <v>79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87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9"/>
      <c r="BF157" s="329"/>
      <c r="BG157" s="330"/>
      <c r="BH157" s="330"/>
      <c r="BI157" s="330"/>
      <c r="BJ157" s="330"/>
      <c r="BK157" s="330"/>
      <c r="BL157" s="330"/>
      <c r="BM157" s="330"/>
      <c r="BN157" s="330"/>
      <c r="BO157" s="330"/>
      <c r="BP157" s="331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79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79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84</v>
      </c>
      <c r="C159" s="5" t="s">
        <v>176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79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79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79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79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79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79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79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79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79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79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79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79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79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79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79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79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79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79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79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79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79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79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84</v>
      </c>
      <c r="C181" s="5" t="s">
        <v>89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79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79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79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79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79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79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79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79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79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79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79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79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79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79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79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79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79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79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79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79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79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79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84</v>
      </c>
      <c r="C203" s="5" t="s">
        <v>177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79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0" t="s">
        <v>17</v>
      </c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240"/>
      <c r="AK204" s="240"/>
      <c r="AL204" s="240"/>
      <c r="AM204" s="240"/>
      <c r="AN204" s="240"/>
      <c r="AO204" s="240"/>
      <c r="AP204" s="240"/>
      <c r="AQ204" s="240"/>
      <c r="AR204" s="240"/>
      <c r="AS204" s="240"/>
      <c r="AT204" s="240"/>
      <c r="AU204" s="240"/>
      <c r="AV204" s="240"/>
      <c r="AW204" s="240"/>
      <c r="AX204" s="240"/>
      <c r="AY204" s="240"/>
      <c r="AZ204" s="240"/>
      <c r="BA204" s="240"/>
      <c r="BB204" s="240"/>
      <c r="BC204" s="240"/>
      <c r="BD204" s="240"/>
      <c r="BE204" s="240"/>
      <c r="BF204" s="240"/>
      <c r="BG204" s="240"/>
      <c r="BH204" s="240"/>
      <c r="BI204" s="240"/>
      <c r="BJ204" s="240"/>
      <c r="BK204" s="240"/>
      <c r="BL204" s="240"/>
      <c r="BM204" s="240"/>
      <c r="BN204" s="240"/>
      <c r="BO204" s="240"/>
      <c r="BP204" s="240"/>
      <c r="BQ204" s="240"/>
      <c r="BR204" s="240"/>
      <c r="BS204" s="240"/>
      <c r="BT204" s="240"/>
      <c r="BU204" s="240"/>
      <c r="BV204" s="240"/>
      <c r="BW204" s="240"/>
      <c r="BX204" s="240"/>
      <c r="BY204" s="240"/>
      <c r="BZ204" s="240"/>
      <c r="CA204" s="27"/>
      <c r="CB204" s="39" t="str">
        <f t="shared" si="29"/>
        <v>Riadok bude vidieť.</v>
      </c>
      <c r="CC204" s="33" t="s">
        <v>79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0" t="s">
        <v>18</v>
      </c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240"/>
      <c r="AK205" s="240"/>
      <c r="AL205" s="240"/>
      <c r="AM205" s="240"/>
      <c r="AN205" s="240"/>
      <c r="AO205" s="240"/>
      <c r="AP205" s="240"/>
      <c r="AQ205" s="240"/>
      <c r="AR205" s="240"/>
      <c r="AS205" s="240"/>
      <c r="AT205" s="240"/>
      <c r="AU205" s="240"/>
      <c r="AV205" s="240"/>
      <c r="AW205" s="240"/>
      <c r="AX205" s="240"/>
      <c r="AY205" s="240"/>
      <c r="AZ205" s="240"/>
      <c r="BA205" s="240"/>
      <c r="BB205" s="240"/>
      <c r="BC205" s="240"/>
      <c r="BD205" s="240"/>
      <c r="BE205" s="240"/>
      <c r="BF205" s="240"/>
      <c r="BG205" s="240"/>
      <c r="BH205" s="240"/>
      <c r="BI205" s="240"/>
      <c r="BJ205" s="240"/>
      <c r="BK205" s="240"/>
      <c r="BL205" s="240"/>
      <c r="BM205" s="240"/>
      <c r="BN205" s="240"/>
      <c r="BO205" s="240"/>
      <c r="BP205" s="240"/>
      <c r="BQ205" s="240"/>
      <c r="BR205" s="240"/>
      <c r="BS205" s="240"/>
      <c r="BT205" s="240"/>
      <c r="BU205" s="240"/>
      <c r="BV205" s="240"/>
      <c r="BW205" s="240"/>
      <c r="BX205" s="240"/>
      <c r="BY205" s="240"/>
      <c r="BZ205" s="240"/>
      <c r="CA205" s="27"/>
      <c r="CB205" s="39" t="str">
        <f t="shared" si="29"/>
        <v>Riadok bude vidieť.</v>
      </c>
      <c r="CC205" s="33" t="s">
        <v>79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0" t="s">
        <v>19</v>
      </c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240"/>
      <c r="AK206" s="240"/>
      <c r="AL206" s="240"/>
      <c r="AM206" s="240"/>
      <c r="AN206" s="240"/>
      <c r="AO206" s="240"/>
      <c r="AP206" s="240"/>
      <c r="AQ206" s="240"/>
      <c r="AR206" s="240"/>
      <c r="AS206" s="240"/>
      <c r="AT206" s="240"/>
      <c r="AU206" s="240"/>
      <c r="AV206" s="240"/>
      <c r="AW206" s="240"/>
      <c r="AX206" s="240"/>
      <c r="AY206" s="240"/>
      <c r="AZ206" s="240"/>
      <c r="BA206" s="240"/>
      <c r="BB206" s="240"/>
      <c r="BC206" s="240"/>
      <c r="BD206" s="240"/>
      <c r="BE206" s="240"/>
      <c r="BF206" s="240"/>
      <c r="BG206" s="240"/>
      <c r="BH206" s="240"/>
      <c r="BI206" s="240"/>
      <c r="BJ206" s="240"/>
      <c r="BK206" s="240"/>
      <c r="BL206" s="240"/>
      <c r="BM206" s="240"/>
      <c r="BN206" s="240"/>
      <c r="BO206" s="240"/>
      <c r="BP206" s="240"/>
      <c r="BQ206" s="240"/>
      <c r="BR206" s="240"/>
      <c r="BS206" s="240"/>
      <c r="BT206" s="240"/>
      <c r="BU206" s="240"/>
      <c r="BV206" s="240"/>
      <c r="BW206" s="240"/>
      <c r="BX206" s="240"/>
      <c r="BY206" s="240"/>
      <c r="BZ206" s="240"/>
      <c r="CA206" s="27"/>
      <c r="CB206" s="39" t="str">
        <f t="shared" si="29"/>
        <v>Riadok bude vidieť.</v>
      </c>
      <c r="CC206" s="33" t="s">
        <v>79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240"/>
      <c r="AE207" s="240"/>
      <c r="AF207" s="240"/>
      <c r="AG207" s="240"/>
      <c r="AH207" s="240"/>
      <c r="AI207" s="240"/>
      <c r="AJ207" s="240"/>
      <c r="AK207" s="240"/>
      <c r="AL207" s="240"/>
      <c r="AM207" s="240"/>
      <c r="AN207" s="240"/>
      <c r="AO207" s="240"/>
      <c r="AP207" s="240"/>
      <c r="AQ207" s="240"/>
      <c r="AR207" s="240"/>
      <c r="AS207" s="240"/>
      <c r="AT207" s="240"/>
      <c r="AU207" s="240"/>
      <c r="AV207" s="240"/>
      <c r="AW207" s="240"/>
      <c r="AX207" s="240"/>
      <c r="AY207" s="240"/>
      <c r="AZ207" s="240"/>
      <c r="BA207" s="240"/>
      <c r="BB207" s="240"/>
      <c r="BC207" s="240"/>
      <c r="BD207" s="240"/>
      <c r="BE207" s="240"/>
      <c r="BF207" s="240"/>
      <c r="BG207" s="240"/>
      <c r="BH207" s="240"/>
      <c r="BI207" s="240"/>
      <c r="BJ207" s="240"/>
      <c r="BK207" s="240"/>
      <c r="BL207" s="240"/>
      <c r="BM207" s="240"/>
      <c r="BN207" s="240"/>
      <c r="BO207" s="240"/>
      <c r="BP207" s="240"/>
      <c r="BQ207" s="240"/>
      <c r="BR207" s="240"/>
      <c r="BS207" s="240"/>
      <c r="BT207" s="240"/>
      <c r="BU207" s="240"/>
      <c r="BV207" s="240"/>
      <c r="BW207" s="240"/>
      <c r="BX207" s="240"/>
      <c r="BY207" s="240"/>
      <c r="BZ207" s="240"/>
      <c r="CA207" s="27"/>
      <c r="CB207" s="39" t="str">
        <f t="shared" si="29"/>
        <v>Riadok bude skrytý.</v>
      </c>
      <c r="CC207" s="33" t="s">
        <v>79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240"/>
      <c r="AE208" s="240"/>
      <c r="AF208" s="240"/>
      <c r="AG208" s="240"/>
      <c r="AH208" s="240"/>
      <c r="AI208" s="240"/>
      <c r="AJ208" s="240"/>
      <c r="AK208" s="240"/>
      <c r="AL208" s="240"/>
      <c r="AM208" s="240"/>
      <c r="AN208" s="240"/>
      <c r="AO208" s="240"/>
      <c r="AP208" s="240"/>
      <c r="AQ208" s="240"/>
      <c r="AR208" s="240"/>
      <c r="AS208" s="240"/>
      <c r="AT208" s="240"/>
      <c r="AU208" s="240"/>
      <c r="AV208" s="240"/>
      <c r="AW208" s="240"/>
      <c r="AX208" s="240"/>
      <c r="AY208" s="240"/>
      <c r="AZ208" s="240"/>
      <c r="BA208" s="240"/>
      <c r="BB208" s="240"/>
      <c r="BC208" s="240"/>
      <c r="BD208" s="240"/>
      <c r="BE208" s="240"/>
      <c r="BF208" s="240"/>
      <c r="BG208" s="240"/>
      <c r="BH208" s="240"/>
      <c r="BI208" s="240"/>
      <c r="BJ208" s="240"/>
      <c r="BK208" s="240"/>
      <c r="BL208" s="240"/>
      <c r="BM208" s="240"/>
      <c r="BN208" s="240"/>
      <c r="BO208" s="240"/>
      <c r="BP208" s="240"/>
      <c r="BQ208" s="240"/>
      <c r="BR208" s="240"/>
      <c r="BS208" s="240"/>
      <c r="BT208" s="240"/>
      <c r="BU208" s="240"/>
      <c r="BV208" s="240"/>
      <c r="BW208" s="240"/>
      <c r="BX208" s="240"/>
      <c r="BY208" s="240"/>
      <c r="BZ208" s="240"/>
      <c r="CA208" s="27"/>
      <c r="CB208" s="39" t="str">
        <f t="shared" si="29"/>
        <v>Riadok bude skrytý.</v>
      </c>
      <c r="CC208" s="33" t="s">
        <v>79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240"/>
      <c r="AE209" s="240"/>
      <c r="AF209" s="240"/>
      <c r="AG209" s="240"/>
      <c r="AH209" s="240"/>
      <c r="AI209" s="240"/>
      <c r="AJ209" s="240"/>
      <c r="AK209" s="240"/>
      <c r="AL209" s="240"/>
      <c r="AM209" s="240"/>
      <c r="AN209" s="240"/>
      <c r="AO209" s="240"/>
      <c r="AP209" s="240"/>
      <c r="AQ209" s="240"/>
      <c r="AR209" s="240"/>
      <c r="AS209" s="240"/>
      <c r="AT209" s="240"/>
      <c r="AU209" s="240"/>
      <c r="AV209" s="240"/>
      <c r="AW209" s="240"/>
      <c r="AX209" s="240"/>
      <c r="AY209" s="240"/>
      <c r="AZ209" s="240"/>
      <c r="BA209" s="240"/>
      <c r="BB209" s="240"/>
      <c r="BC209" s="240"/>
      <c r="BD209" s="240"/>
      <c r="BE209" s="240"/>
      <c r="BF209" s="240"/>
      <c r="BG209" s="240"/>
      <c r="BH209" s="240"/>
      <c r="BI209" s="240"/>
      <c r="BJ209" s="240"/>
      <c r="BK209" s="240"/>
      <c r="BL209" s="240"/>
      <c r="BM209" s="240"/>
      <c r="BN209" s="240"/>
      <c r="BO209" s="240"/>
      <c r="BP209" s="240"/>
      <c r="BQ209" s="240"/>
      <c r="BR209" s="240"/>
      <c r="BS209" s="240"/>
      <c r="BT209" s="240"/>
      <c r="BU209" s="240"/>
      <c r="BV209" s="240"/>
      <c r="BW209" s="240"/>
      <c r="BX209" s="240"/>
      <c r="BY209" s="240"/>
      <c r="BZ209" s="240"/>
      <c r="CA209" s="27"/>
      <c r="CB209" s="39" t="str">
        <f t="shared" si="29"/>
        <v>Riadok bude skrytý.</v>
      </c>
      <c r="CC209" s="33" t="s">
        <v>79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240"/>
      <c r="AE210" s="240"/>
      <c r="AF210" s="240"/>
      <c r="AG210" s="240"/>
      <c r="AH210" s="240"/>
      <c r="AI210" s="240"/>
      <c r="AJ210" s="240"/>
      <c r="AK210" s="240"/>
      <c r="AL210" s="240"/>
      <c r="AM210" s="240"/>
      <c r="AN210" s="240"/>
      <c r="AO210" s="240"/>
      <c r="AP210" s="240"/>
      <c r="AQ210" s="240"/>
      <c r="AR210" s="240"/>
      <c r="AS210" s="240"/>
      <c r="AT210" s="240"/>
      <c r="AU210" s="240"/>
      <c r="AV210" s="240"/>
      <c r="AW210" s="240"/>
      <c r="AX210" s="240"/>
      <c r="AY210" s="240"/>
      <c r="AZ210" s="240"/>
      <c r="BA210" s="240"/>
      <c r="BB210" s="240"/>
      <c r="BC210" s="240"/>
      <c r="BD210" s="240"/>
      <c r="BE210" s="240"/>
      <c r="BF210" s="240"/>
      <c r="BG210" s="240"/>
      <c r="BH210" s="240"/>
      <c r="BI210" s="240"/>
      <c r="BJ210" s="240"/>
      <c r="BK210" s="240"/>
      <c r="BL210" s="240"/>
      <c r="BM210" s="240"/>
      <c r="BN210" s="240"/>
      <c r="BO210" s="240"/>
      <c r="BP210" s="240"/>
      <c r="BQ210" s="240"/>
      <c r="BR210" s="240"/>
      <c r="BS210" s="240"/>
      <c r="BT210" s="240"/>
      <c r="BU210" s="240"/>
      <c r="BV210" s="240"/>
      <c r="BW210" s="240"/>
      <c r="BX210" s="240"/>
      <c r="BY210" s="240"/>
      <c r="BZ210" s="240"/>
      <c r="CA210" s="27"/>
      <c r="CB210" s="39" t="str">
        <f t="shared" si="29"/>
        <v>Riadok bude skrytý.</v>
      </c>
      <c r="CC210" s="33" t="s">
        <v>79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240"/>
      <c r="AE211" s="240"/>
      <c r="AF211" s="240"/>
      <c r="AG211" s="240"/>
      <c r="AH211" s="240"/>
      <c r="AI211" s="240"/>
      <c r="AJ211" s="240"/>
      <c r="AK211" s="240"/>
      <c r="AL211" s="240"/>
      <c r="AM211" s="240"/>
      <c r="AN211" s="240"/>
      <c r="AO211" s="240"/>
      <c r="AP211" s="240"/>
      <c r="AQ211" s="240"/>
      <c r="AR211" s="240"/>
      <c r="AS211" s="240"/>
      <c r="AT211" s="240"/>
      <c r="AU211" s="240"/>
      <c r="AV211" s="240"/>
      <c r="AW211" s="240"/>
      <c r="AX211" s="240"/>
      <c r="AY211" s="240"/>
      <c r="AZ211" s="240"/>
      <c r="BA211" s="240"/>
      <c r="BB211" s="240"/>
      <c r="BC211" s="240"/>
      <c r="BD211" s="240"/>
      <c r="BE211" s="240"/>
      <c r="BF211" s="240"/>
      <c r="BG211" s="240"/>
      <c r="BH211" s="240"/>
      <c r="BI211" s="240"/>
      <c r="BJ211" s="240"/>
      <c r="BK211" s="240"/>
      <c r="BL211" s="240"/>
      <c r="BM211" s="240"/>
      <c r="BN211" s="240"/>
      <c r="BO211" s="240"/>
      <c r="BP211" s="240"/>
      <c r="BQ211" s="240"/>
      <c r="BR211" s="240"/>
      <c r="BS211" s="240"/>
      <c r="BT211" s="240"/>
      <c r="BU211" s="240"/>
      <c r="BV211" s="240"/>
      <c r="BW211" s="240"/>
      <c r="BX211" s="240"/>
      <c r="BY211" s="240"/>
      <c r="BZ211" s="240"/>
      <c r="CA211" s="27"/>
      <c r="CB211" s="39" t="str">
        <f t="shared" si="29"/>
        <v>Riadok bude skrytý.</v>
      </c>
      <c r="CC211" s="33" t="s">
        <v>79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240"/>
      <c r="AE212" s="240"/>
      <c r="AF212" s="240"/>
      <c r="AG212" s="240"/>
      <c r="AH212" s="240"/>
      <c r="AI212" s="240"/>
      <c r="AJ212" s="240"/>
      <c r="AK212" s="240"/>
      <c r="AL212" s="240"/>
      <c r="AM212" s="240"/>
      <c r="AN212" s="240"/>
      <c r="AO212" s="240"/>
      <c r="AP212" s="240"/>
      <c r="AQ212" s="240"/>
      <c r="AR212" s="240"/>
      <c r="AS212" s="240"/>
      <c r="AT212" s="240"/>
      <c r="AU212" s="240"/>
      <c r="AV212" s="240"/>
      <c r="AW212" s="240"/>
      <c r="AX212" s="240"/>
      <c r="AY212" s="240"/>
      <c r="AZ212" s="240"/>
      <c r="BA212" s="240"/>
      <c r="BB212" s="240"/>
      <c r="BC212" s="240"/>
      <c r="BD212" s="240"/>
      <c r="BE212" s="240"/>
      <c r="BF212" s="240"/>
      <c r="BG212" s="240"/>
      <c r="BH212" s="240"/>
      <c r="BI212" s="240"/>
      <c r="BJ212" s="240"/>
      <c r="BK212" s="240"/>
      <c r="BL212" s="240"/>
      <c r="BM212" s="240"/>
      <c r="BN212" s="240"/>
      <c r="BO212" s="240"/>
      <c r="BP212" s="240"/>
      <c r="BQ212" s="240"/>
      <c r="BR212" s="240"/>
      <c r="BS212" s="240"/>
      <c r="BT212" s="240"/>
      <c r="BU212" s="240"/>
      <c r="BV212" s="240"/>
      <c r="BW212" s="240"/>
      <c r="BX212" s="240"/>
      <c r="BY212" s="240"/>
      <c r="BZ212" s="240"/>
      <c r="CA212" s="27"/>
      <c r="CB212" s="39" t="str">
        <f t="shared" si="29"/>
        <v>Riadok bude skrytý.</v>
      </c>
      <c r="CC212" s="33" t="s">
        <v>79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0"/>
      <c r="AG213" s="240"/>
      <c r="AH213" s="240"/>
      <c r="AI213" s="240"/>
      <c r="AJ213" s="240"/>
      <c r="AK213" s="240"/>
      <c r="AL213" s="240"/>
      <c r="AM213" s="240"/>
      <c r="AN213" s="240"/>
      <c r="AO213" s="240"/>
      <c r="AP213" s="240"/>
      <c r="AQ213" s="240"/>
      <c r="AR213" s="240"/>
      <c r="AS213" s="240"/>
      <c r="AT213" s="240"/>
      <c r="AU213" s="240"/>
      <c r="AV213" s="240"/>
      <c r="AW213" s="240"/>
      <c r="AX213" s="240"/>
      <c r="AY213" s="240"/>
      <c r="AZ213" s="240"/>
      <c r="BA213" s="240"/>
      <c r="BB213" s="240"/>
      <c r="BC213" s="240"/>
      <c r="BD213" s="240"/>
      <c r="BE213" s="240"/>
      <c r="BF213" s="240"/>
      <c r="BG213" s="240"/>
      <c r="BH213" s="240"/>
      <c r="BI213" s="240"/>
      <c r="BJ213" s="240"/>
      <c r="BK213" s="240"/>
      <c r="BL213" s="240"/>
      <c r="BM213" s="240"/>
      <c r="BN213" s="240"/>
      <c r="BO213" s="240"/>
      <c r="BP213" s="240"/>
      <c r="BQ213" s="240"/>
      <c r="BR213" s="240"/>
      <c r="BS213" s="240"/>
      <c r="BT213" s="240"/>
      <c r="BU213" s="240"/>
      <c r="BV213" s="240"/>
      <c r="BW213" s="240"/>
      <c r="BX213" s="240"/>
      <c r="BY213" s="240"/>
      <c r="BZ213" s="240"/>
      <c r="CA213" s="27"/>
      <c r="CB213" s="39" t="str">
        <f t="shared" si="29"/>
        <v>Riadok bude skrytý.</v>
      </c>
      <c r="CC213" s="33" t="s">
        <v>79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240"/>
      <c r="AE214" s="240"/>
      <c r="AF214" s="240"/>
      <c r="AG214" s="240"/>
      <c r="AH214" s="240"/>
      <c r="AI214" s="240"/>
      <c r="AJ214" s="240"/>
      <c r="AK214" s="240"/>
      <c r="AL214" s="240"/>
      <c r="AM214" s="240"/>
      <c r="AN214" s="240"/>
      <c r="AO214" s="240"/>
      <c r="AP214" s="240"/>
      <c r="AQ214" s="240"/>
      <c r="AR214" s="240"/>
      <c r="AS214" s="240"/>
      <c r="AT214" s="240"/>
      <c r="AU214" s="240"/>
      <c r="AV214" s="240"/>
      <c r="AW214" s="240"/>
      <c r="AX214" s="240"/>
      <c r="AY214" s="240"/>
      <c r="AZ214" s="240"/>
      <c r="BA214" s="240"/>
      <c r="BB214" s="240"/>
      <c r="BC214" s="240"/>
      <c r="BD214" s="240"/>
      <c r="BE214" s="240"/>
      <c r="BF214" s="240"/>
      <c r="BG214" s="240"/>
      <c r="BH214" s="240"/>
      <c r="BI214" s="240"/>
      <c r="BJ214" s="240"/>
      <c r="BK214" s="240"/>
      <c r="BL214" s="240"/>
      <c r="BM214" s="240"/>
      <c r="BN214" s="240"/>
      <c r="BO214" s="240"/>
      <c r="BP214" s="240"/>
      <c r="BQ214" s="240"/>
      <c r="BR214" s="240"/>
      <c r="BS214" s="240"/>
      <c r="BT214" s="240"/>
      <c r="BU214" s="240"/>
      <c r="BV214" s="240"/>
      <c r="BW214" s="240"/>
      <c r="BX214" s="240"/>
      <c r="BY214" s="240"/>
      <c r="BZ214" s="240"/>
      <c r="CA214" s="27"/>
      <c r="CB214" s="39" t="str">
        <f t="shared" si="29"/>
        <v>Riadok bude skrytý.</v>
      </c>
      <c r="CC214" s="33" t="s">
        <v>79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240"/>
      <c r="AJ215" s="240"/>
      <c r="AK215" s="240"/>
      <c r="AL215" s="240"/>
      <c r="AM215" s="240"/>
      <c r="AN215" s="240"/>
      <c r="AO215" s="240"/>
      <c r="AP215" s="240"/>
      <c r="AQ215" s="240"/>
      <c r="AR215" s="240"/>
      <c r="AS215" s="240"/>
      <c r="AT215" s="240"/>
      <c r="AU215" s="240"/>
      <c r="AV215" s="240"/>
      <c r="AW215" s="240"/>
      <c r="AX215" s="240"/>
      <c r="AY215" s="240"/>
      <c r="AZ215" s="240"/>
      <c r="BA215" s="240"/>
      <c r="BB215" s="240"/>
      <c r="BC215" s="240"/>
      <c r="BD215" s="240"/>
      <c r="BE215" s="240"/>
      <c r="BF215" s="240"/>
      <c r="BG215" s="240"/>
      <c r="BH215" s="240"/>
      <c r="BI215" s="240"/>
      <c r="BJ215" s="240"/>
      <c r="BK215" s="240"/>
      <c r="BL215" s="240"/>
      <c r="BM215" s="240"/>
      <c r="BN215" s="240"/>
      <c r="BO215" s="240"/>
      <c r="BP215" s="240"/>
      <c r="BQ215" s="240"/>
      <c r="BR215" s="240"/>
      <c r="BS215" s="240"/>
      <c r="BT215" s="240"/>
      <c r="BU215" s="240"/>
      <c r="BV215" s="240"/>
      <c r="BW215" s="240"/>
      <c r="BX215" s="240"/>
      <c r="BY215" s="240"/>
      <c r="BZ215" s="240"/>
      <c r="CA215" s="27"/>
      <c r="CB215" s="39" t="str">
        <f t="shared" si="29"/>
        <v>Riadok bude skrytý.</v>
      </c>
      <c r="CC215" s="33" t="s">
        <v>79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240"/>
      <c r="AE216" s="240"/>
      <c r="AF216" s="240"/>
      <c r="AG216" s="240"/>
      <c r="AH216" s="240"/>
      <c r="AI216" s="240"/>
      <c r="AJ216" s="240"/>
      <c r="AK216" s="240"/>
      <c r="AL216" s="240"/>
      <c r="AM216" s="240"/>
      <c r="AN216" s="240"/>
      <c r="AO216" s="240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240"/>
      <c r="BJ216" s="240"/>
      <c r="BK216" s="240"/>
      <c r="BL216" s="240"/>
      <c r="BM216" s="240"/>
      <c r="BN216" s="240"/>
      <c r="BO216" s="240"/>
      <c r="BP216" s="240"/>
      <c r="BQ216" s="240"/>
      <c r="BR216" s="240"/>
      <c r="BS216" s="240"/>
      <c r="BT216" s="240"/>
      <c r="BU216" s="240"/>
      <c r="BV216" s="240"/>
      <c r="BW216" s="240"/>
      <c r="BX216" s="240"/>
      <c r="BY216" s="240"/>
      <c r="BZ216" s="240"/>
      <c r="CA216" s="27"/>
      <c r="CB216" s="39" t="str">
        <f t="shared" si="29"/>
        <v>Riadok bude skrytý.</v>
      </c>
      <c r="CC216" s="33" t="s">
        <v>79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240"/>
      <c r="AE217" s="240"/>
      <c r="AF217" s="240"/>
      <c r="AG217" s="240"/>
      <c r="AH217" s="240"/>
      <c r="AI217" s="240"/>
      <c r="AJ217" s="240"/>
      <c r="AK217" s="240"/>
      <c r="AL217" s="240"/>
      <c r="AM217" s="240"/>
      <c r="AN217" s="240"/>
      <c r="AO217" s="240"/>
      <c r="AP217" s="240"/>
      <c r="AQ217" s="240"/>
      <c r="AR217" s="240"/>
      <c r="AS217" s="240"/>
      <c r="AT217" s="240"/>
      <c r="AU217" s="240"/>
      <c r="AV217" s="240"/>
      <c r="AW217" s="240"/>
      <c r="AX217" s="240"/>
      <c r="AY217" s="240"/>
      <c r="AZ217" s="240"/>
      <c r="BA217" s="240"/>
      <c r="BB217" s="240"/>
      <c r="BC217" s="240"/>
      <c r="BD217" s="240"/>
      <c r="BE217" s="240"/>
      <c r="BF217" s="240"/>
      <c r="BG217" s="240"/>
      <c r="BH217" s="240"/>
      <c r="BI217" s="240"/>
      <c r="BJ217" s="240"/>
      <c r="BK217" s="240"/>
      <c r="BL217" s="240"/>
      <c r="BM217" s="240"/>
      <c r="BN217" s="240"/>
      <c r="BO217" s="240"/>
      <c r="BP217" s="240"/>
      <c r="BQ217" s="240"/>
      <c r="BR217" s="240"/>
      <c r="BS217" s="240"/>
      <c r="BT217" s="240"/>
      <c r="BU217" s="240"/>
      <c r="BV217" s="240"/>
      <c r="BW217" s="240"/>
      <c r="BX217" s="240"/>
      <c r="BY217" s="240"/>
      <c r="BZ217" s="240"/>
      <c r="CA217" s="27"/>
      <c r="CB217" s="39" t="str">
        <f t="shared" si="29"/>
        <v>Riadok bude skrytý.</v>
      </c>
      <c r="CC217" s="33" t="s">
        <v>79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240"/>
      <c r="AE218" s="240"/>
      <c r="AF218" s="240"/>
      <c r="AG218" s="240"/>
      <c r="AH218" s="240"/>
      <c r="AI218" s="240"/>
      <c r="AJ218" s="240"/>
      <c r="AK218" s="240"/>
      <c r="AL218" s="240"/>
      <c r="AM218" s="240"/>
      <c r="AN218" s="240"/>
      <c r="AO218" s="240"/>
      <c r="AP218" s="240"/>
      <c r="AQ218" s="240"/>
      <c r="AR218" s="240"/>
      <c r="AS218" s="240"/>
      <c r="AT218" s="240"/>
      <c r="AU218" s="240"/>
      <c r="AV218" s="240"/>
      <c r="AW218" s="240"/>
      <c r="AX218" s="240"/>
      <c r="AY218" s="240"/>
      <c r="AZ218" s="240"/>
      <c r="BA218" s="240"/>
      <c r="BB218" s="240"/>
      <c r="BC218" s="240"/>
      <c r="BD218" s="240"/>
      <c r="BE218" s="240"/>
      <c r="BF218" s="240"/>
      <c r="BG218" s="240"/>
      <c r="BH218" s="240"/>
      <c r="BI218" s="240"/>
      <c r="BJ218" s="240"/>
      <c r="BK218" s="240"/>
      <c r="BL218" s="240"/>
      <c r="BM218" s="240"/>
      <c r="BN218" s="240"/>
      <c r="BO218" s="240"/>
      <c r="BP218" s="240"/>
      <c r="BQ218" s="240"/>
      <c r="BR218" s="240"/>
      <c r="BS218" s="240"/>
      <c r="BT218" s="240"/>
      <c r="BU218" s="240"/>
      <c r="BV218" s="240"/>
      <c r="BW218" s="240"/>
      <c r="BX218" s="240"/>
      <c r="BY218" s="240"/>
      <c r="BZ218" s="240"/>
      <c r="CA218" s="27"/>
      <c r="CB218" s="39" t="str">
        <f t="shared" si="29"/>
        <v>Riadok bude skrytý.</v>
      </c>
      <c r="CC218" s="33" t="s">
        <v>79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7"/>
      <c r="CB219" s="39" t="str">
        <f t="shared" si="29"/>
        <v>Riadok bude skrytý.</v>
      </c>
      <c r="CC219" s="33" t="s">
        <v>79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240"/>
      <c r="AE220" s="240"/>
      <c r="AF220" s="240"/>
      <c r="AG220" s="240"/>
      <c r="AH220" s="240"/>
      <c r="AI220" s="240"/>
      <c r="AJ220" s="240"/>
      <c r="AK220" s="240"/>
      <c r="AL220" s="240"/>
      <c r="AM220" s="240"/>
      <c r="AN220" s="240"/>
      <c r="AO220" s="240"/>
      <c r="AP220" s="240"/>
      <c r="AQ220" s="240"/>
      <c r="AR220" s="240"/>
      <c r="AS220" s="240"/>
      <c r="AT220" s="240"/>
      <c r="AU220" s="240"/>
      <c r="AV220" s="240"/>
      <c r="AW220" s="240"/>
      <c r="AX220" s="240"/>
      <c r="AY220" s="240"/>
      <c r="AZ220" s="240"/>
      <c r="BA220" s="240"/>
      <c r="BB220" s="240"/>
      <c r="BC220" s="240"/>
      <c r="BD220" s="240"/>
      <c r="BE220" s="240"/>
      <c r="BF220" s="240"/>
      <c r="BG220" s="240"/>
      <c r="BH220" s="240"/>
      <c r="BI220" s="240"/>
      <c r="BJ220" s="240"/>
      <c r="BK220" s="240"/>
      <c r="BL220" s="240"/>
      <c r="BM220" s="240"/>
      <c r="BN220" s="240"/>
      <c r="BO220" s="240"/>
      <c r="BP220" s="240"/>
      <c r="BQ220" s="240"/>
      <c r="BR220" s="240"/>
      <c r="BS220" s="240"/>
      <c r="BT220" s="240"/>
      <c r="BU220" s="240"/>
      <c r="BV220" s="240"/>
      <c r="BW220" s="240"/>
      <c r="BX220" s="240"/>
      <c r="BY220" s="240"/>
      <c r="BZ220" s="240"/>
      <c r="CA220" s="27"/>
      <c r="CB220" s="39" t="str">
        <f t="shared" si="29"/>
        <v>Riadok bude skrytý.</v>
      </c>
      <c r="CC220" s="33" t="s">
        <v>79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0"/>
      <c r="BF221" s="240"/>
      <c r="BG221" s="240"/>
      <c r="BH221" s="240"/>
      <c r="BI221" s="240"/>
      <c r="BJ221" s="240"/>
      <c r="BK221" s="240"/>
      <c r="BL221" s="240"/>
      <c r="BM221" s="240"/>
      <c r="BN221" s="240"/>
      <c r="BO221" s="240"/>
      <c r="BP221" s="240"/>
      <c r="BQ221" s="240"/>
      <c r="BR221" s="240"/>
      <c r="BS221" s="240"/>
      <c r="BT221" s="240"/>
      <c r="BU221" s="240"/>
      <c r="BV221" s="240"/>
      <c r="BW221" s="240"/>
      <c r="BX221" s="240"/>
      <c r="BY221" s="240"/>
      <c r="BZ221" s="240"/>
      <c r="CA221" s="27"/>
      <c r="CB221" s="39" t="str">
        <f t="shared" si="29"/>
        <v>Riadok bude skrytý.</v>
      </c>
      <c r="CC221" s="33" t="s">
        <v>79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240"/>
      <c r="AK222" s="240"/>
      <c r="AL222" s="240"/>
      <c r="AM222" s="240"/>
      <c r="AN222" s="240"/>
      <c r="AO222" s="240"/>
      <c r="AP222" s="240"/>
      <c r="AQ222" s="240"/>
      <c r="AR222" s="240"/>
      <c r="AS222" s="240"/>
      <c r="AT222" s="240"/>
      <c r="AU222" s="240"/>
      <c r="AV222" s="240"/>
      <c r="AW222" s="240"/>
      <c r="AX222" s="240"/>
      <c r="AY222" s="240"/>
      <c r="AZ222" s="240"/>
      <c r="BA222" s="240"/>
      <c r="BB222" s="240"/>
      <c r="BC222" s="240"/>
      <c r="BD222" s="240"/>
      <c r="BE222" s="240"/>
      <c r="BF222" s="240"/>
      <c r="BG222" s="240"/>
      <c r="BH222" s="240"/>
      <c r="BI222" s="240"/>
      <c r="BJ222" s="240"/>
      <c r="BK222" s="240"/>
      <c r="BL222" s="240"/>
      <c r="BM222" s="240"/>
      <c r="BN222" s="240"/>
      <c r="BO222" s="240"/>
      <c r="BP222" s="240"/>
      <c r="BQ222" s="240"/>
      <c r="BR222" s="240"/>
      <c r="BS222" s="240"/>
      <c r="BT222" s="240"/>
      <c r="BU222" s="240"/>
      <c r="BV222" s="240"/>
      <c r="BW222" s="240"/>
      <c r="BX222" s="240"/>
      <c r="BY222" s="240"/>
      <c r="BZ222" s="240"/>
      <c r="CA222" s="27"/>
      <c r="CB222" s="39" t="str">
        <f t="shared" si="29"/>
        <v>Riadok bude skrytý.</v>
      </c>
      <c r="CC222" s="33" t="s">
        <v>79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240"/>
      <c r="AK223" s="240"/>
      <c r="AL223" s="240"/>
      <c r="AM223" s="240"/>
      <c r="AN223" s="240"/>
      <c r="AO223" s="240"/>
      <c r="AP223" s="240"/>
      <c r="AQ223" s="240"/>
      <c r="AR223" s="240"/>
      <c r="AS223" s="240"/>
      <c r="AT223" s="240"/>
      <c r="AU223" s="240"/>
      <c r="AV223" s="240"/>
      <c r="AW223" s="240"/>
      <c r="AX223" s="240"/>
      <c r="AY223" s="240"/>
      <c r="AZ223" s="240"/>
      <c r="BA223" s="240"/>
      <c r="BB223" s="240"/>
      <c r="BC223" s="240"/>
      <c r="BD223" s="240"/>
      <c r="BE223" s="240"/>
      <c r="BF223" s="240"/>
      <c r="BG223" s="240"/>
      <c r="BH223" s="240"/>
      <c r="BI223" s="240"/>
      <c r="BJ223" s="240"/>
      <c r="BK223" s="240"/>
      <c r="BL223" s="240"/>
      <c r="BM223" s="240"/>
      <c r="BN223" s="240"/>
      <c r="BO223" s="240"/>
      <c r="BP223" s="240"/>
      <c r="BQ223" s="240"/>
      <c r="BR223" s="240"/>
      <c r="BS223" s="240"/>
      <c r="BT223" s="240"/>
      <c r="BU223" s="240"/>
      <c r="BV223" s="240"/>
      <c r="BW223" s="240"/>
      <c r="BX223" s="240"/>
      <c r="BY223" s="240"/>
      <c r="BZ223" s="240"/>
      <c r="CA223" s="27"/>
      <c r="CB223" s="39" t="str">
        <f t="shared" si="29"/>
        <v>Riadok bude skrytý.</v>
      </c>
      <c r="CC223" s="33" t="s">
        <v>79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79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84</v>
      </c>
      <c r="C225" s="337" t="s">
        <v>178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79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0" t="s">
        <v>59</v>
      </c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240"/>
      <c r="AK226" s="240"/>
      <c r="AL226" s="240"/>
      <c r="AM226" s="240"/>
      <c r="AN226" s="240"/>
      <c r="AO226" s="240"/>
      <c r="AP226" s="240"/>
      <c r="AQ226" s="240"/>
      <c r="AR226" s="240"/>
      <c r="AS226" s="240"/>
      <c r="AT226" s="240"/>
      <c r="AU226" s="240"/>
      <c r="AV226" s="240"/>
      <c r="AW226" s="240"/>
      <c r="AX226" s="240"/>
      <c r="AY226" s="240"/>
      <c r="AZ226" s="240"/>
      <c r="BA226" s="240"/>
      <c r="BB226" s="240"/>
      <c r="BC226" s="240"/>
      <c r="BD226" s="240"/>
      <c r="BE226" s="240"/>
      <c r="BF226" s="240"/>
      <c r="BG226" s="240"/>
      <c r="BH226" s="240"/>
      <c r="BI226" s="240"/>
      <c r="BJ226" s="240"/>
      <c r="BK226" s="240"/>
      <c r="BL226" s="240"/>
      <c r="BM226" s="240"/>
      <c r="BN226" s="240"/>
      <c r="BO226" s="240"/>
      <c r="BP226" s="240"/>
      <c r="BQ226" s="240"/>
      <c r="BR226" s="240"/>
      <c r="BS226" s="240"/>
      <c r="BT226" s="240"/>
      <c r="BU226" s="240"/>
      <c r="BV226" s="240"/>
      <c r="BW226" s="240"/>
      <c r="BX226" s="240"/>
      <c r="BY226" s="240"/>
      <c r="BZ226" s="240"/>
      <c r="CA226" s="27"/>
      <c r="CB226" s="39" t="str">
        <f t="shared" si="29"/>
        <v>Riadok bude vidieť.</v>
      </c>
      <c r="CC226" s="33" t="s">
        <v>79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0" t="s">
        <v>60</v>
      </c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240"/>
      <c r="AE227" s="240"/>
      <c r="AF227" s="240"/>
      <c r="AG227" s="240"/>
      <c r="AH227" s="240"/>
      <c r="AI227" s="240"/>
      <c r="AJ227" s="240"/>
      <c r="AK227" s="240"/>
      <c r="AL227" s="240"/>
      <c r="AM227" s="240"/>
      <c r="AN227" s="240"/>
      <c r="AO227" s="240"/>
      <c r="AP227" s="240"/>
      <c r="AQ227" s="240"/>
      <c r="AR227" s="240"/>
      <c r="AS227" s="240"/>
      <c r="AT227" s="240"/>
      <c r="AU227" s="240"/>
      <c r="AV227" s="240"/>
      <c r="AW227" s="240"/>
      <c r="AX227" s="240"/>
      <c r="AY227" s="240"/>
      <c r="AZ227" s="240"/>
      <c r="BA227" s="240"/>
      <c r="BB227" s="240"/>
      <c r="BC227" s="240"/>
      <c r="BD227" s="240"/>
      <c r="BE227" s="240"/>
      <c r="BF227" s="240"/>
      <c r="BG227" s="240"/>
      <c r="BH227" s="240"/>
      <c r="BI227" s="240"/>
      <c r="BJ227" s="240"/>
      <c r="BK227" s="240"/>
      <c r="BL227" s="240"/>
      <c r="BM227" s="240"/>
      <c r="BN227" s="240"/>
      <c r="BO227" s="240"/>
      <c r="BP227" s="240"/>
      <c r="BQ227" s="240"/>
      <c r="BR227" s="240"/>
      <c r="BS227" s="240"/>
      <c r="BT227" s="240"/>
      <c r="BU227" s="240"/>
      <c r="BV227" s="240"/>
      <c r="BW227" s="240"/>
      <c r="BX227" s="240"/>
      <c r="BY227" s="240"/>
      <c r="BZ227" s="240"/>
      <c r="CA227" s="27"/>
      <c r="CB227" s="39" t="str">
        <f t="shared" si="29"/>
        <v>Riadok bude vidieť.</v>
      </c>
      <c r="CC227" s="33" t="s">
        <v>79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0" t="s">
        <v>81</v>
      </c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240"/>
      <c r="AK228" s="240"/>
      <c r="AL228" s="240"/>
      <c r="AM228" s="240"/>
      <c r="AN228" s="240"/>
      <c r="AO228" s="240"/>
      <c r="AP228" s="240"/>
      <c r="AQ228" s="240"/>
      <c r="AR228" s="240"/>
      <c r="AS228" s="240"/>
      <c r="AT228" s="240"/>
      <c r="AU228" s="240"/>
      <c r="AV228" s="240"/>
      <c r="AW228" s="240"/>
      <c r="AX228" s="240"/>
      <c r="AY228" s="240"/>
      <c r="AZ228" s="240"/>
      <c r="BA228" s="240"/>
      <c r="BB228" s="240"/>
      <c r="BC228" s="240"/>
      <c r="BD228" s="240"/>
      <c r="BE228" s="240"/>
      <c r="BF228" s="240"/>
      <c r="BG228" s="240"/>
      <c r="BH228" s="240"/>
      <c r="BI228" s="240"/>
      <c r="BJ228" s="240"/>
      <c r="BK228" s="240"/>
      <c r="BL228" s="240"/>
      <c r="BM228" s="240"/>
      <c r="BN228" s="240"/>
      <c r="BO228" s="240"/>
      <c r="BP228" s="240"/>
      <c r="BQ228" s="240"/>
      <c r="BR228" s="240"/>
      <c r="BS228" s="240"/>
      <c r="BT228" s="240"/>
      <c r="BU228" s="240"/>
      <c r="BV228" s="240"/>
      <c r="BW228" s="240"/>
      <c r="BX228" s="240"/>
      <c r="BY228" s="240"/>
      <c r="BZ228" s="240"/>
      <c r="CA228" s="27"/>
      <c r="CB228" s="39" t="str">
        <f t="shared" si="29"/>
        <v>Riadok bude vidieť.</v>
      </c>
      <c r="CC228" s="33" t="s">
        <v>79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0" t="s">
        <v>82</v>
      </c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240"/>
      <c r="AK229" s="240"/>
      <c r="AL229" s="240"/>
      <c r="AM229" s="240"/>
      <c r="AN229" s="240"/>
      <c r="AO229" s="240"/>
      <c r="AP229" s="240"/>
      <c r="AQ229" s="240"/>
      <c r="AR229" s="240"/>
      <c r="AS229" s="240"/>
      <c r="AT229" s="240"/>
      <c r="AU229" s="240"/>
      <c r="AV229" s="240"/>
      <c r="AW229" s="240"/>
      <c r="AX229" s="240"/>
      <c r="AY229" s="240"/>
      <c r="AZ229" s="240"/>
      <c r="BA229" s="240"/>
      <c r="BB229" s="240"/>
      <c r="BC229" s="240"/>
      <c r="BD229" s="240"/>
      <c r="BE229" s="240"/>
      <c r="BF229" s="240"/>
      <c r="BG229" s="240"/>
      <c r="BH229" s="240"/>
      <c r="BI229" s="240"/>
      <c r="BJ229" s="240"/>
      <c r="BK229" s="240"/>
      <c r="BL229" s="240"/>
      <c r="BM229" s="240"/>
      <c r="BN229" s="240"/>
      <c r="BO229" s="240"/>
      <c r="BP229" s="240"/>
      <c r="BQ229" s="240"/>
      <c r="BR229" s="240"/>
      <c r="BS229" s="240"/>
      <c r="BT229" s="240"/>
      <c r="BU229" s="240"/>
      <c r="BV229" s="240"/>
      <c r="BW229" s="240"/>
      <c r="BX229" s="240"/>
      <c r="BY229" s="240"/>
      <c r="BZ229" s="240"/>
      <c r="CA229" s="27"/>
      <c r="CB229" s="39" t="str">
        <f t="shared" si="29"/>
        <v>Riadok bude vidieť.</v>
      </c>
      <c r="CC229" s="33" t="s">
        <v>79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240"/>
      <c r="AK230" s="240"/>
      <c r="AL230" s="240"/>
      <c r="AM230" s="240"/>
      <c r="AN230" s="240"/>
      <c r="AO230" s="240"/>
      <c r="AP230" s="240"/>
      <c r="AQ230" s="240"/>
      <c r="AR230" s="240"/>
      <c r="AS230" s="240"/>
      <c r="AT230" s="240"/>
      <c r="AU230" s="240"/>
      <c r="AV230" s="240"/>
      <c r="AW230" s="240"/>
      <c r="AX230" s="240"/>
      <c r="AY230" s="240"/>
      <c r="AZ230" s="240"/>
      <c r="BA230" s="240"/>
      <c r="BB230" s="240"/>
      <c r="BC230" s="240"/>
      <c r="BD230" s="240"/>
      <c r="BE230" s="240"/>
      <c r="BF230" s="240"/>
      <c r="BG230" s="240"/>
      <c r="BH230" s="240"/>
      <c r="BI230" s="240"/>
      <c r="BJ230" s="240"/>
      <c r="BK230" s="240"/>
      <c r="BL230" s="240"/>
      <c r="BM230" s="240"/>
      <c r="BN230" s="240"/>
      <c r="BO230" s="240"/>
      <c r="BP230" s="240"/>
      <c r="BQ230" s="240"/>
      <c r="BR230" s="240"/>
      <c r="BS230" s="240"/>
      <c r="BT230" s="240"/>
      <c r="BU230" s="240"/>
      <c r="BV230" s="240"/>
      <c r="BW230" s="240"/>
      <c r="BX230" s="240"/>
      <c r="BY230" s="240"/>
      <c r="BZ230" s="240"/>
      <c r="CA230" s="27"/>
      <c r="CB230" s="39" t="str">
        <f t="shared" si="29"/>
        <v>Riadok bude skrytý.</v>
      </c>
      <c r="CC230" s="33" t="s">
        <v>79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240"/>
      <c r="AK231" s="240"/>
      <c r="AL231" s="240"/>
      <c r="AM231" s="240"/>
      <c r="AN231" s="240"/>
      <c r="AO231" s="240"/>
      <c r="AP231" s="240"/>
      <c r="AQ231" s="240"/>
      <c r="AR231" s="240"/>
      <c r="AS231" s="240"/>
      <c r="AT231" s="240"/>
      <c r="AU231" s="240"/>
      <c r="AV231" s="240"/>
      <c r="AW231" s="240"/>
      <c r="AX231" s="240"/>
      <c r="AY231" s="240"/>
      <c r="AZ231" s="240"/>
      <c r="BA231" s="240"/>
      <c r="BB231" s="240"/>
      <c r="BC231" s="240"/>
      <c r="BD231" s="240"/>
      <c r="BE231" s="240"/>
      <c r="BF231" s="240"/>
      <c r="BG231" s="240"/>
      <c r="BH231" s="240"/>
      <c r="BI231" s="240"/>
      <c r="BJ231" s="240"/>
      <c r="BK231" s="240"/>
      <c r="BL231" s="240"/>
      <c r="BM231" s="240"/>
      <c r="BN231" s="240"/>
      <c r="BO231" s="240"/>
      <c r="BP231" s="240"/>
      <c r="BQ231" s="240"/>
      <c r="BR231" s="240"/>
      <c r="BS231" s="240"/>
      <c r="BT231" s="240"/>
      <c r="BU231" s="240"/>
      <c r="BV231" s="240"/>
      <c r="BW231" s="240"/>
      <c r="BX231" s="240"/>
      <c r="BY231" s="240"/>
      <c r="BZ231" s="240"/>
      <c r="CA231" s="27"/>
      <c r="CB231" s="39" t="str">
        <f t="shared" si="29"/>
        <v>Riadok bude skrytý.</v>
      </c>
      <c r="CC231" s="33" t="s">
        <v>79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240"/>
      <c r="AK232" s="240"/>
      <c r="AL232" s="240"/>
      <c r="AM232" s="240"/>
      <c r="AN232" s="240"/>
      <c r="AO232" s="240"/>
      <c r="AP232" s="240"/>
      <c r="AQ232" s="240"/>
      <c r="AR232" s="240"/>
      <c r="AS232" s="240"/>
      <c r="AT232" s="240"/>
      <c r="AU232" s="240"/>
      <c r="AV232" s="240"/>
      <c r="AW232" s="240"/>
      <c r="AX232" s="240"/>
      <c r="AY232" s="240"/>
      <c r="AZ232" s="240"/>
      <c r="BA232" s="240"/>
      <c r="BB232" s="240"/>
      <c r="BC232" s="240"/>
      <c r="BD232" s="240"/>
      <c r="BE232" s="240"/>
      <c r="BF232" s="240"/>
      <c r="BG232" s="240"/>
      <c r="BH232" s="240"/>
      <c r="BI232" s="240"/>
      <c r="BJ232" s="240"/>
      <c r="BK232" s="240"/>
      <c r="BL232" s="240"/>
      <c r="BM232" s="240"/>
      <c r="BN232" s="240"/>
      <c r="BO232" s="240"/>
      <c r="BP232" s="240"/>
      <c r="BQ232" s="240"/>
      <c r="BR232" s="240"/>
      <c r="BS232" s="240"/>
      <c r="BT232" s="240"/>
      <c r="BU232" s="240"/>
      <c r="BV232" s="240"/>
      <c r="BW232" s="240"/>
      <c r="BX232" s="240"/>
      <c r="BY232" s="240"/>
      <c r="BZ232" s="240"/>
      <c r="CA232" s="27"/>
      <c r="CB232" s="39" t="str">
        <f t="shared" si="29"/>
        <v>Riadok bude skrytý.</v>
      </c>
      <c r="CC232" s="33" t="s">
        <v>79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240"/>
      <c r="AK233" s="240"/>
      <c r="AL233" s="240"/>
      <c r="AM233" s="240"/>
      <c r="AN233" s="240"/>
      <c r="AO233" s="240"/>
      <c r="AP233" s="240"/>
      <c r="AQ233" s="240"/>
      <c r="AR233" s="240"/>
      <c r="AS233" s="240"/>
      <c r="AT233" s="240"/>
      <c r="AU233" s="240"/>
      <c r="AV233" s="240"/>
      <c r="AW233" s="240"/>
      <c r="AX233" s="240"/>
      <c r="AY233" s="240"/>
      <c r="AZ233" s="240"/>
      <c r="BA233" s="240"/>
      <c r="BB233" s="240"/>
      <c r="BC233" s="240"/>
      <c r="BD233" s="240"/>
      <c r="BE233" s="240"/>
      <c r="BF233" s="240"/>
      <c r="BG233" s="240"/>
      <c r="BH233" s="240"/>
      <c r="BI233" s="240"/>
      <c r="BJ233" s="240"/>
      <c r="BK233" s="240"/>
      <c r="BL233" s="240"/>
      <c r="BM233" s="240"/>
      <c r="BN233" s="240"/>
      <c r="BO233" s="240"/>
      <c r="BP233" s="240"/>
      <c r="BQ233" s="240"/>
      <c r="BR233" s="240"/>
      <c r="BS233" s="240"/>
      <c r="BT233" s="240"/>
      <c r="BU233" s="240"/>
      <c r="BV233" s="240"/>
      <c r="BW233" s="240"/>
      <c r="BX233" s="240"/>
      <c r="BY233" s="240"/>
      <c r="BZ233" s="240"/>
      <c r="CA233" s="27"/>
      <c r="CB233" s="39" t="str">
        <f t="shared" si="29"/>
        <v>Riadok bude skrytý.</v>
      </c>
      <c r="CC233" s="33" t="s">
        <v>79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240"/>
      <c r="AE234" s="240"/>
      <c r="AF234" s="240"/>
      <c r="AG234" s="240"/>
      <c r="AH234" s="240"/>
      <c r="AI234" s="240"/>
      <c r="AJ234" s="240"/>
      <c r="AK234" s="240"/>
      <c r="AL234" s="240"/>
      <c r="AM234" s="240"/>
      <c r="AN234" s="240"/>
      <c r="AO234" s="240"/>
      <c r="AP234" s="240"/>
      <c r="AQ234" s="240"/>
      <c r="AR234" s="240"/>
      <c r="AS234" s="240"/>
      <c r="AT234" s="240"/>
      <c r="AU234" s="240"/>
      <c r="AV234" s="240"/>
      <c r="AW234" s="240"/>
      <c r="AX234" s="240"/>
      <c r="AY234" s="240"/>
      <c r="AZ234" s="240"/>
      <c r="BA234" s="240"/>
      <c r="BB234" s="240"/>
      <c r="BC234" s="240"/>
      <c r="BD234" s="240"/>
      <c r="BE234" s="240"/>
      <c r="BF234" s="240"/>
      <c r="BG234" s="240"/>
      <c r="BH234" s="240"/>
      <c r="BI234" s="240"/>
      <c r="BJ234" s="240"/>
      <c r="BK234" s="240"/>
      <c r="BL234" s="240"/>
      <c r="BM234" s="240"/>
      <c r="BN234" s="240"/>
      <c r="BO234" s="240"/>
      <c r="BP234" s="240"/>
      <c r="BQ234" s="240"/>
      <c r="BR234" s="240"/>
      <c r="BS234" s="240"/>
      <c r="BT234" s="240"/>
      <c r="BU234" s="240"/>
      <c r="BV234" s="240"/>
      <c r="BW234" s="240"/>
      <c r="BX234" s="240"/>
      <c r="BY234" s="240"/>
      <c r="BZ234" s="240"/>
      <c r="CA234" s="27"/>
      <c r="CB234" s="39" t="str">
        <f t="shared" si="29"/>
        <v>Riadok bude skrytý.</v>
      </c>
      <c r="CC234" s="33" t="s">
        <v>79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240"/>
      <c r="AE235" s="240"/>
      <c r="AF235" s="240"/>
      <c r="AG235" s="240"/>
      <c r="AH235" s="240"/>
      <c r="AI235" s="240"/>
      <c r="AJ235" s="240"/>
      <c r="AK235" s="240"/>
      <c r="AL235" s="240"/>
      <c r="AM235" s="240"/>
      <c r="AN235" s="240"/>
      <c r="AO235" s="240"/>
      <c r="AP235" s="240"/>
      <c r="AQ235" s="240"/>
      <c r="AR235" s="240"/>
      <c r="AS235" s="240"/>
      <c r="AT235" s="240"/>
      <c r="AU235" s="240"/>
      <c r="AV235" s="240"/>
      <c r="AW235" s="240"/>
      <c r="AX235" s="240"/>
      <c r="AY235" s="240"/>
      <c r="AZ235" s="240"/>
      <c r="BA235" s="240"/>
      <c r="BB235" s="240"/>
      <c r="BC235" s="240"/>
      <c r="BD235" s="240"/>
      <c r="BE235" s="240"/>
      <c r="BF235" s="240"/>
      <c r="BG235" s="240"/>
      <c r="BH235" s="240"/>
      <c r="BI235" s="240"/>
      <c r="BJ235" s="240"/>
      <c r="BK235" s="240"/>
      <c r="BL235" s="240"/>
      <c r="BM235" s="240"/>
      <c r="BN235" s="240"/>
      <c r="BO235" s="240"/>
      <c r="BP235" s="240"/>
      <c r="BQ235" s="240"/>
      <c r="BR235" s="240"/>
      <c r="BS235" s="240"/>
      <c r="BT235" s="240"/>
      <c r="BU235" s="240"/>
      <c r="BV235" s="240"/>
      <c r="BW235" s="240"/>
      <c r="BX235" s="240"/>
      <c r="BY235" s="240"/>
      <c r="BZ235" s="240"/>
      <c r="CA235" s="27"/>
      <c r="CB235" s="39" t="str">
        <f t="shared" si="29"/>
        <v>Riadok bude skrytý.</v>
      </c>
      <c r="CC235" s="33" t="s">
        <v>79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240"/>
      <c r="AE236" s="240"/>
      <c r="AF236" s="240"/>
      <c r="AG236" s="240"/>
      <c r="AH236" s="240"/>
      <c r="AI236" s="240"/>
      <c r="AJ236" s="240"/>
      <c r="AK236" s="240"/>
      <c r="AL236" s="240"/>
      <c r="AM236" s="240"/>
      <c r="AN236" s="240"/>
      <c r="AO236" s="240"/>
      <c r="AP236" s="240"/>
      <c r="AQ236" s="240"/>
      <c r="AR236" s="240"/>
      <c r="AS236" s="240"/>
      <c r="AT236" s="240"/>
      <c r="AU236" s="240"/>
      <c r="AV236" s="240"/>
      <c r="AW236" s="240"/>
      <c r="AX236" s="240"/>
      <c r="AY236" s="240"/>
      <c r="AZ236" s="240"/>
      <c r="BA236" s="240"/>
      <c r="BB236" s="240"/>
      <c r="BC236" s="240"/>
      <c r="BD236" s="240"/>
      <c r="BE236" s="240"/>
      <c r="BF236" s="240"/>
      <c r="BG236" s="240"/>
      <c r="BH236" s="240"/>
      <c r="BI236" s="240"/>
      <c r="BJ236" s="240"/>
      <c r="BK236" s="240"/>
      <c r="BL236" s="240"/>
      <c r="BM236" s="240"/>
      <c r="BN236" s="240"/>
      <c r="BO236" s="240"/>
      <c r="BP236" s="240"/>
      <c r="BQ236" s="240"/>
      <c r="BR236" s="240"/>
      <c r="BS236" s="240"/>
      <c r="BT236" s="240"/>
      <c r="BU236" s="240"/>
      <c r="BV236" s="240"/>
      <c r="BW236" s="240"/>
      <c r="BX236" s="240"/>
      <c r="BY236" s="240"/>
      <c r="BZ236" s="240"/>
      <c r="CA236" s="27"/>
      <c r="CB236" s="39" t="str">
        <f t="shared" si="29"/>
        <v>Riadok bude skrytý.</v>
      </c>
      <c r="CC236" s="33" t="s">
        <v>79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240"/>
      <c r="AE237" s="240"/>
      <c r="AF237" s="240"/>
      <c r="AG237" s="240"/>
      <c r="AH237" s="240"/>
      <c r="AI237" s="240"/>
      <c r="AJ237" s="240"/>
      <c r="AK237" s="240"/>
      <c r="AL237" s="240"/>
      <c r="AM237" s="240"/>
      <c r="AN237" s="240"/>
      <c r="AO237" s="240"/>
      <c r="AP237" s="240"/>
      <c r="AQ237" s="240"/>
      <c r="AR237" s="240"/>
      <c r="AS237" s="240"/>
      <c r="AT237" s="240"/>
      <c r="AU237" s="240"/>
      <c r="AV237" s="240"/>
      <c r="AW237" s="240"/>
      <c r="AX237" s="240"/>
      <c r="AY237" s="240"/>
      <c r="AZ237" s="240"/>
      <c r="BA237" s="240"/>
      <c r="BB237" s="240"/>
      <c r="BC237" s="240"/>
      <c r="BD237" s="240"/>
      <c r="BE237" s="240"/>
      <c r="BF237" s="240"/>
      <c r="BG237" s="240"/>
      <c r="BH237" s="240"/>
      <c r="BI237" s="240"/>
      <c r="BJ237" s="240"/>
      <c r="BK237" s="240"/>
      <c r="BL237" s="240"/>
      <c r="BM237" s="240"/>
      <c r="BN237" s="240"/>
      <c r="BO237" s="240"/>
      <c r="BP237" s="240"/>
      <c r="BQ237" s="240"/>
      <c r="BR237" s="240"/>
      <c r="BS237" s="240"/>
      <c r="BT237" s="240"/>
      <c r="BU237" s="240"/>
      <c r="BV237" s="240"/>
      <c r="BW237" s="240"/>
      <c r="BX237" s="240"/>
      <c r="BY237" s="240"/>
      <c r="BZ237" s="240"/>
      <c r="CA237" s="27"/>
      <c r="CB237" s="39" t="str">
        <f t="shared" si="29"/>
        <v>Riadok bude skrytý.</v>
      </c>
      <c r="CC237" s="33" t="s">
        <v>79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240"/>
      <c r="AE238" s="240"/>
      <c r="AF238" s="240"/>
      <c r="AG238" s="240"/>
      <c r="AH238" s="240"/>
      <c r="AI238" s="240"/>
      <c r="AJ238" s="240"/>
      <c r="AK238" s="240"/>
      <c r="AL238" s="240"/>
      <c r="AM238" s="240"/>
      <c r="AN238" s="240"/>
      <c r="AO238" s="240"/>
      <c r="AP238" s="240"/>
      <c r="AQ238" s="240"/>
      <c r="AR238" s="240"/>
      <c r="AS238" s="240"/>
      <c r="AT238" s="240"/>
      <c r="AU238" s="240"/>
      <c r="AV238" s="240"/>
      <c r="AW238" s="240"/>
      <c r="AX238" s="240"/>
      <c r="AY238" s="240"/>
      <c r="AZ238" s="240"/>
      <c r="BA238" s="240"/>
      <c r="BB238" s="240"/>
      <c r="BC238" s="240"/>
      <c r="BD238" s="240"/>
      <c r="BE238" s="240"/>
      <c r="BF238" s="240"/>
      <c r="BG238" s="240"/>
      <c r="BH238" s="240"/>
      <c r="BI238" s="240"/>
      <c r="BJ238" s="240"/>
      <c r="BK238" s="240"/>
      <c r="BL238" s="240"/>
      <c r="BM238" s="240"/>
      <c r="BN238" s="240"/>
      <c r="BO238" s="240"/>
      <c r="BP238" s="240"/>
      <c r="BQ238" s="240"/>
      <c r="BR238" s="240"/>
      <c r="BS238" s="240"/>
      <c r="BT238" s="240"/>
      <c r="BU238" s="240"/>
      <c r="BV238" s="240"/>
      <c r="BW238" s="240"/>
      <c r="BX238" s="240"/>
      <c r="BY238" s="240"/>
      <c r="BZ238" s="240"/>
      <c r="CA238" s="27"/>
      <c r="CB238" s="39" t="str">
        <f t="shared" si="29"/>
        <v>Riadok bude skrytý.</v>
      </c>
      <c r="CC238" s="33" t="s">
        <v>79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240"/>
      <c r="AE239" s="240"/>
      <c r="AF239" s="240"/>
      <c r="AG239" s="240"/>
      <c r="AH239" s="240"/>
      <c r="AI239" s="240"/>
      <c r="AJ239" s="240"/>
      <c r="AK239" s="240"/>
      <c r="AL239" s="240"/>
      <c r="AM239" s="240"/>
      <c r="AN239" s="240"/>
      <c r="AO239" s="240"/>
      <c r="AP239" s="240"/>
      <c r="AQ239" s="240"/>
      <c r="AR239" s="240"/>
      <c r="AS239" s="240"/>
      <c r="AT239" s="240"/>
      <c r="AU239" s="240"/>
      <c r="AV239" s="240"/>
      <c r="AW239" s="240"/>
      <c r="AX239" s="240"/>
      <c r="AY239" s="240"/>
      <c r="AZ239" s="240"/>
      <c r="BA239" s="240"/>
      <c r="BB239" s="240"/>
      <c r="BC239" s="240"/>
      <c r="BD239" s="240"/>
      <c r="BE239" s="240"/>
      <c r="BF239" s="240"/>
      <c r="BG239" s="240"/>
      <c r="BH239" s="240"/>
      <c r="BI239" s="240"/>
      <c r="BJ239" s="240"/>
      <c r="BK239" s="240"/>
      <c r="BL239" s="240"/>
      <c r="BM239" s="240"/>
      <c r="BN239" s="240"/>
      <c r="BO239" s="240"/>
      <c r="BP239" s="240"/>
      <c r="BQ239" s="240"/>
      <c r="BR239" s="240"/>
      <c r="BS239" s="240"/>
      <c r="BT239" s="240"/>
      <c r="BU239" s="240"/>
      <c r="BV239" s="240"/>
      <c r="BW239" s="240"/>
      <c r="BX239" s="240"/>
      <c r="BY239" s="240"/>
      <c r="BZ239" s="240"/>
      <c r="CA239" s="27"/>
      <c r="CB239" s="39" t="str">
        <f t="shared" ref="CB239:CB268" si="34">+IF(DA239=0,"Riadok bude skrytý.","Riadok bude vidieť.")</f>
        <v>Riadok bude skrytý.</v>
      </c>
      <c r="CC239" s="33" t="s">
        <v>79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240"/>
      <c r="AE240" s="240"/>
      <c r="AF240" s="240"/>
      <c r="AG240" s="240"/>
      <c r="AH240" s="240"/>
      <c r="AI240" s="240"/>
      <c r="AJ240" s="240"/>
      <c r="AK240" s="240"/>
      <c r="AL240" s="240"/>
      <c r="AM240" s="240"/>
      <c r="AN240" s="240"/>
      <c r="AO240" s="240"/>
      <c r="AP240" s="240"/>
      <c r="AQ240" s="240"/>
      <c r="AR240" s="240"/>
      <c r="AS240" s="240"/>
      <c r="AT240" s="240"/>
      <c r="AU240" s="240"/>
      <c r="AV240" s="240"/>
      <c r="AW240" s="240"/>
      <c r="AX240" s="240"/>
      <c r="AY240" s="240"/>
      <c r="AZ240" s="240"/>
      <c r="BA240" s="240"/>
      <c r="BB240" s="240"/>
      <c r="BC240" s="240"/>
      <c r="BD240" s="240"/>
      <c r="BE240" s="240"/>
      <c r="BF240" s="240"/>
      <c r="BG240" s="240"/>
      <c r="BH240" s="240"/>
      <c r="BI240" s="240"/>
      <c r="BJ240" s="240"/>
      <c r="BK240" s="240"/>
      <c r="BL240" s="240"/>
      <c r="BM240" s="240"/>
      <c r="BN240" s="240"/>
      <c r="BO240" s="240"/>
      <c r="BP240" s="240"/>
      <c r="BQ240" s="240"/>
      <c r="BR240" s="240"/>
      <c r="BS240" s="240"/>
      <c r="BT240" s="240"/>
      <c r="BU240" s="240"/>
      <c r="BV240" s="240"/>
      <c r="BW240" s="240"/>
      <c r="BX240" s="240"/>
      <c r="BY240" s="240"/>
      <c r="BZ240" s="240"/>
      <c r="CA240" s="27"/>
      <c r="CB240" s="39" t="str">
        <f t="shared" si="34"/>
        <v>Riadok bude skrytý.</v>
      </c>
      <c r="CC240" s="33" t="s">
        <v>79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240"/>
      <c r="AE241" s="240"/>
      <c r="AF241" s="240"/>
      <c r="AG241" s="240"/>
      <c r="AH241" s="240"/>
      <c r="AI241" s="240"/>
      <c r="AJ241" s="240"/>
      <c r="AK241" s="240"/>
      <c r="AL241" s="240"/>
      <c r="AM241" s="240"/>
      <c r="AN241" s="240"/>
      <c r="AO241" s="240"/>
      <c r="AP241" s="240"/>
      <c r="AQ241" s="240"/>
      <c r="AR241" s="240"/>
      <c r="AS241" s="240"/>
      <c r="AT241" s="240"/>
      <c r="AU241" s="240"/>
      <c r="AV241" s="240"/>
      <c r="AW241" s="240"/>
      <c r="AX241" s="240"/>
      <c r="AY241" s="240"/>
      <c r="AZ241" s="240"/>
      <c r="BA241" s="240"/>
      <c r="BB241" s="240"/>
      <c r="BC241" s="240"/>
      <c r="BD241" s="240"/>
      <c r="BE241" s="240"/>
      <c r="BF241" s="240"/>
      <c r="BG241" s="240"/>
      <c r="BH241" s="240"/>
      <c r="BI241" s="240"/>
      <c r="BJ241" s="240"/>
      <c r="BK241" s="240"/>
      <c r="BL241" s="240"/>
      <c r="BM241" s="240"/>
      <c r="BN241" s="240"/>
      <c r="BO241" s="240"/>
      <c r="BP241" s="240"/>
      <c r="BQ241" s="240"/>
      <c r="BR241" s="240"/>
      <c r="BS241" s="240"/>
      <c r="BT241" s="240"/>
      <c r="BU241" s="240"/>
      <c r="BV241" s="240"/>
      <c r="BW241" s="240"/>
      <c r="BX241" s="240"/>
      <c r="BY241" s="240"/>
      <c r="BZ241" s="240"/>
      <c r="CA241" s="27"/>
      <c r="CB241" s="39" t="str">
        <f t="shared" si="34"/>
        <v>Riadok bude skrytý.</v>
      </c>
      <c r="CC241" s="33" t="s">
        <v>79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240"/>
      <c r="AE242" s="240"/>
      <c r="AF242" s="240"/>
      <c r="AG242" s="240"/>
      <c r="AH242" s="240"/>
      <c r="AI242" s="240"/>
      <c r="AJ242" s="240"/>
      <c r="AK242" s="240"/>
      <c r="AL242" s="240"/>
      <c r="AM242" s="240"/>
      <c r="AN242" s="240"/>
      <c r="AO242" s="240"/>
      <c r="AP242" s="240"/>
      <c r="AQ242" s="240"/>
      <c r="AR242" s="240"/>
      <c r="AS242" s="240"/>
      <c r="AT242" s="240"/>
      <c r="AU242" s="240"/>
      <c r="AV242" s="240"/>
      <c r="AW242" s="240"/>
      <c r="AX242" s="240"/>
      <c r="AY242" s="240"/>
      <c r="AZ242" s="240"/>
      <c r="BA242" s="240"/>
      <c r="BB242" s="240"/>
      <c r="BC242" s="240"/>
      <c r="BD242" s="240"/>
      <c r="BE242" s="240"/>
      <c r="BF242" s="240"/>
      <c r="BG242" s="240"/>
      <c r="BH242" s="240"/>
      <c r="BI242" s="240"/>
      <c r="BJ242" s="240"/>
      <c r="BK242" s="240"/>
      <c r="BL242" s="240"/>
      <c r="BM242" s="240"/>
      <c r="BN242" s="240"/>
      <c r="BO242" s="240"/>
      <c r="BP242" s="240"/>
      <c r="BQ242" s="240"/>
      <c r="BR242" s="240"/>
      <c r="BS242" s="240"/>
      <c r="BT242" s="240"/>
      <c r="BU242" s="240"/>
      <c r="BV242" s="240"/>
      <c r="BW242" s="240"/>
      <c r="BX242" s="240"/>
      <c r="BY242" s="240"/>
      <c r="BZ242" s="240"/>
      <c r="CA242" s="27"/>
      <c r="CB242" s="39" t="str">
        <f t="shared" si="34"/>
        <v>Riadok bude skrytý.</v>
      </c>
      <c r="CC242" s="33" t="s">
        <v>79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240"/>
      <c r="AE243" s="240"/>
      <c r="AF243" s="240"/>
      <c r="AG243" s="240"/>
      <c r="AH243" s="240"/>
      <c r="AI243" s="240"/>
      <c r="AJ243" s="240"/>
      <c r="AK243" s="240"/>
      <c r="AL243" s="240"/>
      <c r="AM243" s="240"/>
      <c r="AN243" s="240"/>
      <c r="AO243" s="240"/>
      <c r="AP243" s="240"/>
      <c r="AQ243" s="240"/>
      <c r="AR243" s="240"/>
      <c r="AS243" s="240"/>
      <c r="AT243" s="240"/>
      <c r="AU243" s="240"/>
      <c r="AV243" s="240"/>
      <c r="AW243" s="240"/>
      <c r="AX243" s="240"/>
      <c r="AY243" s="240"/>
      <c r="AZ243" s="240"/>
      <c r="BA243" s="240"/>
      <c r="BB243" s="240"/>
      <c r="BC243" s="240"/>
      <c r="BD243" s="240"/>
      <c r="BE243" s="240"/>
      <c r="BF243" s="240"/>
      <c r="BG243" s="240"/>
      <c r="BH243" s="240"/>
      <c r="BI243" s="240"/>
      <c r="BJ243" s="240"/>
      <c r="BK243" s="240"/>
      <c r="BL243" s="240"/>
      <c r="BM243" s="240"/>
      <c r="BN243" s="240"/>
      <c r="BO243" s="240"/>
      <c r="BP243" s="240"/>
      <c r="BQ243" s="240"/>
      <c r="BR243" s="240"/>
      <c r="BS243" s="240"/>
      <c r="BT243" s="240"/>
      <c r="BU243" s="240"/>
      <c r="BV243" s="240"/>
      <c r="BW243" s="240"/>
      <c r="BX243" s="240"/>
      <c r="BY243" s="240"/>
      <c r="BZ243" s="240"/>
      <c r="CA243" s="27"/>
      <c r="CB243" s="39" t="str">
        <f t="shared" si="34"/>
        <v>Riadok bude skrytý.</v>
      </c>
      <c r="CC243" s="33" t="s">
        <v>79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240"/>
      <c r="AE244" s="240"/>
      <c r="AF244" s="240"/>
      <c r="AG244" s="240"/>
      <c r="AH244" s="240"/>
      <c r="AI244" s="240"/>
      <c r="AJ244" s="240"/>
      <c r="AK244" s="240"/>
      <c r="AL244" s="240"/>
      <c r="AM244" s="240"/>
      <c r="AN244" s="240"/>
      <c r="AO244" s="240"/>
      <c r="AP244" s="240"/>
      <c r="AQ244" s="240"/>
      <c r="AR244" s="240"/>
      <c r="AS244" s="240"/>
      <c r="AT244" s="240"/>
      <c r="AU244" s="240"/>
      <c r="AV244" s="240"/>
      <c r="AW244" s="240"/>
      <c r="AX244" s="240"/>
      <c r="AY244" s="240"/>
      <c r="AZ244" s="240"/>
      <c r="BA244" s="240"/>
      <c r="BB244" s="240"/>
      <c r="BC244" s="240"/>
      <c r="BD244" s="240"/>
      <c r="BE244" s="240"/>
      <c r="BF244" s="240"/>
      <c r="BG244" s="240"/>
      <c r="BH244" s="240"/>
      <c r="BI244" s="240"/>
      <c r="BJ244" s="240"/>
      <c r="BK244" s="240"/>
      <c r="BL244" s="240"/>
      <c r="BM244" s="240"/>
      <c r="BN244" s="240"/>
      <c r="BO244" s="240"/>
      <c r="BP244" s="240"/>
      <c r="BQ244" s="240"/>
      <c r="BR244" s="240"/>
      <c r="BS244" s="240"/>
      <c r="BT244" s="240"/>
      <c r="BU244" s="240"/>
      <c r="BV244" s="240"/>
      <c r="BW244" s="240"/>
      <c r="BX244" s="240"/>
      <c r="BY244" s="240"/>
      <c r="BZ244" s="240"/>
      <c r="CA244" s="27"/>
      <c r="CB244" s="39" t="str">
        <f t="shared" si="34"/>
        <v>Riadok bude skrytý.</v>
      </c>
      <c r="CC244" s="33" t="s">
        <v>79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240"/>
      <c r="AE245" s="240"/>
      <c r="AF245" s="240"/>
      <c r="AG245" s="240"/>
      <c r="AH245" s="240"/>
      <c r="AI245" s="240"/>
      <c r="AJ245" s="240"/>
      <c r="AK245" s="240"/>
      <c r="AL245" s="240"/>
      <c r="AM245" s="240"/>
      <c r="AN245" s="240"/>
      <c r="AO245" s="240"/>
      <c r="AP245" s="240"/>
      <c r="AQ245" s="240"/>
      <c r="AR245" s="240"/>
      <c r="AS245" s="240"/>
      <c r="AT245" s="240"/>
      <c r="AU245" s="240"/>
      <c r="AV245" s="240"/>
      <c r="AW245" s="240"/>
      <c r="AX245" s="240"/>
      <c r="AY245" s="240"/>
      <c r="AZ245" s="240"/>
      <c r="BA245" s="240"/>
      <c r="BB245" s="240"/>
      <c r="BC245" s="240"/>
      <c r="BD245" s="240"/>
      <c r="BE245" s="240"/>
      <c r="BF245" s="240"/>
      <c r="BG245" s="240"/>
      <c r="BH245" s="240"/>
      <c r="BI245" s="240"/>
      <c r="BJ245" s="240"/>
      <c r="BK245" s="240"/>
      <c r="BL245" s="240"/>
      <c r="BM245" s="240"/>
      <c r="BN245" s="240"/>
      <c r="BO245" s="240"/>
      <c r="BP245" s="240"/>
      <c r="BQ245" s="240"/>
      <c r="BR245" s="240"/>
      <c r="BS245" s="240"/>
      <c r="BT245" s="240"/>
      <c r="BU245" s="240"/>
      <c r="BV245" s="240"/>
      <c r="BW245" s="240"/>
      <c r="BX245" s="240"/>
      <c r="BY245" s="240"/>
      <c r="BZ245" s="240"/>
      <c r="CA245" s="27"/>
      <c r="CB245" s="39" t="str">
        <f t="shared" si="34"/>
        <v>Riadok bude skrytý.</v>
      </c>
      <c r="CC245" s="33" t="s">
        <v>79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79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84</v>
      </c>
      <c r="C247" s="5" t="s">
        <v>179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79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79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79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79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79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79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79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79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79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79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79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79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79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79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79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79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79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79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79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79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79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79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84</v>
      </c>
      <c r="C269" s="5" t="s">
        <v>180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79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79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79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79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79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79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79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79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79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79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79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79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79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79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79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79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79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79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79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79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79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79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84</v>
      </c>
      <c r="C291" s="5" t="s">
        <v>181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79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79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79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79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79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79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79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79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79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79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79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79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79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79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79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79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79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79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79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79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79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79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84</v>
      </c>
      <c r="C313" s="5" t="s">
        <v>182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79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79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79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79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79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79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79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0"/>
      <c r="V320" s="240"/>
      <c r="W320" s="240"/>
      <c r="X320" s="240"/>
      <c r="Y320" s="240"/>
      <c r="Z320" s="240"/>
      <c r="AA320" s="240"/>
      <c r="AB320" s="240"/>
      <c r="AC320" s="240"/>
      <c r="AD320" s="240"/>
      <c r="AE320" s="240"/>
      <c r="AF320" s="240"/>
      <c r="AG320" s="240"/>
      <c r="AH320" s="240"/>
      <c r="AI320" s="240"/>
      <c r="AJ320" s="240"/>
      <c r="AK320" s="240"/>
      <c r="AL320" s="240"/>
      <c r="AM320" s="240"/>
      <c r="AN320" s="240"/>
      <c r="AO320" s="240"/>
      <c r="AP320" s="240"/>
      <c r="AQ320" s="240"/>
      <c r="AR320" s="240"/>
      <c r="AS320" s="240"/>
      <c r="AT320" s="240"/>
      <c r="AU320" s="240"/>
      <c r="AV320" s="240"/>
      <c r="AW320" s="240"/>
      <c r="AX320" s="240"/>
      <c r="AY320" s="240"/>
      <c r="AZ320" s="240"/>
      <c r="BA320" s="240"/>
      <c r="BB320" s="240"/>
      <c r="BC320" s="240"/>
      <c r="BD320" s="240"/>
      <c r="BE320" s="240"/>
      <c r="BF320" s="240"/>
      <c r="BG320" s="240"/>
      <c r="BH320" s="240"/>
      <c r="BI320" s="240"/>
      <c r="BJ320" s="240"/>
      <c r="BK320" s="240"/>
      <c r="BL320" s="240"/>
      <c r="BM320" s="240"/>
      <c r="BN320" s="240"/>
      <c r="BO320" s="240"/>
      <c r="BP320" s="240"/>
      <c r="BQ320" s="240"/>
      <c r="BR320" s="240"/>
      <c r="BS320" s="240"/>
      <c r="BT320" s="240"/>
      <c r="BU320" s="240"/>
      <c r="BV320" s="240"/>
      <c r="BW320" s="240"/>
      <c r="BX320" s="240"/>
      <c r="BY320" s="240"/>
      <c r="BZ320" s="240"/>
      <c r="CA320" s="27"/>
      <c r="CB320" s="39" t="str">
        <f t="shared" si="45"/>
        <v>Riadok bude skrytý.</v>
      </c>
      <c r="CC320" s="33" t="s">
        <v>79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0"/>
      <c r="V321" s="240"/>
      <c r="W321" s="240"/>
      <c r="X321" s="240"/>
      <c r="Y321" s="240"/>
      <c r="Z321" s="240"/>
      <c r="AA321" s="240"/>
      <c r="AB321" s="240"/>
      <c r="AC321" s="240"/>
      <c r="AD321" s="240"/>
      <c r="AE321" s="240"/>
      <c r="AF321" s="240"/>
      <c r="AG321" s="240"/>
      <c r="AH321" s="240"/>
      <c r="AI321" s="240"/>
      <c r="AJ321" s="240"/>
      <c r="AK321" s="240"/>
      <c r="AL321" s="240"/>
      <c r="AM321" s="240"/>
      <c r="AN321" s="240"/>
      <c r="AO321" s="240"/>
      <c r="AP321" s="240"/>
      <c r="AQ321" s="240"/>
      <c r="AR321" s="240"/>
      <c r="AS321" s="240"/>
      <c r="AT321" s="240"/>
      <c r="AU321" s="240"/>
      <c r="AV321" s="240"/>
      <c r="AW321" s="240"/>
      <c r="AX321" s="240"/>
      <c r="AY321" s="240"/>
      <c r="AZ321" s="240"/>
      <c r="BA321" s="240"/>
      <c r="BB321" s="240"/>
      <c r="BC321" s="240"/>
      <c r="BD321" s="240"/>
      <c r="BE321" s="240"/>
      <c r="BF321" s="240"/>
      <c r="BG321" s="240"/>
      <c r="BH321" s="240"/>
      <c r="BI321" s="240"/>
      <c r="BJ321" s="240"/>
      <c r="BK321" s="240"/>
      <c r="BL321" s="240"/>
      <c r="BM321" s="240"/>
      <c r="BN321" s="240"/>
      <c r="BO321" s="240"/>
      <c r="BP321" s="240"/>
      <c r="BQ321" s="240"/>
      <c r="BR321" s="240"/>
      <c r="BS321" s="240"/>
      <c r="BT321" s="240"/>
      <c r="BU321" s="240"/>
      <c r="BV321" s="240"/>
      <c r="BW321" s="240"/>
      <c r="BX321" s="240"/>
      <c r="BY321" s="240"/>
      <c r="BZ321" s="240"/>
      <c r="CA321" s="27"/>
      <c r="CB321" s="39" t="str">
        <f t="shared" si="45"/>
        <v>Riadok bude skrytý.</v>
      </c>
      <c r="CC321" s="33" t="s">
        <v>79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0"/>
      <c r="V322" s="240"/>
      <c r="W322" s="240"/>
      <c r="X322" s="240"/>
      <c r="Y322" s="240"/>
      <c r="Z322" s="240"/>
      <c r="AA322" s="240"/>
      <c r="AB322" s="240"/>
      <c r="AC322" s="240"/>
      <c r="AD322" s="240"/>
      <c r="AE322" s="240"/>
      <c r="AF322" s="240"/>
      <c r="AG322" s="240"/>
      <c r="AH322" s="240"/>
      <c r="AI322" s="240"/>
      <c r="AJ322" s="240"/>
      <c r="AK322" s="240"/>
      <c r="AL322" s="240"/>
      <c r="AM322" s="240"/>
      <c r="AN322" s="240"/>
      <c r="AO322" s="240"/>
      <c r="AP322" s="240"/>
      <c r="AQ322" s="240"/>
      <c r="AR322" s="240"/>
      <c r="AS322" s="240"/>
      <c r="AT322" s="240"/>
      <c r="AU322" s="240"/>
      <c r="AV322" s="240"/>
      <c r="AW322" s="240"/>
      <c r="AX322" s="240"/>
      <c r="AY322" s="240"/>
      <c r="AZ322" s="240"/>
      <c r="BA322" s="240"/>
      <c r="BB322" s="240"/>
      <c r="BC322" s="240"/>
      <c r="BD322" s="240"/>
      <c r="BE322" s="240"/>
      <c r="BF322" s="240"/>
      <c r="BG322" s="240"/>
      <c r="BH322" s="240"/>
      <c r="BI322" s="240"/>
      <c r="BJ322" s="240"/>
      <c r="BK322" s="240"/>
      <c r="BL322" s="240"/>
      <c r="BM322" s="240"/>
      <c r="BN322" s="240"/>
      <c r="BO322" s="240"/>
      <c r="BP322" s="240"/>
      <c r="BQ322" s="240"/>
      <c r="BR322" s="240"/>
      <c r="BS322" s="240"/>
      <c r="BT322" s="240"/>
      <c r="BU322" s="240"/>
      <c r="BV322" s="240"/>
      <c r="BW322" s="240"/>
      <c r="BX322" s="240"/>
      <c r="BY322" s="240"/>
      <c r="BZ322" s="240"/>
      <c r="CA322" s="27"/>
      <c r="CB322" s="39" t="str">
        <f t="shared" si="45"/>
        <v>Riadok bude skrytý.</v>
      </c>
      <c r="CC322" s="33" t="s">
        <v>79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0"/>
      <c r="V323" s="240"/>
      <c r="W323" s="240"/>
      <c r="X323" s="240"/>
      <c r="Y323" s="240"/>
      <c r="Z323" s="240"/>
      <c r="AA323" s="240"/>
      <c r="AB323" s="240"/>
      <c r="AC323" s="240"/>
      <c r="AD323" s="240"/>
      <c r="AE323" s="240"/>
      <c r="AF323" s="240"/>
      <c r="AG323" s="240"/>
      <c r="AH323" s="240"/>
      <c r="AI323" s="240"/>
      <c r="AJ323" s="240"/>
      <c r="AK323" s="240"/>
      <c r="AL323" s="240"/>
      <c r="AM323" s="240"/>
      <c r="AN323" s="240"/>
      <c r="AO323" s="240"/>
      <c r="AP323" s="240"/>
      <c r="AQ323" s="240"/>
      <c r="AR323" s="240"/>
      <c r="AS323" s="240"/>
      <c r="AT323" s="240"/>
      <c r="AU323" s="240"/>
      <c r="AV323" s="240"/>
      <c r="AW323" s="240"/>
      <c r="AX323" s="240"/>
      <c r="AY323" s="240"/>
      <c r="AZ323" s="240"/>
      <c r="BA323" s="240"/>
      <c r="BB323" s="240"/>
      <c r="BC323" s="240"/>
      <c r="BD323" s="240"/>
      <c r="BE323" s="240"/>
      <c r="BF323" s="240"/>
      <c r="BG323" s="240"/>
      <c r="BH323" s="240"/>
      <c r="BI323" s="240"/>
      <c r="BJ323" s="240"/>
      <c r="BK323" s="240"/>
      <c r="BL323" s="240"/>
      <c r="BM323" s="240"/>
      <c r="BN323" s="240"/>
      <c r="BO323" s="240"/>
      <c r="BP323" s="240"/>
      <c r="BQ323" s="240"/>
      <c r="BR323" s="240"/>
      <c r="BS323" s="240"/>
      <c r="BT323" s="240"/>
      <c r="BU323" s="240"/>
      <c r="BV323" s="240"/>
      <c r="BW323" s="240"/>
      <c r="BX323" s="240"/>
      <c r="BY323" s="240"/>
      <c r="BZ323" s="240"/>
      <c r="CA323" s="27"/>
      <c r="CB323" s="39" t="str">
        <f t="shared" si="45"/>
        <v>Riadok bude skrytý.</v>
      </c>
      <c r="CC323" s="33" t="s">
        <v>79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0"/>
      <c r="V324" s="240"/>
      <c r="W324" s="240"/>
      <c r="X324" s="240"/>
      <c r="Y324" s="240"/>
      <c r="Z324" s="240"/>
      <c r="AA324" s="240"/>
      <c r="AB324" s="240"/>
      <c r="AC324" s="240"/>
      <c r="AD324" s="240"/>
      <c r="AE324" s="240"/>
      <c r="AF324" s="240"/>
      <c r="AG324" s="240"/>
      <c r="AH324" s="240"/>
      <c r="AI324" s="240"/>
      <c r="AJ324" s="240"/>
      <c r="AK324" s="240"/>
      <c r="AL324" s="240"/>
      <c r="AM324" s="240"/>
      <c r="AN324" s="240"/>
      <c r="AO324" s="240"/>
      <c r="AP324" s="240"/>
      <c r="AQ324" s="240"/>
      <c r="AR324" s="240"/>
      <c r="AS324" s="240"/>
      <c r="AT324" s="240"/>
      <c r="AU324" s="240"/>
      <c r="AV324" s="240"/>
      <c r="AW324" s="240"/>
      <c r="AX324" s="240"/>
      <c r="AY324" s="240"/>
      <c r="AZ324" s="240"/>
      <c r="BA324" s="240"/>
      <c r="BB324" s="240"/>
      <c r="BC324" s="240"/>
      <c r="BD324" s="240"/>
      <c r="BE324" s="240"/>
      <c r="BF324" s="240"/>
      <c r="BG324" s="240"/>
      <c r="BH324" s="240"/>
      <c r="BI324" s="240"/>
      <c r="BJ324" s="240"/>
      <c r="BK324" s="240"/>
      <c r="BL324" s="240"/>
      <c r="BM324" s="240"/>
      <c r="BN324" s="240"/>
      <c r="BO324" s="240"/>
      <c r="BP324" s="240"/>
      <c r="BQ324" s="240"/>
      <c r="BR324" s="240"/>
      <c r="BS324" s="240"/>
      <c r="BT324" s="240"/>
      <c r="BU324" s="240"/>
      <c r="BV324" s="240"/>
      <c r="BW324" s="240"/>
      <c r="BX324" s="240"/>
      <c r="BY324" s="240"/>
      <c r="BZ324" s="240"/>
      <c r="CA324" s="27"/>
      <c r="CB324" s="39" t="str">
        <f t="shared" si="45"/>
        <v>Riadok bude skrytý.</v>
      </c>
      <c r="CC324" s="33" t="s">
        <v>79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0"/>
      <c r="V325" s="240"/>
      <c r="W325" s="240"/>
      <c r="X325" s="240"/>
      <c r="Y325" s="240"/>
      <c r="Z325" s="240"/>
      <c r="AA325" s="240"/>
      <c r="AB325" s="240"/>
      <c r="AC325" s="240"/>
      <c r="AD325" s="240"/>
      <c r="AE325" s="240"/>
      <c r="AF325" s="240"/>
      <c r="AG325" s="240"/>
      <c r="AH325" s="240"/>
      <c r="AI325" s="240"/>
      <c r="AJ325" s="240"/>
      <c r="AK325" s="240"/>
      <c r="AL325" s="240"/>
      <c r="AM325" s="240"/>
      <c r="AN325" s="240"/>
      <c r="AO325" s="240"/>
      <c r="AP325" s="240"/>
      <c r="AQ325" s="240"/>
      <c r="AR325" s="240"/>
      <c r="AS325" s="240"/>
      <c r="AT325" s="240"/>
      <c r="AU325" s="240"/>
      <c r="AV325" s="240"/>
      <c r="AW325" s="240"/>
      <c r="AX325" s="240"/>
      <c r="AY325" s="240"/>
      <c r="AZ325" s="240"/>
      <c r="BA325" s="240"/>
      <c r="BB325" s="240"/>
      <c r="BC325" s="240"/>
      <c r="BD325" s="240"/>
      <c r="BE325" s="240"/>
      <c r="BF325" s="240"/>
      <c r="BG325" s="240"/>
      <c r="BH325" s="240"/>
      <c r="BI325" s="240"/>
      <c r="BJ325" s="240"/>
      <c r="BK325" s="240"/>
      <c r="BL325" s="240"/>
      <c r="BM325" s="240"/>
      <c r="BN325" s="240"/>
      <c r="BO325" s="240"/>
      <c r="BP325" s="240"/>
      <c r="BQ325" s="240"/>
      <c r="BR325" s="240"/>
      <c r="BS325" s="240"/>
      <c r="BT325" s="240"/>
      <c r="BU325" s="240"/>
      <c r="BV325" s="240"/>
      <c r="BW325" s="240"/>
      <c r="BX325" s="240"/>
      <c r="BY325" s="240"/>
      <c r="BZ325" s="240"/>
      <c r="CA325" s="27"/>
      <c r="CB325" s="39" t="str">
        <f t="shared" si="45"/>
        <v>Riadok bude skrytý.</v>
      </c>
      <c r="CC325" s="33" t="s">
        <v>79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240"/>
      <c r="AD326" s="240"/>
      <c r="AE326" s="240"/>
      <c r="AF326" s="240"/>
      <c r="AG326" s="240"/>
      <c r="AH326" s="240"/>
      <c r="AI326" s="240"/>
      <c r="AJ326" s="240"/>
      <c r="AK326" s="240"/>
      <c r="AL326" s="240"/>
      <c r="AM326" s="240"/>
      <c r="AN326" s="240"/>
      <c r="AO326" s="240"/>
      <c r="AP326" s="240"/>
      <c r="AQ326" s="240"/>
      <c r="AR326" s="240"/>
      <c r="AS326" s="240"/>
      <c r="AT326" s="240"/>
      <c r="AU326" s="240"/>
      <c r="AV326" s="240"/>
      <c r="AW326" s="240"/>
      <c r="AX326" s="240"/>
      <c r="AY326" s="240"/>
      <c r="AZ326" s="240"/>
      <c r="BA326" s="240"/>
      <c r="BB326" s="240"/>
      <c r="BC326" s="240"/>
      <c r="BD326" s="240"/>
      <c r="BE326" s="240"/>
      <c r="BF326" s="240"/>
      <c r="BG326" s="240"/>
      <c r="BH326" s="240"/>
      <c r="BI326" s="240"/>
      <c r="BJ326" s="240"/>
      <c r="BK326" s="240"/>
      <c r="BL326" s="240"/>
      <c r="BM326" s="240"/>
      <c r="BN326" s="240"/>
      <c r="BO326" s="240"/>
      <c r="BP326" s="240"/>
      <c r="BQ326" s="240"/>
      <c r="BR326" s="240"/>
      <c r="BS326" s="240"/>
      <c r="BT326" s="240"/>
      <c r="BU326" s="240"/>
      <c r="BV326" s="240"/>
      <c r="BW326" s="240"/>
      <c r="BX326" s="240"/>
      <c r="BY326" s="240"/>
      <c r="BZ326" s="240"/>
      <c r="CA326" s="27"/>
      <c r="CB326" s="39" t="str">
        <f t="shared" si="45"/>
        <v>Riadok bude skrytý.</v>
      </c>
      <c r="CC326" s="33" t="s">
        <v>79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0"/>
      <c r="V327" s="240"/>
      <c r="W327" s="240"/>
      <c r="X327" s="240"/>
      <c r="Y327" s="240"/>
      <c r="Z327" s="240"/>
      <c r="AA327" s="240"/>
      <c r="AB327" s="240"/>
      <c r="AC327" s="240"/>
      <c r="AD327" s="240"/>
      <c r="AE327" s="240"/>
      <c r="AF327" s="240"/>
      <c r="AG327" s="240"/>
      <c r="AH327" s="240"/>
      <c r="AI327" s="240"/>
      <c r="AJ327" s="240"/>
      <c r="AK327" s="240"/>
      <c r="AL327" s="240"/>
      <c r="AM327" s="240"/>
      <c r="AN327" s="240"/>
      <c r="AO327" s="240"/>
      <c r="AP327" s="240"/>
      <c r="AQ327" s="240"/>
      <c r="AR327" s="240"/>
      <c r="AS327" s="240"/>
      <c r="AT327" s="240"/>
      <c r="AU327" s="240"/>
      <c r="AV327" s="240"/>
      <c r="AW327" s="240"/>
      <c r="AX327" s="240"/>
      <c r="AY327" s="240"/>
      <c r="AZ327" s="240"/>
      <c r="BA327" s="240"/>
      <c r="BB327" s="240"/>
      <c r="BC327" s="240"/>
      <c r="BD327" s="240"/>
      <c r="BE327" s="240"/>
      <c r="BF327" s="240"/>
      <c r="BG327" s="240"/>
      <c r="BH327" s="240"/>
      <c r="BI327" s="240"/>
      <c r="BJ327" s="240"/>
      <c r="BK327" s="240"/>
      <c r="BL327" s="240"/>
      <c r="BM327" s="240"/>
      <c r="BN327" s="240"/>
      <c r="BO327" s="240"/>
      <c r="BP327" s="240"/>
      <c r="BQ327" s="240"/>
      <c r="BR327" s="240"/>
      <c r="BS327" s="240"/>
      <c r="BT327" s="240"/>
      <c r="BU327" s="240"/>
      <c r="BV327" s="240"/>
      <c r="BW327" s="240"/>
      <c r="BX327" s="240"/>
      <c r="BY327" s="240"/>
      <c r="BZ327" s="240"/>
      <c r="CA327" s="27"/>
      <c r="CB327" s="39" t="str">
        <f t="shared" si="45"/>
        <v>Riadok bude skrytý.</v>
      </c>
      <c r="CC327" s="33" t="s">
        <v>79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0"/>
      <c r="V328" s="240"/>
      <c r="W328" s="240"/>
      <c r="X328" s="240"/>
      <c r="Y328" s="240"/>
      <c r="Z328" s="240"/>
      <c r="AA328" s="240"/>
      <c r="AB328" s="240"/>
      <c r="AC328" s="240"/>
      <c r="AD328" s="240"/>
      <c r="AE328" s="240"/>
      <c r="AF328" s="240"/>
      <c r="AG328" s="240"/>
      <c r="AH328" s="240"/>
      <c r="AI328" s="240"/>
      <c r="AJ328" s="240"/>
      <c r="AK328" s="240"/>
      <c r="AL328" s="240"/>
      <c r="AM328" s="240"/>
      <c r="AN328" s="240"/>
      <c r="AO328" s="240"/>
      <c r="AP328" s="240"/>
      <c r="AQ328" s="240"/>
      <c r="AR328" s="240"/>
      <c r="AS328" s="240"/>
      <c r="AT328" s="240"/>
      <c r="AU328" s="240"/>
      <c r="AV328" s="240"/>
      <c r="AW328" s="240"/>
      <c r="AX328" s="240"/>
      <c r="AY328" s="240"/>
      <c r="AZ328" s="240"/>
      <c r="BA328" s="240"/>
      <c r="BB328" s="240"/>
      <c r="BC328" s="240"/>
      <c r="BD328" s="240"/>
      <c r="BE328" s="240"/>
      <c r="BF328" s="240"/>
      <c r="BG328" s="240"/>
      <c r="BH328" s="240"/>
      <c r="BI328" s="240"/>
      <c r="BJ328" s="240"/>
      <c r="BK328" s="240"/>
      <c r="BL328" s="240"/>
      <c r="BM328" s="240"/>
      <c r="BN328" s="240"/>
      <c r="BO328" s="240"/>
      <c r="BP328" s="240"/>
      <c r="BQ328" s="240"/>
      <c r="BR328" s="240"/>
      <c r="BS328" s="240"/>
      <c r="BT328" s="240"/>
      <c r="BU328" s="240"/>
      <c r="BV328" s="240"/>
      <c r="BW328" s="240"/>
      <c r="BX328" s="240"/>
      <c r="BY328" s="240"/>
      <c r="BZ328" s="240"/>
      <c r="CA328" s="27"/>
      <c r="CB328" s="39" t="str">
        <f t="shared" si="45"/>
        <v>Riadok bude skrytý.</v>
      </c>
      <c r="CC328" s="33" t="s">
        <v>79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0"/>
      <c r="V329" s="240"/>
      <c r="W329" s="240"/>
      <c r="X329" s="240"/>
      <c r="Y329" s="240"/>
      <c r="Z329" s="240"/>
      <c r="AA329" s="240"/>
      <c r="AB329" s="240"/>
      <c r="AC329" s="240"/>
      <c r="AD329" s="240"/>
      <c r="AE329" s="240"/>
      <c r="AF329" s="240"/>
      <c r="AG329" s="240"/>
      <c r="AH329" s="240"/>
      <c r="AI329" s="240"/>
      <c r="AJ329" s="240"/>
      <c r="AK329" s="240"/>
      <c r="AL329" s="240"/>
      <c r="AM329" s="240"/>
      <c r="AN329" s="240"/>
      <c r="AO329" s="240"/>
      <c r="AP329" s="240"/>
      <c r="AQ329" s="240"/>
      <c r="AR329" s="240"/>
      <c r="AS329" s="240"/>
      <c r="AT329" s="240"/>
      <c r="AU329" s="240"/>
      <c r="AV329" s="240"/>
      <c r="AW329" s="240"/>
      <c r="AX329" s="240"/>
      <c r="AY329" s="240"/>
      <c r="AZ329" s="240"/>
      <c r="BA329" s="240"/>
      <c r="BB329" s="240"/>
      <c r="BC329" s="240"/>
      <c r="BD329" s="240"/>
      <c r="BE329" s="240"/>
      <c r="BF329" s="240"/>
      <c r="BG329" s="240"/>
      <c r="BH329" s="240"/>
      <c r="BI329" s="240"/>
      <c r="BJ329" s="240"/>
      <c r="BK329" s="240"/>
      <c r="BL329" s="240"/>
      <c r="BM329" s="240"/>
      <c r="BN329" s="240"/>
      <c r="BO329" s="240"/>
      <c r="BP329" s="240"/>
      <c r="BQ329" s="240"/>
      <c r="BR329" s="240"/>
      <c r="BS329" s="240"/>
      <c r="BT329" s="240"/>
      <c r="BU329" s="240"/>
      <c r="BV329" s="240"/>
      <c r="BW329" s="240"/>
      <c r="BX329" s="240"/>
      <c r="BY329" s="240"/>
      <c r="BZ329" s="240"/>
      <c r="CA329" s="27"/>
      <c r="CB329" s="39" t="str">
        <f t="shared" si="45"/>
        <v>Riadok bude skrytý.</v>
      </c>
      <c r="CC329" s="33" t="s">
        <v>79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0"/>
      <c r="V330" s="240"/>
      <c r="W330" s="240"/>
      <c r="X330" s="240"/>
      <c r="Y330" s="240"/>
      <c r="Z330" s="240"/>
      <c r="AA330" s="240"/>
      <c r="AB330" s="240"/>
      <c r="AC330" s="240"/>
      <c r="AD330" s="240"/>
      <c r="AE330" s="240"/>
      <c r="AF330" s="240"/>
      <c r="AG330" s="240"/>
      <c r="AH330" s="240"/>
      <c r="AI330" s="240"/>
      <c r="AJ330" s="240"/>
      <c r="AK330" s="240"/>
      <c r="AL330" s="240"/>
      <c r="AM330" s="240"/>
      <c r="AN330" s="240"/>
      <c r="AO330" s="240"/>
      <c r="AP330" s="240"/>
      <c r="AQ330" s="240"/>
      <c r="AR330" s="240"/>
      <c r="AS330" s="240"/>
      <c r="AT330" s="240"/>
      <c r="AU330" s="240"/>
      <c r="AV330" s="240"/>
      <c r="AW330" s="240"/>
      <c r="AX330" s="240"/>
      <c r="AY330" s="240"/>
      <c r="AZ330" s="240"/>
      <c r="BA330" s="240"/>
      <c r="BB330" s="240"/>
      <c r="BC330" s="240"/>
      <c r="BD330" s="240"/>
      <c r="BE330" s="240"/>
      <c r="BF330" s="240"/>
      <c r="BG330" s="240"/>
      <c r="BH330" s="240"/>
      <c r="BI330" s="240"/>
      <c r="BJ330" s="240"/>
      <c r="BK330" s="240"/>
      <c r="BL330" s="240"/>
      <c r="BM330" s="240"/>
      <c r="BN330" s="240"/>
      <c r="BO330" s="240"/>
      <c r="BP330" s="240"/>
      <c r="BQ330" s="240"/>
      <c r="BR330" s="240"/>
      <c r="BS330" s="240"/>
      <c r="BT330" s="240"/>
      <c r="BU330" s="240"/>
      <c r="BV330" s="240"/>
      <c r="BW330" s="240"/>
      <c r="BX330" s="240"/>
      <c r="BY330" s="240"/>
      <c r="BZ330" s="240"/>
      <c r="CA330" s="27"/>
      <c r="CB330" s="39" t="str">
        <f t="shared" si="45"/>
        <v>Riadok bude skrytý.</v>
      </c>
      <c r="CC330" s="33" t="s">
        <v>79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0"/>
      <c r="V331" s="240"/>
      <c r="W331" s="240"/>
      <c r="X331" s="240"/>
      <c r="Y331" s="240"/>
      <c r="Z331" s="240"/>
      <c r="AA331" s="240"/>
      <c r="AB331" s="240"/>
      <c r="AC331" s="240"/>
      <c r="AD331" s="240"/>
      <c r="AE331" s="240"/>
      <c r="AF331" s="240"/>
      <c r="AG331" s="240"/>
      <c r="AH331" s="240"/>
      <c r="AI331" s="240"/>
      <c r="AJ331" s="240"/>
      <c r="AK331" s="240"/>
      <c r="AL331" s="240"/>
      <c r="AM331" s="240"/>
      <c r="AN331" s="240"/>
      <c r="AO331" s="240"/>
      <c r="AP331" s="240"/>
      <c r="AQ331" s="240"/>
      <c r="AR331" s="240"/>
      <c r="AS331" s="240"/>
      <c r="AT331" s="240"/>
      <c r="AU331" s="240"/>
      <c r="AV331" s="240"/>
      <c r="AW331" s="240"/>
      <c r="AX331" s="240"/>
      <c r="AY331" s="240"/>
      <c r="AZ331" s="240"/>
      <c r="BA331" s="240"/>
      <c r="BB331" s="240"/>
      <c r="BC331" s="240"/>
      <c r="BD331" s="240"/>
      <c r="BE331" s="240"/>
      <c r="BF331" s="240"/>
      <c r="BG331" s="240"/>
      <c r="BH331" s="240"/>
      <c r="BI331" s="240"/>
      <c r="BJ331" s="240"/>
      <c r="BK331" s="240"/>
      <c r="BL331" s="240"/>
      <c r="BM331" s="240"/>
      <c r="BN331" s="240"/>
      <c r="BO331" s="240"/>
      <c r="BP331" s="240"/>
      <c r="BQ331" s="240"/>
      <c r="BR331" s="240"/>
      <c r="BS331" s="240"/>
      <c r="BT331" s="240"/>
      <c r="BU331" s="240"/>
      <c r="BV331" s="240"/>
      <c r="BW331" s="240"/>
      <c r="BX331" s="240"/>
      <c r="BY331" s="240"/>
      <c r="BZ331" s="240"/>
      <c r="CA331" s="27"/>
      <c r="CB331" s="39" t="str">
        <f t="shared" si="45"/>
        <v>Riadok bude skrytý.</v>
      </c>
      <c r="CC331" s="33" t="s">
        <v>79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0"/>
      <c r="V332" s="240"/>
      <c r="W332" s="240"/>
      <c r="X332" s="240"/>
      <c r="Y332" s="240"/>
      <c r="Z332" s="240"/>
      <c r="AA332" s="240"/>
      <c r="AB332" s="240"/>
      <c r="AC332" s="240"/>
      <c r="AD332" s="240"/>
      <c r="AE332" s="240"/>
      <c r="AF332" s="240"/>
      <c r="AG332" s="240"/>
      <c r="AH332" s="240"/>
      <c r="AI332" s="240"/>
      <c r="AJ332" s="240"/>
      <c r="AK332" s="240"/>
      <c r="AL332" s="240"/>
      <c r="AM332" s="240"/>
      <c r="AN332" s="240"/>
      <c r="AO332" s="240"/>
      <c r="AP332" s="240"/>
      <c r="AQ332" s="240"/>
      <c r="AR332" s="240"/>
      <c r="AS332" s="240"/>
      <c r="AT332" s="240"/>
      <c r="AU332" s="240"/>
      <c r="AV332" s="240"/>
      <c r="AW332" s="240"/>
      <c r="AX332" s="240"/>
      <c r="AY332" s="240"/>
      <c r="AZ332" s="240"/>
      <c r="BA332" s="240"/>
      <c r="BB332" s="240"/>
      <c r="BC332" s="240"/>
      <c r="BD332" s="240"/>
      <c r="BE332" s="240"/>
      <c r="BF332" s="240"/>
      <c r="BG332" s="240"/>
      <c r="BH332" s="240"/>
      <c r="BI332" s="240"/>
      <c r="BJ332" s="240"/>
      <c r="BK332" s="240"/>
      <c r="BL332" s="240"/>
      <c r="BM332" s="240"/>
      <c r="BN332" s="240"/>
      <c r="BO332" s="240"/>
      <c r="BP332" s="240"/>
      <c r="BQ332" s="240"/>
      <c r="BR332" s="240"/>
      <c r="BS332" s="240"/>
      <c r="BT332" s="240"/>
      <c r="BU332" s="240"/>
      <c r="BV332" s="240"/>
      <c r="BW332" s="240"/>
      <c r="BX332" s="240"/>
      <c r="BY332" s="240"/>
      <c r="BZ332" s="240"/>
      <c r="CA332" s="27"/>
      <c r="CB332" s="39" t="str">
        <f t="shared" si="45"/>
        <v>Riadok bude skrytý.</v>
      </c>
      <c r="CC332" s="33" t="s">
        <v>79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0"/>
      <c r="V333" s="240"/>
      <c r="W333" s="240"/>
      <c r="X333" s="240"/>
      <c r="Y333" s="240"/>
      <c r="Z333" s="240"/>
      <c r="AA333" s="240"/>
      <c r="AB333" s="240"/>
      <c r="AC333" s="240"/>
      <c r="AD333" s="240"/>
      <c r="AE333" s="240"/>
      <c r="AF333" s="240"/>
      <c r="AG333" s="240"/>
      <c r="AH333" s="240"/>
      <c r="AI333" s="240"/>
      <c r="AJ333" s="240"/>
      <c r="AK333" s="240"/>
      <c r="AL333" s="240"/>
      <c r="AM333" s="240"/>
      <c r="AN333" s="240"/>
      <c r="AO333" s="240"/>
      <c r="AP333" s="240"/>
      <c r="AQ333" s="240"/>
      <c r="AR333" s="240"/>
      <c r="AS333" s="240"/>
      <c r="AT333" s="240"/>
      <c r="AU333" s="240"/>
      <c r="AV333" s="240"/>
      <c r="AW333" s="240"/>
      <c r="AX333" s="240"/>
      <c r="AY333" s="240"/>
      <c r="AZ333" s="240"/>
      <c r="BA333" s="240"/>
      <c r="BB333" s="240"/>
      <c r="BC333" s="240"/>
      <c r="BD333" s="240"/>
      <c r="BE333" s="240"/>
      <c r="BF333" s="240"/>
      <c r="BG333" s="240"/>
      <c r="BH333" s="240"/>
      <c r="BI333" s="240"/>
      <c r="BJ333" s="240"/>
      <c r="BK333" s="240"/>
      <c r="BL333" s="240"/>
      <c r="BM333" s="240"/>
      <c r="BN333" s="240"/>
      <c r="BO333" s="240"/>
      <c r="BP333" s="240"/>
      <c r="BQ333" s="240"/>
      <c r="BR333" s="240"/>
      <c r="BS333" s="240"/>
      <c r="BT333" s="240"/>
      <c r="BU333" s="240"/>
      <c r="BV333" s="240"/>
      <c r="BW333" s="240"/>
      <c r="BX333" s="240"/>
      <c r="BY333" s="240"/>
      <c r="BZ333" s="240"/>
      <c r="CA333" s="27"/>
      <c r="CB333" s="39" t="str">
        <f t="shared" si="45"/>
        <v>Riadok bude skrytý.</v>
      </c>
      <c r="CC333" s="33" t="s">
        <v>79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79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84</v>
      </c>
      <c r="C335" s="343" t="s">
        <v>96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79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79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97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197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98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79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79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79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99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100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79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79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39"/>
      <c r="CA342" s="27"/>
      <c r="CB342" s="39" t="str">
        <f t="shared" si="50"/>
        <v>Riadok bude skrytý.</v>
      </c>
      <c r="CC342" s="33" t="s">
        <v>79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39"/>
      <c r="CA343" s="27"/>
      <c r="CB343" s="39" t="str">
        <f t="shared" si="50"/>
        <v>Riadok bude skrytý.</v>
      </c>
      <c r="CC343" s="33" t="s">
        <v>79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39"/>
      <c r="CA344" s="27"/>
      <c r="CB344" s="39" t="str">
        <f t="shared" si="50"/>
        <v>Riadok bude skrytý.</v>
      </c>
      <c r="CC344" s="33" t="s">
        <v>79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39"/>
      <c r="CA345" s="27"/>
      <c r="CB345" s="39" t="str">
        <f t="shared" si="50"/>
        <v>Riadok bude skrytý.</v>
      </c>
      <c r="CC345" s="33" t="s">
        <v>79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39"/>
      <c r="CA346" s="27"/>
      <c r="CB346" s="39" t="str">
        <f t="shared" si="50"/>
        <v>Riadok bude skrytý.</v>
      </c>
      <c r="CC346" s="33" t="s">
        <v>79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39"/>
      <c r="CA347" s="27"/>
      <c r="CB347" s="39" t="str">
        <f t="shared" si="50"/>
        <v>Riadok bude skrytý.</v>
      </c>
      <c r="CC347" s="33" t="s">
        <v>79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39"/>
      <c r="CA348" s="27"/>
      <c r="CB348" s="39" t="str">
        <f t="shared" si="50"/>
        <v>Riadok bude skrytý.</v>
      </c>
      <c r="CC348" s="33" t="s">
        <v>79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39"/>
      <c r="CA349" s="27"/>
      <c r="CB349" s="39" t="str">
        <f t="shared" si="50"/>
        <v>Riadok bude skrytý.</v>
      </c>
      <c r="CC349" s="33" t="s">
        <v>79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7"/>
      <c r="CB350" s="39" t="str">
        <f t="shared" si="50"/>
        <v>Riadok bude skrytý.</v>
      </c>
      <c r="CC350" s="33" t="s">
        <v>79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79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183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125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79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79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184</v>
      </c>
      <c r="T356" s="47"/>
      <c r="CA356" s="24"/>
      <c r="CB356" s="39" t="str">
        <f t="shared" si="55"/>
        <v>Riadok bude vidieť.</v>
      </c>
      <c r="CC356" s="33" t="s">
        <v>79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79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79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 t="s">
        <v>201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79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1" t="s">
        <v>202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79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1" t="s">
        <v>203</v>
      </c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vidieť.</v>
      </c>
      <c r="CC361" s="33" t="s">
        <v>79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79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79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79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79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79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79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79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79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79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79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79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79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79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79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79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79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79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185</v>
      </c>
      <c r="CA379" s="26" t="s">
        <v>69</v>
      </c>
      <c r="CB379" s="39" t="str">
        <f t="shared" si="55"/>
        <v>Riadok bude skrytý.</v>
      </c>
      <c r="CC379" s="33" t="s">
        <v>79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79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8" t="s">
        <v>101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79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91">
        <f>+AJ38</f>
        <v>2014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79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79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94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12"/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skrytý.</v>
      </c>
      <c r="CC384" s="33" t="s">
        <v>79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53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5"/>
      <c r="CA385" s="24"/>
      <c r="CB385" s="39" t="str">
        <f t="shared" si="55"/>
        <v>Riadok bude skrytý.</v>
      </c>
      <c r="CC385" s="33" t="s">
        <v>79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79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160</v>
      </c>
      <c r="K387" s="80"/>
      <c r="L387" s="80"/>
      <c r="M387" s="80"/>
      <c r="N387" s="80"/>
      <c r="O387" s="2" t="s">
        <v>102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79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79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79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2014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79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93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0" t="s">
        <v>105</v>
      </c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2"/>
      <c r="CA391" s="24"/>
      <c r="CB391" s="39" t="str">
        <f t="shared" si="60"/>
        <v>Riadok bude skrytý.</v>
      </c>
      <c r="CC391" s="33" t="s">
        <v>79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103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79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3" t="s">
        <v>104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53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5"/>
      <c r="CA393" s="24"/>
      <c r="CB393" s="39" t="str">
        <f t="shared" si="60"/>
        <v>Riadok bude skrytý.</v>
      </c>
      <c r="CC393" s="33" t="s">
        <v>79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79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126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80" t="s">
        <v>83</v>
      </c>
      <c r="K397" s="80"/>
      <c r="L397" s="80"/>
      <c r="M397" s="80"/>
      <c r="N397" s="80"/>
      <c r="O397" s="80"/>
      <c r="P397" s="80"/>
      <c r="Q397" s="80"/>
      <c r="R397" s="80"/>
      <c r="S397" s="2" t="s">
        <v>186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79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187</v>
      </c>
      <c r="CA398" s="25"/>
      <c r="CB398" s="39" t="str">
        <f t="shared" si="63"/>
        <v>Riadok bude skrytý.</v>
      </c>
      <c r="CC398" s="33" t="s">
        <v>79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79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79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79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79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79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79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79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79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79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79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79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79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79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79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79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79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79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79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79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79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79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188</v>
      </c>
      <c r="CA420" s="26" t="s">
        <v>69</v>
      </c>
      <c r="CB420" s="39" t="str">
        <f t="shared" si="63"/>
        <v>Riadok bude skrytý.</v>
      </c>
      <c r="CC420" s="33" t="s">
        <v>79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79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1" t="s">
        <v>127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406" t="s">
        <v>128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129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79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79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8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20"/>
      <c r="AM424" s="121"/>
      <c r="AN424" s="122"/>
      <c r="AO424" s="122"/>
      <c r="AP424" s="122"/>
      <c r="AQ424" s="122"/>
      <c r="AR424" s="122"/>
      <c r="AS424" s="122"/>
      <c r="AT424" s="122"/>
      <c r="AU424" s="122"/>
      <c r="AV424" s="122"/>
      <c r="AW424" s="122"/>
      <c r="AX424" s="122"/>
      <c r="AY424" s="122"/>
      <c r="AZ424" s="122"/>
      <c r="BA424" s="122"/>
      <c r="BB424" s="122"/>
      <c r="BC424" s="122"/>
      <c r="BD424" s="122"/>
      <c r="BE424" s="122"/>
      <c r="BF424" s="123"/>
      <c r="BG424" s="106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  <c r="BS424" s="107"/>
      <c r="BT424" s="107"/>
      <c r="BU424" s="107"/>
      <c r="BV424" s="107"/>
      <c r="BW424" s="107"/>
      <c r="BX424" s="107"/>
      <c r="BY424" s="107"/>
      <c r="BZ424" s="108"/>
      <c r="CA424" s="24"/>
      <c r="CB424" s="39" t="str">
        <f t="shared" si="63"/>
        <v>Riadok bude skrytý.</v>
      </c>
      <c r="CC424" s="33" t="s">
        <v>79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8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20"/>
      <c r="AM425" s="121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3"/>
      <c r="BG425" s="106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  <c r="BS425" s="107"/>
      <c r="BT425" s="107"/>
      <c r="BU425" s="107"/>
      <c r="BV425" s="107"/>
      <c r="BW425" s="107"/>
      <c r="BX425" s="107"/>
      <c r="BY425" s="107"/>
      <c r="BZ425" s="108"/>
      <c r="CA425" s="24"/>
      <c r="CB425" s="39" t="str">
        <f t="shared" si="63"/>
        <v>Riadok bude skrytý.</v>
      </c>
      <c r="CC425" s="33" t="s">
        <v>79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8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20"/>
      <c r="AM426" s="121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/>
      <c r="BG426" s="106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  <c r="BS426" s="107"/>
      <c r="BT426" s="107"/>
      <c r="BU426" s="107"/>
      <c r="BV426" s="107"/>
      <c r="BW426" s="107"/>
      <c r="BX426" s="107"/>
      <c r="BY426" s="107"/>
      <c r="BZ426" s="108"/>
      <c r="CA426" s="24"/>
      <c r="CB426" s="39" t="str">
        <f t="shared" si="63"/>
        <v>Riadok bude skrytý.</v>
      </c>
      <c r="CC426" s="33" t="s">
        <v>79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8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20"/>
      <c r="AM427" s="121"/>
      <c r="AN427" s="122"/>
      <c r="AO427" s="122"/>
      <c r="AP427" s="122"/>
      <c r="AQ427" s="122"/>
      <c r="AR427" s="122"/>
      <c r="AS427" s="122"/>
      <c r="AT427" s="122"/>
      <c r="AU427" s="122"/>
      <c r="AV427" s="122"/>
      <c r="AW427" s="122"/>
      <c r="AX427" s="122"/>
      <c r="AY427" s="122"/>
      <c r="AZ427" s="122"/>
      <c r="BA427" s="122"/>
      <c r="BB427" s="122"/>
      <c r="BC427" s="122"/>
      <c r="BD427" s="122"/>
      <c r="BE427" s="122"/>
      <c r="BF427" s="123"/>
      <c r="BG427" s="106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  <c r="BS427" s="107"/>
      <c r="BT427" s="107"/>
      <c r="BU427" s="107"/>
      <c r="BV427" s="107"/>
      <c r="BW427" s="107"/>
      <c r="BX427" s="107"/>
      <c r="BY427" s="107"/>
      <c r="BZ427" s="108"/>
      <c r="CA427" s="24"/>
      <c r="CB427" s="39" t="str">
        <f t="shared" si="63"/>
        <v>Riadok bude skrytý.</v>
      </c>
      <c r="CC427" s="33" t="s">
        <v>79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8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20"/>
      <c r="AM428" s="121"/>
      <c r="AN428" s="122"/>
      <c r="AO428" s="122"/>
      <c r="AP428" s="122"/>
      <c r="AQ428" s="122"/>
      <c r="AR428" s="122"/>
      <c r="AS428" s="122"/>
      <c r="AT428" s="122"/>
      <c r="AU428" s="122"/>
      <c r="AV428" s="122"/>
      <c r="AW428" s="122"/>
      <c r="AX428" s="122"/>
      <c r="AY428" s="122"/>
      <c r="AZ428" s="122"/>
      <c r="BA428" s="122"/>
      <c r="BB428" s="122"/>
      <c r="BC428" s="122"/>
      <c r="BD428" s="122"/>
      <c r="BE428" s="122"/>
      <c r="BF428" s="123"/>
      <c r="BG428" s="106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  <c r="BS428" s="107"/>
      <c r="BT428" s="107"/>
      <c r="BU428" s="107"/>
      <c r="BV428" s="107"/>
      <c r="BW428" s="107"/>
      <c r="BX428" s="107"/>
      <c r="BY428" s="107"/>
      <c r="BZ428" s="108"/>
      <c r="CA428" s="24"/>
      <c r="CB428" s="39" t="str">
        <f t="shared" si="63"/>
        <v>Riadok bude skrytý.</v>
      </c>
      <c r="CC428" s="33" t="s">
        <v>79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8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20"/>
      <c r="AM429" s="121"/>
      <c r="AN429" s="122"/>
      <c r="AO429" s="122"/>
      <c r="AP429" s="122"/>
      <c r="AQ429" s="122"/>
      <c r="AR429" s="122"/>
      <c r="AS429" s="122"/>
      <c r="AT429" s="122"/>
      <c r="AU429" s="122"/>
      <c r="AV429" s="122"/>
      <c r="AW429" s="122"/>
      <c r="AX429" s="122"/>
      <c r="AY429" s="122"/>
      <c r="AZ429" s="122"/>
      <c r="BA429" s="122"/>
      <c r="BB429" s="122"/>
      <c r="BC429" s="122"/>
      <c r="BD429" s="122"/>
      <c r="BE429" s="122"/>
      <c r="BF429" s="123"/>
      <c r="BG429" s="106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  <c r="BS429" s="107"/>
      <c r="BT429" s="107"/>
      <c r="BU429" s="107"/>
      <c r="BV429" s="107"/>
      <c r="BW429" s="107"/>
      <c r="BX429" s="107"/>
      <c r="BY429" s="107"/>
      <c r="BZ429" s="108"/>
      <c r="CA429" s="24"/>
      <c r="CB429" s="39" t="str">
        <f t="shared" si="63"/>
        <v>Riadok bude skrytý.</v>
      </c>
      <c r="CC429" s="33" t="s">
        <v>79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8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20"/>
      <c r="AM430" s="121"/>
      <c r="AN430" s="122"/>
      <c r="AO430" s="122"/>
      <c r="AP430" s="122"/>
      <c r="AQ430" s="122"/>
      <c r="AR430" s="122"/>
      <c r="AS430" s="122"/>
      <c r="AT430" s="122"/>
      <c r="AU430" s="122"/>
      <c r="AV430" s="122"/>
      <c r="AW430" s="122"/>
      <c r="AX430" s="122"/>
      <c r="AY430" s="122"/>
      <c r="AZ430" s="122"/>
      <c r="BA430" s="122"/>
      <c r="BB430" s="122"/>
      <c r="BC430" s="122"/>
      <c r="BD430" s="122"/>
      <c r="BE430" s="122"/>
      <c r="BF430" s="123"/>
      <c r="BG430" s="106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  <c r="BS430" s="107"/>
      <c r="BT430" s="107"/>
      <c r="BU430" s="107"/>
      <c r="BV430" s="107"/>
      <c r="BW430" s="107"/>
      <c r="BX430" s="107"/>
      <c r="BY430" s="107"/>
      <c r="BZ430" s="108"/>
      <c r="CA430" s="24"/>
      <c r="CB430" s="39" t="str">
        <f t="shared" si="63"/>
        <v>Riadok bude skrytý.</v>
      </c>
      <c r="CC430" s="33" t="s">
        <v>79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8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20"/>
      <c r="AM431" s="121"/>
      <c r="AN431" s="122"/>
      <c r="AO431" s="122"/>
      <c r="AP431" s="122"/>
      <c r="AQ431" s="122"/>
      <c r="AR431" s="122"/>
      <c r="AS431" s="122"/>
      <c r="AT431" s="122"/>
      <c r="AU431" s="122"/>
      <c r="AV431" s="122"/>
      <c r="AW431" s="122"/>
      <c r="AX431" s="122"/>
      <c r="AY431" s="122"/>
      <c r="AZ431" s="122"/>
      <c r="BA431" s="122"/>
      <c r="BB431" s="122"/>
      <c r="BC431" s="122"/>
      <c r="BD431" s="122"/>
      <c r="BE431" s="122"/>
      <c r="BF431" s="123"/>
      <c r="BG431" s="106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  <c r="BS431" s="107"/>
      <c r="BT431" s="107"/>
      <c r="BU431" s="107"/>
      <c r="BV431" s="107"/>
      <c r="BW431" s="107"/>
      <c r="BX431" s="107"/>
      <c r="BY431" s="107"/>
      <c r="BZ431" s="108"/>
      <c r="CA431" s="24"/>
      <c r="CB431" s="39" t="str">
        <f t="shared" si="63"/>
        <v>Riadok bude skrytý.</v>
      </c>
      <c r="CC431" s="33" t="s">
        <v>79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15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7"/>
      <c r="AM432" s="124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6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4"/>
      <c r="CB432" s="39" t="str">
        <f>+IF(DA432=0,"Riadok bude skrytý.","Riadok bude vidieť.")</f>
        <v>Riadok bude skrytý.</v>
      </c>
      <c r="CC432" s="33" t="s">
        <v>79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>
      <c r="A434" s="11"/>
      <c r="B434" s="64" t="s">
        <v>130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79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79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79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79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79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79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79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79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79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79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79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79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79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79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79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79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79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79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79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79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79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79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79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189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79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79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47" t="s">
        <v>136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9"/>
      <c r="CA461" s="26" t="s">
        <v>69</v>
      </c>
      <c r="CB461" s="39" t="str">
        <f t="shared" si="71"/>
        <v>Riadok bude skrytý.</v>
      </c>
      <c r="CC461" s="33" t="s">
        <v>79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1" t="s">
        <v>132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 t="s">
        <v>131</v>
      </c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4" t="s">
        <v>133</v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44" t="s">
        <v>134</v>
      </c>
      <c r="AX462" s="144"/>
      <c r="AY462" s="144"/>
      <c r="AZ462" s="144"/>
      <c r="BA462" s="144"/>
      <c r="BB462" s="144"/>
      <c r="BC462" s="144"/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35" t="s">
        <v>135</v>
      </c>
      <c r="BP462" s="135"/>
      <c r="BQ462" s="135"/>
      <c r="BR462" s="135"/>
      <c r="BS462" s="135"/>
      <c r="BT462" s="135"/>
      <c r="BU462" s="135"/>
      <c r="BV462" s="135"/>
      <c r="BW462" s="135"/>
      <c r="BX462" s="135"/>
      <c r="BY462" s="135"/>
      <c r="BZ462" s="136"/>
      <c r="CA462" s="24"/>
      <c r="CB462" s="39" t="str">
        <f t="shared" si="71"/>
        <v>Riadok bude skrytý.</v>
      </c>
      <c r="CC462" s="33" t="s">
        <v>79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46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79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46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79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46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79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46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79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46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79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46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79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46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79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46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79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46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79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66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4"/>
      <c r="CB472" s="39" t="str">
        <f t="shared" si="71"/>
        <v>Riadok bude skrytý.</v>
      </c>
      <c r="CC472" s="33" t="s">
        <v>79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47" t="s">
        <v>137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9"/>
      <c r="CA473" s="26" t="s">
        <v>69</v>
      </c>
      <c r="CB473" s="39" t="str">
        <f t="shared" si="71"/>
        <v>Riadok bude skrytý.</v>
      </c>
      <c r="CC473" s="33" t="s">
        <v>79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1" t="s">
        <v>132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 t="s">
        <v>131</v>
      </c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4" t="s">
        <v>133</v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 t="s">
        <v>134</v>
      </c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4"/>
      <c r="BN474" s="144"/>
      <c r="BO474" s="135" t="s">
        <v>135</v>
      </c>
      <c r="BP474" s="135"/>
      <c r="BQ474" s="135"/>
      <c r="BR474" s="135"/>
      <c r="BS474" s="135"/>
      <c r="BT474" s="135"/>
      <c r="BU474" s="135"/>
      <c r="BV474" s="135"/>
      <c r="BW474" s="135"/>
      <c r="BX474" s="135"/>
      <c r="BY474" s="135"/>
      <c r="BZ474" s="136"/>
      <c r="CA474" s="24"/>
      <c r="CB474" s="39" t="str">
        <f t="shared" si="71"/>
        <v>Riadok bude skrytý.</v>
      </c>
      <c r="CC474" s="33" t="s">
        <v>79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46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79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46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79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46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79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46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79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46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79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46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79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46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79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46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79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46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79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66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5"/>
      <c r="CB484" s="39" t="str">
        <f t="shared" si="84"/>
        <v>Riadok bude skrytý.</v>
      </c>
      <c r="CC484" s="33" t="s">
        <v>79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47" t="s">
        <v>139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9"/>
      <c r="CA485" s="26" t="s">
        <v>69</v>
      </c>
      <c r="CB485" s="39" t="str">
        <f t="shared" si="84"/>
        <v>Riadok bude skrytý.</v>
      </c>
      <c r="CC485" s="33" t="s">
        <v>79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1" t="s">
        <v>132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 t="s">
        <v>138</v>
      </c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30" t="s">
        <v>133</v>
      </c>
      <c r="AC486" s="131"/>
      <c r="AD486" s="131"/>
      <c r="AE486" s="131"/>
      <c r="AF486" s="131"/>
      <c r="AG486" s="131"/>
      <c r="AH486" s="131"/>
      <c r="AI486" s="131"/>
      <c r="AJ486" s="131"/>
      <c r="AK486" s="131"/>
      <c r="AL486" s="131"/>
      <c r="AM486" s="131"/>
      <c r="AN486" s="132"/>
      <c r="AO486" s="142" t="s">
        <v>132</v>
      </c>
      <c r="AP486" s="142"/>
      <c r="AQ486" s="142"/>
      <c r="AR486" s="142"/>
      <c r="AS486" s="142"/>
      <c r="AT486" s="142"/>
      <c r="AU486" s="142"/>
      <c r="AV486" s="142"/>
      <c r="AW486" s="142"/>
      <c r="AX486" s="142"/>
      <c r="AY486" s="142"/>
      <c r="AZ486" s="142" t="s">
        <v>140</v>
      </c>
      <c r="BA486" s="142"/>
      <c r="BB486" s="142"/>
      <c r="BC486" s="142"/>
      <c r="BD486" s="142"/>
      <c r="BE486" s="142"/>
      <c r="BF486" s="142"/>
      <c r="BG486" s="142"/>
      <c r="BH486" s="142"/>
      <c r="BI486" s="142"/>
      <c r="BJ486" s="142"/>
      <c r="BK486" s="142"/>
      <c r="BL486" s="142"/>
      <c r="BM486" s="142"/>
      <c r="BN486" s="142"/>
      <c r="BO486" s="144" t="s">
        <v>133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83"/>
      <c r="CA486" s="24"/>
      <c r="CB486" s="39" t="str">
        <f t="shared" si="84"/>
        <v>Riadok bude skrytý.</v>
      </c>
      <c r="CC486" s="33" t="s">
        <v>79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57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  <c r="AA487" s="159"/>
      <c r="AB487" s="172" t="str">
        <f t="shared" ref="AB487:AB496" si="86">IF(B487="","",ROUND(B487*M487,2))</f>
        <v/>
      </c>
      <c r="AC487" s="173"/>
      <c r="AD487" s="173"/>
      <c r="AE487" s="173"/>
      <c r="AF487" s="173"/>
      <c r="AG487" s="173"/>
      <c r="AH487" s="173"/>
      <c r="AI487" s="173"/>
      <c r="AJ487" s="173"/>
      <c r="AK487" s="173"/>
      <c r="AL487" s="173"/>
      <c r="AM487" s="173"/>
      <c r="AN487" s="174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39" t="str">
        <f t="shared" ref="BO487:BO496" si="87">IF(AO487="","",ROUND(AO487*AZ487,2))</f>
        <v/>
      </c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40"/>
      <c r="CA487" s="25"/>
      <c r="CB487" s="39" t="str">
        <f t="shared" si="84"/>
        <v>Riadok bude skrytý.</v>
      </c>
      <c r="CC487" s="33" t="s">
        <v>79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57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72" t="str">
        <f t="shared" si="86"/>
        <v/>
      </c>
      <c r="AC488" s="173"/>
      <c r="AD488" s="173"/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4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39" t="str">
        <f t="shared" si="87"/>
        <v/>
      </c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40"/>
      <c r="CA488" s="25"/>
      <c r="CB488" s="39" t="str">
        <f t="shared" si="84"/>
        <v>Riadok bude skrytý.</v>
      </c>
      <c r="CC488" s="33" t="s">
        <v>79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57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  <c r="AA489" s="159"/>
      <c r="AB489" s="172" t="str">
        <f t="shared" si="86"/>
        <v/>
      </c>
      <c r="AC489" s="173"/>
      <c r="AD489" s="173"/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4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39" t="str">
        <f t="shared" si="87"/>
        <v/>
      </c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40"/>
      <c r="CA489" s="25"/>
      <c r="CB489" s="39" t="str">
        <f t="shared" si="84"/>
        <v>Riadok bude skrytý.</v>
      </c>
      <c r="CC489" s="33" t="s">
        <v>79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57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  <c r="AA490" s="159"/>
      <c r="AB490" s="172" t="str">
        <f t="shared" si="86"/>
        <v/>
      </c>
      <c r="AC490" s="173"/>
      <c r="AD490" s="173"/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4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39" t="str">
        <f t="shared" si="87"/>
        <v/>
      </c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40"/>
      <c r="CA490" s="25"/>
      <c r="CB490" s="39" t="str">
        <f t="shared" si="84"/>
        <v>Riadok bude skrytý.</v>
      </c>
      <c r="CC490" s="33" t="s">
        <v>79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57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  <c r="AA491" s="159"/>
      <c r="AB491" s="172" t="str">
        <f t="shared" si="86"/>
        <v/>
      </c>
      <c r="AC491" s="173"/>
      <c r="AD491" s="173"/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4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39" t="str">
        <f t="shared" si="87"/>
        <v/>
      </c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40"/>
      <c r="CA491" s="25"/>
      <c r="CB491" s="39" t="str">
        <f t="shared" si="84"/>
        <v>Riadok bude skrytý.</v>
      </c>
      <c r="CC491" s="33" t="s">
        <v>79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57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  <c r="AA492" s="159"/>
      <c r="AB492" s="172" t="str">
        <f t="shared" si="86"/>
        <v/>
      </c>
      <c r="AC492" s="173"/>
      <c r="AD492" s="173"/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4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39" t="str">
        <f t="shared" si="87"/>
        <v/>
      </c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40"/>
      <c r="CA492" s="25"/>
      <c r="CB492" s="39" t="str">
        <f t="shared" si="84"/>
        <v>Riadok bude skrytý.</v>
      </c>
      <c r="CC492" s="33" t="s">
        <v>79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57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  <c r="AA493" s="159"/>
      <c r="AB493" s="172" t="str">
        <f t="shared" si="86"/>
        <v/>
      </c>
      <c r="AC493" s="173"/>
      <c r="AD493" s="173"/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4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39" t="str">
        <f t="shared" si="87"/>
        <v/>
      </c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40"/>
      <c r="CA493" s="25"/>
      <c r="CB493" s="39" t="str">
        <f t="shared" si="84"/>
        <v>Riadok bude skrytý.</v>
      </c>
      <c r="CC493" s="33" t="s">
        <v>79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57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  <c r="AA494" s="159"/>
      <c r="AB494" s="172" t="str">
        <f t="shared" si="86"/>
        <v/>
      </c>
      <c r="AC494" s="173"/>
      <c r="AD494" s="173"/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4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39" t="str">
        <f t="shared" si="87"/>
        <v/>
      </c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40"/>
      <c r="CA494" s="25"/>
      <c r="CB494" s="39" t="str">
        <f t="shared" si="84"/>
        <v>Riadok bude skrytý.</v>
      </c>
      <c r="CC494" s="33" t="s">
        <v>79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57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  <c r="AA495" s="159"/>
      <c r="AB495" s="172" t="str">
        <f t="shared" si="86"/>
        <v/>
      </c>
      <c r="AC495" s="173"/>
      <c r="AD495" s="173"/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4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39" t="str">
        <f t="shared" si="87"/>
        <v/>
      </c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40"/>
      <c r="CA495" s="25"/>
      <c r="CB495" s="39" t="str">
        <f t="shared" si="84"/>
        <v>Riadok bude skrytý.</v>
      </c>
      <c r="CC495" s="33" t="s">
        <v>79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77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80" t="str">
        <f t="shared" si="86"/>
        <v/>
      </c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2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5" t="str">
        <f t="shared" si="87"/>
        <v/>
      </c>
      <c r="BP496" s="175"/>
      <c r="BQ496" s="175"/>
      <c r="BR496" s="175"/>
      <c r="BS496" s="175"/>
      <c r="BT496" s="175"/>
      <c r="BU496" s="175"/>
      <c r="BV496" s="175"/>
      <c r="BW496" s="175"/>
      <c r="BX496" s="175"/>
      <c r="BY496" s="175"/>
      <c r="BZ496" s="176"/>
      <c r="CA496" s="25"/>
      <c r="CB496" s="39" t="str">
        <f t="shared" si="84"/>
        <v>Riadok bude skrytý.</v>
      </c>
      <c r="CC496" s="33" t="s">
        <v>79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191" t="s">
        <v>141</v>
      </c>
      <c r="C497" s="192"/>
      <c r="D497" s="192"/>
      <c r="E497" s="192"/>
      <c r="F497" s="192"/>
      <c r="G497" s="192"/>
      <c r="H497" s="192"/>
      <c r="I497" s="192"/>
      <c r="J497" s="192"/>
      <c r="K497" s="192"/>
      <c r="L497" s="192"/>
      <c r="M497" s="192"/>
      <c r="N497" s="192"/>
      <c r="O497" s="192"/>
      <c r="P497" s="192"/>
      <c r="Q497" s="192"/>
      <c r="R497" s="192"/>
      <c r="S497" s="192"/>
      <c r="T497" s="192"/>
      <c r="U497" s="192"/>
      <c r="V497" s="192"/>
      <c r="W497" s="192"/>
      <c r="X497" s="192"/>
      <c r="Y497" s="192"/>
      <c r="Z497" s="192"/>
      <c r="AA497" s="192"/>
      <c r="AB497" s="192"/>
      <c r="AC497" s="192"/>
      <c r="AD497" s="192"/>
      <c r="AE497" s="192"/>
      <c r="AF497" s="192"/>
      <c r="AG497" s="192"/>
      <c r="AH497" s="192"/>
      <c r="AI497" s="192"/>
      <c r="AJ497" s="192"/>
      <c r="AK497" s="192"/>
      <c r="AL497" s="192"/>
      <c r="AM497" s="192"/>
      <c r="AN497" s="192"/>
      <c r="AO497" s="192"/>
      <c r="AP497" s="192"/>
      <c r="AQ497" s="192"/>
      <c r="AR497" s="192"/>
      <c r="AS497" s="192"/>
      <c r="AT497" s="192"/>
      <c r="AU497" s="192"/>
      <c r="AV497" s="192"/>
      <c r="AW497" s="192"/>
      <c r="AX497" s="192"/>
      <c r="AY497" s="192"/>
      <c r="AZ497" s="192"/>
      <c r="BA497" s="192"/>
      <c r="BB497" s="192"/>
      <c r="BC497" s="192"/>
      <c r="BD497" s="192"/>
      <c r="BE497" s="192"/>
      <c r="BF497" s="192"/>
      <c r="BG497" s="192"/>
      <c r="BH497" s="192"/>
      <c r="BI497" s="192"/>
      <c r="BJ497" s="192"/>
      <c r="BK497" s="192"/>
      <c r="BL497" s="192"/>
      <c r="BM497" s="192"/>
      <c r="BN497" s="192"/>
      <c r="BO497" s="192"/>
      <c r="BP497" s="192"/>
      <c r="BQ497" s="192"/>
      <c r="BR497" s="192"/>
      <c r="BS497" s="192"/>
      <c r="BT497" s="192"/>
      <c r="BU497" s="192"/>
      <c r="BV497" s="192"/>
      <c r="BW497" s="192"/>
      <c r="BX497" s="192"/>
      <c r="BY497" s="192"/>
      <c r="BZ497" s="193"/>
      <c r="CA497" s="26" t="s">
        <v>69</v>
      </c>
      <c r="CB497" s="39" t="str">
        <f t="shared" si="84"/>
        <v>Riadok bude skrytý.</v>
      </c>
      <c r="CC497" s="33" t="s">
        <v>79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27" t="s">
        <v>132</v>
      </c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9" t="s">
        <v>131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 t="s">
        <v>142</v>
      </c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33"/>
      <c r="AK498" s="130" t="s">
        <v>133</v>
      </c>
      <c r="AL498" s="131"/>
      <c r="AM498" s="131"/>
      <c r="AN498" s="131"/>
      <c r="AO498" s="131"/>
      <c r="AP498" s="131"/>
      <c r="AQ498" s="131"/>
      <c r="AR498" s="131"/>
      <c r="AS498" s="131"/>
      <c r="AT498" s="131"/>
      <c r="AU498" s="131"/>
      <c r="AV498" s="132"/>
      <c r="AW498" s="144" t="s">
        <v>134</v>
      </c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35" t="s">
        <v>135</v>
      </c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6"/>
      <c r="CA498" s="24"/>
      <c r="CB498" s="39" t="str">
        <f t="shared" si="84"/>
        <v>Riadok bude skrytý.</v>
      </c>
      <c r="CC498" s="33" t="s">
        <v>79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57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39" t="str">
        <f t="shared" ref="AK499:AK508" si="89">IF(B499*M499=0,"",B499*M499)</f>
        <v/>
      </c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79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57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39" t="str">
        <f t="shared" si="89"/>
        <v/>
      </c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79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57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39" t="str">
        <f t="shared" si="89"/>
        <v/>
      </c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79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57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39" t="str">
        <f t="shared" si="89"/>
        <v/>
      </c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79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57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39" t="str">
        <f t="shared" si="89"/>
        <v/>
      </c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79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57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39" t="str">
        <f t="shared" si="89"/>
        <v/>
      </c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79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57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39" t="str">
        <f t="shared" si="89"/>
        <v/>
      </c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79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57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39" t="str">
        <f t="shared" si="89"/>
        <v/>
      </c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79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57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39" t="str">
        <f t="shared" si="89"/>
        <v/>
      </c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79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77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175" t="str">
        <f t="shared" si="89"/>
        <v/>
      </c>
      <c r="AL508" s="175"/>
      <c r="AM508" s="175"/>
      <c r="AN508" s="175"/>
      <c r="AO508" s="175"/>
      <c r="AP508" s="175"/>
      <c r="AQ508" s="175"/>
      <c r="AR508" s="175"/>
      <c r="AS508" s="175"/>
      <c r="AT508" s="175"/>
      <c r="AU508" s="175"/>
      <c r="AV508" s="175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7"/>
      <c r="CB508" s="39" t="str">
        <f t="shared" si="84"/>
        <v>Riadok bude skrytý.</v>
      </c>
      <c r="CC508" s="33" t="s">
        <v>79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vidieť.</v>
      </c>
      <c r="CC509" s="33" t="s">
        <v>79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>
      <c r="A510" s="11"/>
      <c r="B510" s="64" t="s">
        <v>143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79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>
      <c r="A511" s="11"/>
      <c r="CA511" s="24"/>
      <c r="CB511" s="39" t="str">
        <f t="shared" si="84"/>
        <v>Riadok bude vidieť.</v>
      </c>
      <c r="CC511" s="33" t="s">
        <v>79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190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79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79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79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79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79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79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79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79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79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79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79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79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79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79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79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79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79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79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79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79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79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79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79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144</v>
      </c>
      <c r="CA535" s="26" t="s">
        <v>69</v>
      </c>
      <c r="CB535" s="39" t="str">
        <f t="shared" si="98"/>
        <v>Riadok bude skrytý.</v>
      </c>
      <c r="CC535" s="33" t="s">
        <v>79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195</v>
      </c>
      <c r="CA536" s="25"/>
      <c r="CB536" s="39" t="str">
        <f t="shared" si="98"/>
        <v>Riadok bude skrytý.</v>
      </c>
      <c r="CC536" s="33" t="s">
        <v>79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79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0" t="s">
        <v>146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04" t="s">
        <v>145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6" t="s">
        <v>69</v>
      </c>
      <c r="CB538" s="39" t="str">
        <f t="shared" si="98"/>
        <v>Riadok bude skrytý.</v>
      </c>
      <c r="CC538" s="33" t="s">
        <v>79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4"/>
      <c r="CB539" s="39" t="str">
        <f t="shared" si="98"/>
        <v>Riadok bude skrytý.</v>
      </c>
      <c r="CC539" s="33" t="s">
        <v>79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1" t="s">
        <v>147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79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148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5"/>
      <c r="CB541" s="39" t="str">
        <f t="shared" si="98"/>
        <v>Riadok bude skrytý.</v>
      </c>
      <c r="CC541" s="33" t="s">
        <v>79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149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5"/>
      <c r="CB542" s="39" t="str">
        <f t="shared" si="98"/>
        <v>Riadok bude skrytý.</v>
      </c>
      <c r="CC542" s="33" t="s">
        <v>79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150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5"/>
      <c r="CB543" s="39" t="str">
        <f t="shared" si="98"/>
        <v>Riadok bude skrytý.</v>
      </c>
      <c r="CC543" s="33" t="s">
        <v>79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5"/>
      <c r="CB544" s="39" t="str">
        <f t="shared" si="98"/>
        <v>Riadok bude skrytý.</v>
      </c>
      <c r="CC544" s="33" t="s">
        <v>79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5"/>
      <c r="CB545" s="39" t="str">
        <f t="shared" si="98"/>
        <v>Riadok bude skrytý.</v>
      </c>
      <c r="CC545" s="33" t="s">
        <v>79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5"/>
      <c r="CB546" s="39" t="str">
        <f t="shared" si="98"/>
        <v>Riadok bude skrytý.</v>
      </c>
      <c r="CC546" s="33" t="s">
        <v>79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5"/>
      <c r="CB547" s="39" t="str">
        <f t="shared" si="98"/>
        <v>Riadok bude skrytý.</v>
      </c>
      <c r="CC547" s="33" t="s">
        <v>79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5"/>
      <c r="CB548" s="39" t="str">
        <f t="shared" si="98"/>
        <v>Riadok bude skrytý.</v>
      </c>
      <c r="CC548" s="33" t="s">
        <v>79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53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4"/>
      <c r="BN549" s="154"/>
      <c r="BO549" s="154"/>
      <c r="BP549" s="154"/>
      <c r="BQ549" s="154"/>
      <c r="BR549" s="154"/>
      <c r="BS549" s="154"/>
      <c r="BT549" s="154"/>
      <c r="BU549" s="154"/>
      <c r="BV549" s="154"/>
      <c r="BW549" s="154"/>
      <c r="BX549" s="154"/>
      <c r="BY549" s="154"/>
      <c r="BZ549" s="155"/>
      <c r="CA549" s="24"/>
      <c r="CB549" s="39" t="str">
        <f t="shared" si="98"/>
        <v>Riadok bude skrytý.</v>
      </c>
      <c r="CC549" s="33" t="s">
        <v>79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79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191</v>
      </c>
      <c r="T551" s="47"/>
      <c r="CA551" s="26" t="s">
        <v>69</v>
      </c>
      <c r="CB551" s="39" t="str">
        <f t="shared" si="100"/>
        <v>Riadok bude vidieť.</v>
      </c>
      <c r="CC551" s="33" t="s">
        <v>79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79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79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9" t="s">
        <v>151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79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72" t="s">
        <v>152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153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154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100"/>
        <v>Riadok bude skrytý.</v>
      </c>
      <c r="CC555" s="33" t="s">
        <v>79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79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06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  <c r="BS557" s="107"/>
      <c r="BT557" s="107"/>
      <c r="BU557" s="107"/>
      <c r="BV557" s="107"/>
      <c r="BW557" s="107"/>
      <c r="BX557" s="107"/>
      <c r="BY557" s="107"/>
      <c r="BZ557" s="108"/>
      <c r="CA557" s="25"/>
      <c r="CB557" s="39" t="str">
        <f t="shared" si="100"/>
        <v>Riadok bude skrytý.</v>
      </c>
      <c r="CC557" s="33" t="s">
        <v>79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06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  <c r="BS558" s="107"/>
      <c r="BT558" s="107"/>
      <c r="BU558" s="107"/>
      <c r="BV558" s="107"/>
      <c r="BW558" s="107"/>
      <c r="BX558" s="107"/>
      <c r="BY558" s="107"/>
      <c r="BZ558" s="108"/>
      <c r="CA558" s="25"/>
      <c r="CB558" s="39" t="str">
        <f t="shared" si="100"/>
        <v>Riadok bude skrytý.</v>
      </c>
      <c r="CC558" s="33" t="s">
        <v>79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06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  <c r="BS559" s="107"/>
      <c r="BT559" s="107"/>
      <c r="BU559" s="107"/>
      <c r="BV559" s="107"/>
      <c r="BW559" s="107"/>
      <c r="BX559" s="107"/>
      <c r="BY559" s="107"/>
      <c r="BZ559" s="108"/>
      <c r="CA559" s="25"/>
      <c r="CB559" s="39" t="str">
        <f t="shared" si="100"/>
        <v>Riadok bude skrytý.</v>
      </c>
      <c r="CC559" s="33" t="s">
        <v>79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06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  <c r="BS560" s="107"/>
      <c r="BT560" s="107"/>
      <c r="BU560" s="107"/>
      <c r="BV560" s="107"/>
      <c r="BW560" s="107"/>
      <c r="BX560" s="107"/>
      <c r="BY560" s="107"/>
      <c r="BZ560" s="108"/>
      <c r="CA560" s="25"/>
      <c r="CB560" s="39" t="str">
        <f t="shared" si="100"/>
        <v>Riadok bude skrytý.</v>
      </c>
      <c r="CC560" s="33" t="s">
        <v>79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39"/>
      <c r="AG561" s="106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  <c r="BS561" s="107"/>
      <c r="BT561" s="107"/>
      <c r="BU561" s="107"/>
      <c r="BV561" s="107"/>
      <c r="BW561" s="107"/>
      <c r="BX561" s="107"/>
      <c r="BY561" s="107"/>
      <c r="BZ561" s="108"/>
      <c r="CA561" s="25"/>
      <c r="CB561" s="39" t="str">
        <f t="shared" si="100"/>
        <v>Riadok bude skrytý.</v>
      </c>
      <c r="CC561" s="33" t="s">
        <v>79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39"/>
      <c r="AG562" s="106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  <c r="BS562" s="107"/>
      <c r="BT562" s="107"/>
      <c r="BU562" s="107"/>
      <c r="BV562" s="107"/>
      <c r="BW562" s="107"/>
      <c r="BX562" s="107"/>
      <c r="BY562" s="107"/>
      <c r="BZ562" s="108"/>
      <c r="CA562" s="25"/>
      <c r="CB562" s="39" t="str">
        <f t="shared" si="100"/>
        <v>Riadok bude skrytý.</v>
      </c>
      <c r="CC562" s="33" t="s">
        <v>79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39"/>
      <c r="AG563" s="106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  <c r="BS563" s="107"/>
      <c r="BT563" s="107"/>
      <c r="BU563" s="107"/>
      <c r="BV563" s="107"/>
      <c r="BW563" s="107"/>
      <c r="BX563" s="107"/>
      <c r="BY563" s="107"/>
      <c r="BZ563" s="108"/>
      <c r="CA563" s="25"/>
      <c r="CB563" s="39" t="str">
        <f t="shared" si="100"/>
        <v>Riadok bude skrytý.</v>
      </c>
      <c r="CC563" s="33" t="s">
        <v>79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39"/>
      <c r="AG564" s="106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  <c r="BS564" s="107"/>
      <c r="BT564" s="107"/>
      <c r="BU564" s="107"/>
      <c r="BV564" s="107"/>
      <c r="BW564" s="107"/>
      <c r="BX564" s="107"/>
      <c r="BY564" s="107"/>
      <c r="BZ564" s="108"/>
      <c r="CA564" s="25"/>
      <c r="CB564" s="39" t="str">
        <f t="shared" si="100"/>
        <v>Riadok bude skrytý.</v>
      </c>
      <c r="CC564" s="33" t="s">
        <v>79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39"/>
      <c r="AG565" s="106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  <c r="BS565" s="107"/>
      <c r="BT565" s="107"/>
      <c r="BU565" s="107"/>
      <c r="BV565" s="107"/>
      <c r="BW565" s="107"/>
      <c r="BX565" s="107"/>
      <c r="BY565" s="107"/>
      <c r="BZ565" s="108"/>
      <c r="CA565" s="25"/>
      <c r="CB565" s="39" t="str">
        <f t="shared" si="100"/>
        <v>Riadok bude skrytý.</v>
      </c>
      <c r="CC565" s="33" t="s">
        <v>79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39"/>
      <c r="AG566" s="106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  <c r="BS566" s="107"/>
      <c r="BT566" s="107"/>
      <c r="BU566" s="107"/>
      <c r="BV566" s="107"/>
      <c r="BW566" s="107"/>
      <c r="BX566" s="107"/>
      <c r="BY566" s="107"/>
      <c r="BZ566" s="108"/>
      <c r="CA566" s="25"/>
      <c r="CB566" s="39" t="str">
        <f t="shared" si="100"/>
        <v>Riadok bude skrytý.</v>
      </c>
      <c r="CC566" s="33" t="s">
        <v>79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39"/>
      <c r="AG567" s="106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  <c r="BS567" s="107"/>
      <c r="BT567" s="107"/>
      <c r="BU567" s="107"/>
      <c r="BV567" s="107"/>
      <c r="BW567" s="107"/>
      <c r="BX567" s="107"/>
      <c r="BY567" s="107"/>
      <c r="BZ567" s="108"/>
      <c r="CA567" s="25"/>
      <c r="CB567" s="39" t="str">
        <f t="shared" si="100"/>
        <v>Riadok bude skrytý.</v>
      </c>
      <c r="CC567" s="33" t="s">
        <v>79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39"/>
      <c r="AG568" s="106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  <c r="BS568" s="107"/>
      <c r="BT568" s="107"/>
      <c r="BU568" s="107"/>
      <c r="BV568" s="107"/>
      <c r="BW568" s="107"/>
      <c r="BX568" s="107"/>
      <c r="BY568" s="107"/>
      <c r="BZ568" s="108"/>
      <c r="CA568" s="25"/>
      <c r="CB568" s="39" t="str">
        <f t="shared" si="100"/>
        <v>Riadok bude skrytý.</v>
      </c>
      <c r="CC568" s="33" t="s">
        <v>79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39"/>
      <c r="AG569" s="106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  <c r="BS569" s="107"/>
      <c r="BT569" s="107"/>
      <c r="BU569" s="107"/>
      <c r="BV569" s="107"/>
      <c r="BW569" s="107"/>
      <c r="BX569" s="107"/>
      <c r="BY569" s="107"/>
      <c r="BZ569" s="108"/>
      <c r="CA569" s="25"/>
      <c r="CB569" s="39" t="str">
        <f t="shared" si="100"/>
        <v>Riadok bude skrytý.</v>
      </c>
      <c r="CC569" s="33" t="s">
        <v>79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5"/>
      <c r="CB570" s="39" t="str">
        <f t="shared" si="100"/>
        <v>Riadok bude skrytý.</v>
      </c>
      <c r="CC570" s="33" t="s">
        <v>79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79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192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79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79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79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79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79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79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79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79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79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79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79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79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79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79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79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79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79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79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79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79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79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vidieť.</v>
      </c>
      <c r="CC593" s="33" t="s">
        <v>79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>
      <c r="A594" s="11"/>
      <c r="B594" s="2" t="s">
        <v>36</v>
      </c>
      <c r="J594" s="80" t="s">
        <v>78</v>
      </c>
      <c r="K594" s="80"/>
      <c r="L594" s="80"/>
      <c r="M594" s="80"/>
      <c r="N594" s="80"/>
      <c r="O594" s="80"/>
      <c r="P594" s="80"/>
      <c r="Q594" s="80"/>
      <c r="R594" s="80"/>
      <c r="S594" s="2" t="s">
        <v>193</v>
      </c>
      <c r="T594" s="47"/>
      <c r="CA594" s="26" t="s">
        <v>69</v>
      </c>
      <c r="CB594" s="39" t="str">
        <f t="shared" ref="CB594:CB639" si="109">+IF(DA594=0,"Riadok bude skrytý.","Riadok bude vidieť.")</f>
        <v>Riadok bude vidieť.</v>
      </c>
      <c r="CC594" s="33" t="s">
        <v>79</v>
      </c>
      <c r="CF594" s="7"/>
      <c r="CW594" s="20">
        <f t="shared" ref="CW594:CW615" si="110">+IF($J$594="neposkytla",0,1)</f>
        <v>1</v>
      </c>
      <c r="CZ594" s="20">
        <f t="shared" ref="CZ594:CZ620" si="111">IF(CC594="",1,IF(CC594="Chcem skryť riadok.",0,1))</f>
        <v>1</v>
      </c>
      <c r="DA594" s="20">
        <f>+IF(CW594+CX594+CY594=0,0,IF(CZ594=0,0,1))</f>
        <v>1</v>
      </c>
      <c r="DZ594" s="62"/>
    </row>
    <row r="595" spans="1:130">
      <c r="A595" s="11"/>
      <c r="B595" s="2" t="s">
        <v>194</v>
      </c>
      <c r="CA595" s="25"/>
      <c r="CB595" s="39" t="str">
        <f t="shared" si="109"/>
        <v>Riadok bude skrytý.</v>
      </c>
      <c r="CC595" s="33" t="s">
        <v>79</v>
      </c>
      <c r="CW595" s="20">
        <f t="shared" si="110"/>
        <v>1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79</v>
      </c>
      <c r="CW596" s="20">
        <f t="shared" si="110"/>
        <v>1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79</v>
      </c>
      <c r="CW597" s="20">
        <f t="shared" si="110"/>
        <v>1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79</v>
      </c>
      <c r="CW598" s="20">
        <f t="shared" si="110"/>
        <v>1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79</v>
      </c>
      <c r="CW599" s="20">
        <f t="shared" si="110"/>
        <v>1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79</v>
      </c>
      <c r="CW600" s="20">
        <f t="shared" si="110"/>
        <v>1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79</v>
      </c>
      <c r="CW601" s="20">
        <f t="shared" si="110"/>
        <v>1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79</v>
      </c>
      <c r="CW602" s="20">
        <f t="shared" si="110"/>
        <v>1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79</v>
      </c>
      <c r="CW603" s="20">
        <f t="shared" si="110"/>
        <v>1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79</v>
      </c>
      <c r="CW604" s="20">
        <f t="shared" si="110"/>
        <v>1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79</v>
      </c>
      <c r="CW605" s="20">
        <f t="shared" si="110"/>
        <v>1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79</v>
      </c>
      <c r="CW606" s="20">
        <f t="shared" si="110"/>
        <v>1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79</v>
      </c>
      <c r="CW607" s="20">
        <f t="shared" si="110"/>
        <v>1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79</v>
      </c>
      <c r="CW608" s="20">
        <f t="shared" si="110"/>
        <v>1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79</v>
      </c>
      <c r="CW609" s="20">
        <f t="shared" si="110"/>
        <v>1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79</v>
      </c>
      <c r="CW610" s="20">
        <f t="shared" si="110"/>
        <v>1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79</v>
      </c>
      <c r="CW611" s="20">
        <f t="shared" si="110"/>
        <v>1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79</v>
      </c>
      <c r="CW612" s="20">
        <f t="shared" si="110"/>
        <v>1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79</v>
      </c>
      <c r="CW613" s="20">
        <f t="shared" si="110"/>
        <v>1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79</v>
      </c>
      <c r="CW614" s="20">
        <f t="shared" si="110"/>
        <v>1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79</v>
      </c>
      <c r="CW615" s="20">
        <f t="shared" si="110"/>
        <v>1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vidieť.</v>
      </c>
      <c r="CC616" s="33" t="s">
        <v>79</v>
      </c>
      <c r="CW616" s="20">
        <f>+IF($J$619="neposkytla",0,1)</f>
        <v>1</v>
      </c>
      <c r="CZ616" s="20">
        <f>IF(CC616="",1,IF(CC616="Chcem skryť riadok.",0,1))</f>
        <v>1</v>
      </c>
      <c r="DA616" s="20">
        <f>+IF(CW616+CX616+CY616=0,0,IF(CZ616=0,0,1))</f>
        <v>1</v>
      </c>
      <c r="DZ616" s="62"/>
    </row>
    <row r="617" spans="1:130">
      <c r="A617" s="11"/>
      <c r="B617" s="67" t="s">
        <v>155</v>
      </c>
      <c r="CA617" s="26" t="s">
        <v>69</v>
      </c>
      <c r="CB617" s="39" t="str">
        <f t="shared" si="109"/>
        <v>Riadok bude vidieť.</v>
      </c>
      <c r="CC617" s="33" t="s">
        <v>79</v>
      </c>
      <c r="CW617" s="20">
        <f>+IF($J$619="neposkytla",0,1)</f>
        <v>1</v>
      </c>
      <c r="CZ617" s="20">
        <f>IF(CC617="",1,IF(CC617="Chcem skryť riadok.",0,1))</f>
        <v>1</v>
      </c>
      <c r="DA617" s="20">
        <f>+IF(CW617+CX617+CY617=0,0,IF(CZ617=0,0,1))</f>
        <v>1</v>
      </c>
      <c r="DZ617" s="62"/>
    </row>
    <row r="618" spans="1:130">
      <c r="A618" s="11"/>
      <c r="CA618" s="24"/>
      <c r="CB618" s="39" t="str">
        <f t="shared" si="109"/>
        <v>Riadok bude vidieť.</v>
      </c>
      <c r="CC618" s="33" t="s">
        <v>79</v>
      </c>
      <c r="CW618" s="20">
        <f>+IF($J$619="neposkytla",0,1)</f>
        <v>1</v>
      </c>
      <c r="CZ618" s="20">
        <f>IF(CC618="",1,IF(CC618="Chcem skryť riadok.",0,1))</f>
        <v>1</v>
      </c>
      <c r="DA618" s="20">
        <f>+IF(CW618+CX618+CY618=0,0,IF(CZ618=0,0,1))</f>
        <v>1</v>
      </c>
      <c r="DZ618" s="62"/>
    </row>
    <row r="619" spans="1:130" ht="15" customHeight="1">
      <c r="A619" s="11"/>
      <c r="B619" s="2" t="s">
        <v>36</v>
      </c>
      <c r="J619" s="80" t="s">
        <v>78</v>
      </c>
      <c r="K619" s="80"/>
      <c r="L619" s="80"/>
      <c r="M619" s="80"/>
      <c r="N619" s="80"/>
      <c r="O619" s="80"/>
      <c r="P619" s="80"/>
      <c r="Q619" s="80"/>
      <c r="R619" s="80"/>
      <c r="S619" s="2" t="s">
        <v>156</v>
      </c>
      <c r="T619" s="47"/>
      <c r="CA619" s="26" t="s">
        <v>69</v>
      </c>
      <c r="CB619" s="39" t="str">
        <f t="shared" si="109"/>
        <v>Riadok bude vidieť.</v>
      </c>
      <c r="CC619" s="33" t="s">
        <v>79</v>
      </c>
      <c r="CW619" s="20">
        <f>+IF($J$619="neposkytla",0,1)</f>
        <v>1</v>
      </c>
      <c r="CZ619" s="20">
        <f t="shared" si="111"/>
        <v>1</v>
      </c>
      <c r="DA619" s="20">
        <f>+IF(CW619+CX619+CY619=0,0,IF(CZ619=0,0,1))</f>
        <v>1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>K poskytnutým príjmom a výhodam členom orgánov ÚJ Spoločnosť uvádza:</v>
      </c>
      <c r="CA620" s="24"/>
      <c r="CB620" s="39" t="str">
        <f t="shared" si="109"/>
        <v>Riadok bude skrytý.</v>
      </c>
      <c r="CC620" s="33" t="s">
        <v>79</v>
      </c>
      <c r="CW620" s="20">
        <f>+IF($J$619="neposkytla",0,1)</f>
        <v>1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79</v>
      </c>
      <c r="CW621" s="20">
        <f t="shared" ref="CW621:CW662" si="115">+IF($J$619="neposkytla",0,1)</f>
        <v>1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79</v>
      </c>
      <c r="CW622" s="20">
        <f t="shared" si="115"/>
        <v>1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79</v>
      </c>
      <c r="CW623" s="20">
        <f t="shared" si="115"/>
        <v>1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79</v>
      </c>
      <c r="CW624" s="20">
        <f t="shared" si="115"/>
        <v>1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79</v>
      </c>
      <c r="CW625" s="20">
        <f t="shared" si="115"/>
        <v>1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79</v>
      </c>
      <c r="CW626" s="20">
        <f t="shared" si="115"/>
        <v>1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79</v>
      </c>
      <c r="CW627" s="20">
        <f t="shared" si="115"/>
        <v>1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79</v>
      </c>
      <c r="CW628" s="20">
        <f t="shared" si="115"/>
        <v>1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79</v>
      </c>
      <c r="CW629" s="20">
        <f t="shared" si="115"/>
        <v>1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79</v>
      </c>
      <c r="CW630" s="20">
        <f t="shared" si="115"/>
        <v>1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79</v>
      </c>
      <c r="CW631" s="20">
        <f t="shared" si="115"/>
        <v>1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79</v>
      </c>
      <c r="CW632" s="20">
        <f t="shared" si="115"/>
        <v>1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79</v>
      </c>
      <c r="CW633" s="20">
        <f t="shared" si="115"/>
        <v>1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79</v>
      </c>
      <c r="CW634" s="20">
        <f t="shared" si="115"/>
        <v>1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79</v>
      </c>
      <c r="CW635" s="20">
        <f t="shared" si="115"/>
        <v>1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79</v>
      </c>
      <c r="CW636" s="20">
        <f t="shared" si="115"/>
        <v>1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79</v>
      </c>
      <c r="CW637" s="20">
        <f t="shared" si="115"/>
        <v>1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79</v>
      </c>
      <c r="CW638" s="20">
        <f t="shared" si="115"/>
        <v>1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79</v>
      </c>
      <c r="CW639" s="20">
        <f t="shared" si="115"/>
        <v>1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79</v>
      </c>
      <c r="CW640" s="20">
        <f t="shared" si="115"/>
        <v>1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79</v>
      </c>
      <c r="CF641" s="7"/>
      <c r="CW641" s="20">
        <f t="shared" si="115"/>
        <v>1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79</v>
      </c>
      <c r="CW642" s="20">
        <f t="shared" si="115"/>
        <v>1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79</v>
      </c>
      <c r="CW643" s="20">
        <f t="shared" si="115"/>
        <v>1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106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79</v>
      </c>
      <c r="CW644" s="20">
        <f t="shared" si="115"/>
        <v>1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79</v>
      </c>
      <c r="CW645" s="20">
        <f t="shared" si="115"/>
        <v>1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48">
        <f>AJ38</f>
        <v>2014</v>
      </c>
      <c r="AL646" s="349"/>
      <c r="AM646" s="349"/>
      <c r="AN646" s="349"/>
      <c r="AO646" s="349"/>
      <c r="AP646" s="349"/>
      <c r="AQ646" s="349"/>
      <c r="AR646" s="349"/>
      <c r="AS646" s="349"/>
      <c r="AT646" s="349"/>
      <c r="AU646" s="349"/>
      <c r="AV646" s="349"/>
      <c r="AW646" s="349"/>
      <c r="AX646" s="349"/>
      <c r="AY646" s="349"/>
      <c r="AZ646" s="349"/>
      <c r="BA646" s="349"/>
      <c r="BB646" s="349"/>
      <c r="BC646" s="349"/>
      <c r="BD646" s="349"/>
      <c r="BE646" s="349"/>
      <c r="BF646" s="349"/>
      <c r="BG646" s="349"/>
      <c r="BH646" s="349"/>
      <c r="BI646" s="349"/>
      <c r="BJ646" s="349"/>
      <c r="BK646" s="349"/>
      <c r="BL646" s="349"/>
      <c r="BM646" s="349"/>
      <c r="BN646" s="349"/>
      <c r="BO646" s="349"/>
      <c r="BP646" s="349"/>
      <c r="BQ646" s="349"/>
      <c r="BR646" s="349"/>
      <c r="BS646" s="349"/>
      <c r="BT646" s="349"/>
      <c r="BU646" s="349"/>
      <c r="BV646" s="349"/>
      <c r="BW646" s="349"/>
      <c r="BX646" s="349"/>
      <c r="BY646" s="349"/>
      <c r="BZ646" s="349"/>
      <c r="CA646" s="27"/>
      <c r="CB646" s="39" t="str">
        <f t="shared" si="118"/>
        <v>Riadok bude skrytý.</v>
      </c>
      <c r="CC646" s="33" t="s">
        <v>79</v>
      </c>
      <c r="CW646" s="20">
        <f t="shared" si="115"/>
        <v>1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0" t="s">
        <v>107</v>
      </c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2"/>
      <c r="AL647" s="352"/>
      <c r="AM647" s="352"/>
      <c r="AN647" s="352"/>
      <c r="AO647" s="352"/>
      <c r="AP647" s="352"/>
      <c r="AQ647" s="352"/>
      <c r="AR647" s="352"/>
      <c r="AS647" s="352"/>
      <c r="AT647" s="352"/>
      <c r="AU647" s="352"/>
      <c r="AV647" s="352"/>
      <c r="AW647" s="352"/>
      <c r="AX647" s="352"/>
      <c r="AY647" s="352"/>
      <c r="AZ647" s="352"/>
      <c r="BA647" s="352"/>
      <c r="BB647" s="352"/>
      <c r="BC647" s="352"/>
      <c r="BD647" s="352"/>
      <c r="BE647" s="352"/>
      <c r="BF647" s="352"/>
      <c r="BG647" s="352"/>
      <c r="BH647" s="352"/>
      <c r="BI647" s="352"/>
      <c r="BJ647" s="352"/>
      <c r="BK647" s="352"/>
      <c r="BL647" s="352"/>
      <c r="BM647" s="352"/>
      <c r="BN647" s="352"/>
      <c r="BO647" s="352"/>
      <c r="BP647" s="352"/>
      <c r="BQ647" s="352"/>
      <c r="BR647" s="352"/>
      <c r="BS647" s="352"/>
      <c r="BT647" s="352"/>
      <c r="BU647" s="352"/>
      <c r="BV647" s="352"/>
      <c r="BW647" s="352"/>
      <c r="BX647" s="352"/>
      <c r="BY647" s="352"/>
      <c r="BZ647" s="353"/>
      <c r="CA647" s="27"/>
      <c r="CB647" s="39" t="str">
        <f t="shared" si="118"/>
        <v>Riadok bude skrytý.</v>
      </c>
      <c r="CC647" s="33" t="s">
        <v>79</v>
      </c>
      <c r="CW647" s="20">
        <f t="shared" si="115"/>
        <v>1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3" t="s">
        <v>119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72"/>
      <c r="AL648" s="272"/>
      <c r="AM648" s="272"/>
      <c r="AN648" s="272"/>
      <c r="AO648" s="272"/>
      <c r="AP648" s="272"/>
      <c r="AQ648" s="272"/>
      <c r="AR648" s="272"/>
      <c r="AS648" s="272"/>
      <c r="AT648" s="272"/>
      <c r="AU648" s="272"/>
      <c r="AV648" s="272"/>
      <c r="AW648" s="272"/>
      <c r="AX648" s="272"/>
      <c r="AY648" s="272"/>
      <c r="AZ648" s="272"/>
      <c r="BA648" s="272"/>
      <c r="BB648" s="272"/>
      <c r="BC648" s="272"/>
      <c r="BD648" s="272"/>
      <c r="BE648" s="272"/>
      <c r="BF648" s="272"/>
      <c r="BG648" s="272"/>
      <c r="BH648" s="272"/>
      <c r="BI648" s="272"/>
      <c r="BJ648" s="272"/>
      <c r="BK648" s="272"/>
      <c r="BL648" s="272"/>
      <c r="BM648" s="272"/>
      <c r="BN648" s="272"/>
      <c r="BO648" s="272"/>
      <c r="BP648" s="272"/>
      <c r="BQ648" s="272"/>
      <c r="BR648" s="272"/>
      <c r="BS648" s="272"/>
      <c r="BT648" s="272"/>
      <c r="BU648" s="272"/>
      <c r="BV648" s="272"/>
      <c r="BW648" s="272"/>
      <c r="BX648" s="272"/>
      <c r="BY648" s="272"/>
      <c r="BZ648" s="273"/>
      <c r="CA648" s="27"/>
      <c r="CB648" s="39" t="str">
        <f t="shared" si="118"/>
        <v>Riadok bude skrytý.</v>
      </c>
      <c r="CC648" s="33" t="s">
        <v>79</v>
      </c>
      <c r="CW648" s="20">
        <f t="shared" si="115"/>
        <v>1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72"/>
      <c r="AL649" s="272"/>
      <c r="AM649" s="272"/>
      <c r="AN649" s="272"/>
      <c r="AO649" s="272"/>
      <c r="AP649" s="272"/>
      <c r="AQ649" s="272"/>
      <c r="AR649" s="272"/>
      <c r="AS649" s="272"/>
      <c r="AT649" s="272"/>
      <c r="AU649" s="272"/>
      <c r="AV649" s="272"/>
      <c r="AW649" s="272"/>
      <c r="AX649" s="272"/>
      <c r="AY649" s="272"/>
      <c r="AZ649" s="272"/>
      <c r="BA649" s="272"/>
      <c r="BB649" s="272"/>
      <c r="BC649" s="272"/>
      <c r="BD649" s="272"/>
      <c r="BE649" s="272"/>
      <c r="BF649" s="272"/>
      <c r="BG649" s="272"/>
      <c r="BH649" s="272"/>
      <c r="BI649" s="272"/>
      <c r="BJ649" s="272"/>
      <c r="BK649" s="272"/>
      <c r="BL649" s="272"/>
      <c r="BM649" s="272"/>
      <c r="BN649" s="272"/>
      <c r="BO649" s="272"/>
      <c r="BP649" s="272"/>
      <c r="BQ649" s="272"/>
      <c r="BR649" s="272"/>
      <c r="BS649" s="272"/>
      <c r="BT649" s="272"/>
      <c r="BU649" s="272"/>
      <c r="BV649" s="272"/>
      <c r="BW649" s="272"/>
      <c r="BX649" s="272"/>
      <c r="BY649" s="272"/>
      <c r="BZ649" s="273"/>
      <c r="CA649" s="27"/>
      <c r="CB649" s="39" t="str">
        <f t="shared" si="118"/>
        <v>Riadok bude skrytý.</v>
      </c>
      <c r="CC649" s="33" t="s">
        <v>79</v>
      </c>
      <c r="CD649" s="56"/>
      <c r="CE649" s="23"/>
      <c r="CW649" s="20">
        <f t="shared" si="115"/>
        <v>1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7"/>
      <c r="CB650" s="39" t="str">
        <f t="shared" si="118"/>
        <v>Riadok bude skrytý.</v>
      </c>
      <c r="CC650" s="33" t="s">
        <v>79</v>
      </c>
      <c r="CD650" s="56"/>
      <c r="CE650" s="23"/>
      <c r="CW650" s="20">
        <f t="shared" si="115"/>
        <v>1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9" t="s">
        <v>110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54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8"/>
      <c r="CA651" s="27"/>
      <c r="CB651" s="39" t="str">
        <f t="shared" si="118"/>
        <v>Riadok bude skrytý.</v>
      </c>
      <c r="CC651" s="33" t="s">
        <v>79</v>
      </c>
      <c r="CD651" s="56"/>
      <c r="CE651" s="23"/>
      <c r="CW651" s="20">
        <f t="shared" si="115"/>
        <v>1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198" t="s">
        <v>108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  <c r="BS652" s="107"/>
      <c r="BT652" s="107"/>
      <c r="BU652" s="107"/>
      <c r="BV652" s="107"/>
      <c r="BW652" s="107"/>
      <c r="BX652" s="107"/>
      <c r="BY652" s="107"/>
      <c r="BZ652" s="108"/>
      <c r="CA652" s="27"/>
      <c r="CB652" s="39" t="str">
        <f t="shared" si="118"/>
        <v>Riadok bude skrytý.</v>
      </c>
      <c r="CC652" s="33" t="s">
        <v>79</v>
      </c>
      <c r="CD652" s="56"/>
      <c r="CE652" s="23"/>
      <c r="CW652" s="20">
        <f t="shared" si="115"/>
        <v>1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198" t="s">
        <v>109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  <c r="BS653" s="107"/>
      <c r="BT653" s="107"/>
      <c r="BU653" s="107"/>
      <c r="BV653" s="107"/>
      <c r="BW653" s="107"/>
      <c r="BX653" s="107"/>
      <c r="BY653" s="107"/>
      <c r="BZ653" s="108"/>
      <c r="CA653" s="27"/>
      <c r="CB653" s="39" t="str">
        <f t="shared" si="118"/>
        <v>Riadok bude skrytý.</v>
      </c>
      <c r="CC653" s="33" t="s">
        <v>79</v>
      </c>
      <c r="CD653" s="56"/>
      <c r="CE653" s="23"/>
      <c r="CW653" s="20">
        <f t="shared" si="115"/>
        <v>1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198" t="s">
        <v>111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  <c r="BS654" s="107"/>
      <c r="BT654" s="107"/>
      <c r="BU654" s="107"/>
      <c r="BV654" s="107"/>
      <c r="BW654" s="107"/>
      <c r="BX654" s="107"/>
      <c r="BY654" s="107"/>
      <c r="BZ654" s="108"/>
      <c r="CA654" s="27"/>
      <c r="CB654" s="39" t="str">
        <f t="shared" si="118"/>
        <v>Riadok bude skrytý.</v>
      </c>
      <c r="CC654" s="33" t="s">
        <v>79</v>
      </c>
      <c r="CD654" s="56"/>
      <c r="CE654" s="23"/>
      <c r="CW654" s="20">
        <f t="shared" si="115"/>
        <v>1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0" t="s">
        <v>113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7"/>
      <c r="CB655" s="39" t="str">
        <f t="shared" si="118"/>
        <v>Riadok bude skrytý.</v>
      </c>
      <c r="CC655" s="33" t="s">
        <v>79</v>
      </c>
      <c r="CD655" s="56"/>
      <c r="CE655" s="23"/>
      <c r="CW655" s="20">
        <f t="shared" si="115"/>
        <v>1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198" t="s">
        <v>114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8"/>
        <v>Riadok bude skrytý.</v>
      </c>
      <c r="CC656" s="33" t="s">
        <v>79</v>
      </c>
      <c r="CD656" s="56"/>
      <c r="CE656" s="23"/>
      <c r="CW656" s="20">
        <f t="shared" si="115"/>
        <v>1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198" t="s">
        <v>118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  <c r="BS657" s="107"/>
      <c r="BT657" s="107"/>
      <c r="BU657" s="107"/>
      <c r="BV657" s="107"/>
      <c r="BW657" s="107"/>
      <c r="BX657" s="107"/>
      <c r="BY657" s="107"/>
      <c r="BZ657" s="108"/>
      <c r="CA657" s="27"/>
      <c r="CB657" s="39" t="str">
        <f t="shared" si="118"/>
        <v>Riadok bude skrytý.</v>
      </c>
      <c r="CC657" s="33" t="s">
        <v>79</v>
      </c>
      <c r="CD657" s="56"/>
      <c r="CE657" s="23"/>
      <c r="CW657" s="20">
        <f t="shared" si="115"/>
        <v>1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198" t="s">
        <v>115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7"/>
      <c r="CB658" s="39" t="str">
        <f t="shared" si="118"/>
        <v>Riadok bude skrytý.</v>
      </c>
      <c r="CC658" s="33" t="s">
        <v>79</v>
      </c>
      <c r="CD658" s="56"/>
      <c r="CE658" s="23"/>
      <c r="CW658" s="20">
        <f t="shared" si="115"/>
        <v>1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198" t="s">
        <v>116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7"/>
      <c r="CB659" s="39" t="str">
        <f t="shared" si="118"/>
        <v>Riadok bude skrytý.</v>
      </c>
      <c r="CC659" s="33" t="s">
        <v>79</v>
      </c>
      <c r="CD659" s="56"/>
      <c r="CE659" s="23"/>
      <c r="CW659" s="20">
        <f t="shared" si="115"/>
        <v>1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2" t="s">
        <v>117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7"/>
      <c r="CB660" s="39" t="str">
        <f t="shared" si="118"/>
        <v>Riadok bude skrytý.</v>
      </c>
      <c r="CC660" s="33" t="s">
        <v>79</v>
      </c>
      <c r="CD660" s="56"/>
      <c r="CE660" s="23"/>
      <c r="CW660" s="20">
        <f t="shared" si="115"/>
        <v>1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4" t="s">
        <v>112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7"/>
      <c r="CB661" s="39" t="str">
        <f t="shared" si="118"/>
        <v>Riadok bude skrytý.</v>
      </c>
      <c r="CC661" s="33" t="s">
        <v>79</v>
      </c>
      <c r="CW661" s="20">
        <f t="shared" si="115"/>
        <v>1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vidieť.</v>
      </c>
      <c r="CC662" s="33" t="s">
        <v>79</v>
      </c>
      <c r="CW662" s="20">
        <f t="shared" si="115"/>
        <v>1</v>
      </c>
      <c r="CZ662" s="20">
        <f t="shared" si="119"/>
        <v>1</v>
      </c>
      <c r="DA662" s="20">
        <f>+IF(CW662+CX662+CY662=0,0,IF(CZ662=0,0,1))</f>
        <v>1</v>
      </c>
      <c r="DZ662" s="62"/>
    </row>
    <row r="663" spans="1:130">
      <c r="A663" s="11"/>
      <c r="B663" s="67" t="s">
        <v>161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79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79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162</v>
      </c>
      <c r="K665" s="220" t="s">
        <v>163</v>
      </c>
      <c r="L665" s="220"/>
      <c r="M665" s="220"/>
      <c r="N665" s="220"/>
      <c r="O665" s="220"/>
      <c r="P665" s="2" t="s">
        <v>166</v>
      </c>
      <c r="CA665" s="25"/>
      <c r="CB665" s="39" t="str">
        <f t="shared" si="120"/>
        <v>Riadok bude vidieť.</v>
      </c>
      <c r="CC665" s="33" t="s">
        <v>79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165</v>
      </c>
      <c r="CA666" s="25"/>
      <c r="CB666" s="39" t="str">
        <f t="shared" si="120"/>
        <v>Riadok bude vidieť.</v>
      </c>
      <c r="CC666" s="33" t="s">
        <v>79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79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79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167</v>
      </c>
      <c r="CA669" s="25"/>
      <c r="CB669" s="39" t="str">
        <f t="shared" si="120"/>
        <v>Riadok bude skrytý.</v>
      </c>
      <c r="CC669" s="33" t="s">
        <v>79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79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79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79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79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79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79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79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164</v>
      </c>
      <c r="CA677" s="25"/>
      <c r="CB677" s="39" t="str">
        <f t="shared" si="120"/>
        <v>Riadok bude skrytý.</v>
      </c>
      <c r="CC677" s="33" t="s">
        <v>79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79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79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79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79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79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79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79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168</v>
      </c>
      <c r="CA685" s="25"/>
      <c r="CB685" s="39" t="str">
        <f t="shared" si="120"/>
        <v>Riadok bude skrytý.</v>
      </c>
      <c r="CC685" s="33" t="s">
        <v>79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79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79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79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79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79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79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79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79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261:BZ261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636:BZ636"/>
    <mergeCell ref="AR546:BZ546"/>
    <mergeCell ref="O68:T68"/>
    <mergeCell ref="BD77:BZ77"/>
    <mergeCell ref="BD75:BZ75"/>
    <mergeCell ref="AB76:BC76"/>
    <mergeCell ref="AB77:BC77"/>
    <mergeCell ref="B573:BZ573"/>
    <mergeCell ref="M508:W508"/>
    <mergeCell ref="B76:AA7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W499:BN499"/>
    <mergeCell ref="B491:L491"/>
    <mergeCell ref="M491:AA491"/>
    <mergeCell ref="AB491:AN491"/>
    <mergeCell ref="AO491:AY491"/>
    <mergeCell ref="AZ491:BN491"/>
    <mergeCell ref="AW507:BN50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W498:BN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Miminka</cp:lastModifiedBy>
  <cp:lastPrinted>2015-01-19T20:57:51Z</cp:lastPrinted>
  <dcterms:created xsi:type="dcterms:W3CDTF">2012-01-12T21:00:01Z</dcterms:created>
  <dcterms:modified xsi:type="dcterms:W3CDTF">2015-03-11T17:42:03Z</dcterms:modified>
</cp:coreProperties>
</file>