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<sst xmlns="http://schemas.openxmlformats.org/spreadsheetml/2006/main" count="2505" uniqueCount="1134">
  <si>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</si>
  <si>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</si>
  <si>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</si>
  <si>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</si>
  <si>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</si>
  <si>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</si>
  <si>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</si>
  <si>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</si>
  <si>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</si>
  <si>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</si>
  <si>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</si>
  <si>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</si>
  <si>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</si>
  <si>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</si>
  <si>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</si>
  <si>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</si>
  <si>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</si>
  <si>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</si>
  <si>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</si>
  <si>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</si>
  <si>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</si>
  <si>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</si>
  <si>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</si>
  <si>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</si>
  <si>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</si>
  <si>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</si>
  <si>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</si>
  <si>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</si>
  <si>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</si>
  <si>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</si>
  <si>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</si>
  <si>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</si>
  <si>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</si>
  <si>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</si>
  <si>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</si>
  <si>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</si>
  <si>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</si>
  <si>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</si>
  <si>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</si>
  <si>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</si>
  <si>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</si>
  <si>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</si>
  <si>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</si>
  <si>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</si>
  <si>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</si>
  <si>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</si>
  <si>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</si>
  <si>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</si>
  <si>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</si>
  <si>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</si>
  <si>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</si>
  <si>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</si>
  <si>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</si>
  <si>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</si>
  <si>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</si>
  <si>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</si>
  <si>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</si>
  <si>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</si>
  <si>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</si>
  <si>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</si>
  <si>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</si>
  <si>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</si>
  <si>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</si>
  <si>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</si>
  <si>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</si>
  <si>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</si>
  <si>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</si>
  <si>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</si>
  <si>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</si>
  <si>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</si>
  <si>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</si>
  <si>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</si>
  <si>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</si>
  <si>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</si>
  <si>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</si>
  <si>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</si>
  <si>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</si>
  <si>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</si>
  <si>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</si>
  <si>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</si>
  <si>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</si>
  <si>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</si>
  <si>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</si>
  <si>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</si>
  <si>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</si>
  <si>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</si>
  <si>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</si>
  <si>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</si>
  <si>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</si>
  <si>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</si>
  <si>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</si>
  <si>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</si>
  <si>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</si>
  <si>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</si>
  <si>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</si>
  <si>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</si>
  <si>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</si>
  <si>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</si>
  <si>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</si>
  <si>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</si>
  <si>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</si>
  <si>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</si>
  <si>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</si>
  <si>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</si>
  <si>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</si>
  <si>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</si>
  <si>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</si>
  <si>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</si>
  <si>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</si>
  <si>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</si>
  <si>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</si>
  <si>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</si>
  <si>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</si>
  <si>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</si>
  <si>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</si>
  <si>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</si>
  <si>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</si>
  <si>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</si>
  <si>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</si>
  <si>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</si>
  <si>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</si>
  <si>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</si>
  <si>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</si>
  <si>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</si>
  <si>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</si>
  <si>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</si>
  <si>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</si>
  <si>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</si>
  <si>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</si>
  <si>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</si>
  <si>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</si>
  <si>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</si>
  <si>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</si>
  <si>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</si>
  <si>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</si>
  <si>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</si>
  <si>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</si>
  <si>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</si>
  <si>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</si>
  <si>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</si>
  <si>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</si>
  <si>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</si>
  <si>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</si>
  <si>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</si>
  <si>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</si>
  <si>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</si>
  <si>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</si>
  <si>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</si>
  <si>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</si>
  <si>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</si>
  <si>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</si>
  <si>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</si>
  <si>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</si>
  <si>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</si>
  <si>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</si>
  <si>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</si>
  <si>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</si>
  <si>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</si>
  <si>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</si>
  <si>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</si>
  <si>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</si>
  <si>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</si>
  <si>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</si>
  <si>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</si>
  <si>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</si>
  <si>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</si>
  <si>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</si>
  <si>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</si>
  <si>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</si>
  <si>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</si>
  <si>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</si>
  <si>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</si>
  <si>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</si>
  <si>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</si>
  <si>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</si>
  <si>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</si>
  <si>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</si>
  <si>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</si>
  <si>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</si>
  <si>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</si>
  <si>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</si>
  <si>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</si>
  <si>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</si>
  <si>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</si>
  <si>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</si>
  <si>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</si>
  <si>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</si>
  <si>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</si>
  <si>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</si>
  <si>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</si>
  <si>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</si>
  <si>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</si>
  <si>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</si>
  <si>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</si>
  <si>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</si>
  <si>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</si>
  <si>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</si>
  <si>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</si>
  <si>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</si>
  <si>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</si>
  <si>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</si>
  <si>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</si>
  <si>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</si>
  <si>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</si>
  <si>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</si>
  <si>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</si>
  <si>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</si>
  <si>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</si>
  <si>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</si>
  <si>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</si>
  <si>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</si>
  <si>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</si>
  <si>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</si>
  <si>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</si>
  <si>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</si>
  <si>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</si>
  <si>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</si>
  <si>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</si>
  <si>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</si>
  <si>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</si>
  <si>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</si>
  <si>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</si>
  <si>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</si>
  <si>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</si>
  <si>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</si>
  <si>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</si>
  <si>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</si>
  <si>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</si>
  <si>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</si>
  <si>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</si>
  <si>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</si>
  <si>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</si>
  <si>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</si>
  <si>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</si>
  <si>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</si>
  <si>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</si>
  <si>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</si>
  <si>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</si>
  <si>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</si>
  <si>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</si>
  <si>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</si>
  <si>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</si>
  <si>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</si>
  <si>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</si>
  <si>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</si>
  <si>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</si>
  <si>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</si>
  <si>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</si>
  <si>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</si>
  <si>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</si>
  <si>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</si>
  <si>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</si>
  <si>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</si>
  <si>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</si>
  <si>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</si>
  <si>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</si>
  <si>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</si>
  <si>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</si>
  <si>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</si>
  <si>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</si>
  <si>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</si>
  <si>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</si>
  <si>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</si>
  <si>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</si>
  <si>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</si>
  <si>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</si>
  <si>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</si>
  <si>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</si>
  <si>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</si>
  <si>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</si>
  <si>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</si>
  <si>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</si>
  <si>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</si>
  <si>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</si>
  <si>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</si>
  <si>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</si>
  <si>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</si>
  <si>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</si>
  <si>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</si>
  <si>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</si>
  <si>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</si>
  <si>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</si>
  <si>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</si>
  <si>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</si>
  <si>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</si>
  <si>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</si>
  <si>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</si>
  <si>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</si>
  <si>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</si>
  <si>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</si>
  <si>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</si>
  <si>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</si>
  <si>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</si>
  <si>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</si>
  <si>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</si>
  <si>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</si>
  <si>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</si>
  <si>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</si>
  <si>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</si>
  <si>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</si>
  <si>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</si>
  <si>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Dlhodobé pôžičky </t>
  </si>
  <si>
    <t>Krátkodobé pôžičky </t>
  </si>
  <si>
    <t>Krátkodobé finančné výpomoci </t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</si>
  <si>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</si>
  <si>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</si>
  <si>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</si>
  <si>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</si>
  <si>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</si>
  <si>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</si>
  <si>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</si>
  <si>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</si>
  <si>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</si>
  <si>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</si>
  <si>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</si>
  <si>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</si>
  <si>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</si>
  <si>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</si>
  <si>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</si>
  <si>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</si>
  <si>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</si>
  <si>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</si>
  <si>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</si>
  <si>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</si>
  <si>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</si>
  <si>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</si>
  <si>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</si>
  <si>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</si>
  <si>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</si>
  <si>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</si>
  <si>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</si>
  <si>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</si>
  <si>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</si>
  <si>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</si>
  <si>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</si>
  <si>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</si>
  <si>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</si>
  <si>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</si>
  <si>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</si>
  <si>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</si>
  <si>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</si>
  <si>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</si>
  <si>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</si>
  <si>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</si>
  <si>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</si>
  <si>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</si>
  <si>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</si>
  <si>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</si>
  <si>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</si>
  <si>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</si>
  <si>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</si>
  <si>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</si>
  <si>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</si>
  <si>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</si>
  <si>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</si>
  <si>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</si>
  <si>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</si>
  <si>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</si>
  <si>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</si>
  <si>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</si>
  <si>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</si>
  <si>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</si>
  <si>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</si>
  <si>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</si>
  <si>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</si>
  <si>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</si>
  <si>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</si>
  <si>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</si>
  <si>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</si>
  <si>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</si>
  <si>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</si>
  <si>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</si>
  <si>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</si>
  <si>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</si>
  <si>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47 315 768</t>
  </si>
  <si>
    <r>
      <rPr>
        <b val="true"/>
        <sz val="8"/>
        <color rgb="FF000000"/>
        <rFont val="Arial"/>
        <family val="2"/>
        <charset val="1"/>
      </rPr>
      <t>Názov a sídlo spoločnosti:</t>
    </r>
    <r>
      <rPr>
        <sz val="8"/>
        <color rgb="FF000000"/>
        <rFont val="Arial"/>
        <family val="2"/>
        <charset val="1"/>
      </rPr>
      <t> Work Company, s.r.o</t>
    </r>
    <r>
      <rPr>
        <sz val="8"/>
        <color rgb="FF000000"/>
        <rFont val="Arial"/>
        <family val="2"/>
        <charset val="1"/>
      </rPr>
      <t>., Mila Urbana 2546/5, 010 01 Žilina</t>
    </r>
  </si>
  <si>
    <t>DIČ: 2023825705</t>
  </si>
  <si>
    <t>Opis vykonávanej činnosti: prieskum trhu a verejnej mienky, sprostredkovateľská činnosť v oblasti služieb a výroby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</si>
  <si>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</si>
  <si>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</si>
  <si>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17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</si>
  <si>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nehnuteľnosti sa účetlom ďalšieho predaja. Účtovné zásoby sa účtujú spôsobom B. Pohľadávky sa oceňujú pri ich vzniku ich menovitou hodnotou. Spoločnosť nevytvára opravné položky. </t>
  </si>
  <si>
    <t>Informácie o vybraných položkách súvahy: všetky záväzky a pohľadávky  spoločnosti sú v splatnosti (žiadna nie je po splatnosti)</t>
  </si>
  <si>
    <t>Informácie o vybraných položkách výkazu ziskov a strát:  2/3 výnosov tvoria tržby z tuzemska,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</si>
  <si>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</si>
  <si>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</si>
  <si>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</si>
  <si>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</si>
  <si>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nemá žiadané pohľadávky a záväzky voči spoločníkom ani iným orgánom spoločnosti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</si>
  <si>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</si>
  <si>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</si>
  <si>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eviduje nesplatené  úverov vo výške 82 224,30 eur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</si>
  <si>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</si>
  <si>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</si>
  <si>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</si>
  <si>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</si>
  <si>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</si>
  <si>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</si>
  <si>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</si>
  <si>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</si>
  <si>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</si>
  <si>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</si>
  <si>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</si>
  <si>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</si>
  <si>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</si>
  <si>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</si>
  <si>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042001</t>
  </si>
  <si>
    <t>Obstaranie dlhodobého hmot.majetku</t>
  </si>
  <si>
    <t>082001</t>
  </si>
  <si>
    <t>Oprávky k samostat.hnut.veciam a súborom</t>
  </si>
  <si>
    <t>112001</t>
  </si>
  <si>
    <t>Materiál na sklade</t>
  </si>
  <si>
    <t>211001</t>
  </si>
  <si>
    <t>Pokladnica - €</t>
  </si>
  <si>
    <t>213001</t>
  </si>
  <si>
    <t>Ceniny</t>
  </si>
  <si>
    <t>221001</t>
  </si>
  <si>
    <t>Bankové účty  - TB</t>
  </si>
  <si>
    <t>231001</t>
  </si>
  <si>
    <t>Krátkodobé bank.úvery- kred.karta VISA</t>
  </si>
  <si>
    <t>261001</t>
  </si>
  <si>
    <t>Peniaze na ceste</t>
  </si>
  <si>
    <t>311000</t>
  </si>
  <si>
    <t>Odberatelia</t>
  </si>
  <si>
    <t>311001</t>
  </si>
  <si>
    <t>314001</t>
  </si>
  <si>
    <t>Poskytnuté preddavky</t>
  </si>
  <si>
    <t>315001</t>
  </si>
  <si>
    <t>Ostatné pohľadávky</t>
  </si>
  <si>
    <t>321001</t>
  </si>
  <si>
    <t>Dodávatelia</t>
  </si>
  <si>
    <t>323001</t>
  </si>
  <si>
    <t>Krátkodobé rezervy</t>
  </si>
  <si>
    <t>326001</t>
  </si>
  <si>
    <t>Nevyfakturované dodávky</t>
  </si>
  <si>
    <t>331001</t>
  </si>
  <si>
    <t>Zamestnanci</t>
  </si>
  <si>
    <t>335001</t>
  </si>
  <si>
    <t>Pohľadávky voči zamestnancom</t>
  </si>
  <si>
    <t>336001</t>
  </si>
  <si>
    <t>Zúčt. s inštitúciami soc. zab.-SP</t>
  </si>
  <si>
    <t>336002</t>
  </si>
  <si>
    <t>Zúčt. s inštitúciami soc. zab.-VšZP</t>
  </si>
  <si>
    <t>336003</t>
  </si>
  <si>
    <t>Zúčt. s inštitúciami soc. zab.-Dôvera</t>
  </si>
  <si>
    <t>336004</t>
  </si>
  <si>
    <t>Zúčt. s inštitúciami soc. zab.-UNION</t>
  </si>
  <si>
    <t>341001</t>
  </si>
  <si>
    <t>Daň z príjmov</t>
  </si>
  <si>
    <t>341002</t>
  </si>
  <si>
    <t>Daň z príjmov - PREDDAVKY</t>
  </si>
  <si>
    <t>342001</t>
  </si>
  <si>
    <t>Ostatné priame dane</t>
  </si>
  <si>
    <t>342002</t>
  </si>
  <si>
    <t>Ostatné priame dane -</t>
  </si>
  <si>
    <t>343001</t>
  </si>
  <si>
    <t>Daň z pridanej hodnoty- DP,NO</t>
  </si>
  <si>
    <t>343819</t>
  </si>
  <si>
    <t>Vstup tuzemsko 19%</t>
  </si>
  <si>
    <t>343919</t>
  </si>
  <si>
    <t>Výstup tuzemsko 19%</t>
  </si>
  <si>
    <t>345001</t>
  </si>
  <si>
    <t>Ostatné dane a poplatky</t>
  </si>
  <si>
    <t>355001</t>
  </si>
  <si>
    <t>Ostatné pohľadávky voči spoločníkom</t>
  </si>
  <si>
    <t>365001</t>
  </si>
  <si>
    <t>Ostatné záväzky voči spoločníkom</t>
  </si>
  <si>
    <t>379001</t>
  </si>
  <si>
    <t>Iné záväzky - exekúcia Takáč</t>
  </si>
  <si>
    <t>379002</t>
  </si>
  <si>
    <t>Iné záväzky - exekúcia KITKO</t>
  </si>
  <si>
    <t>379003</t>
  </si>
  <si>
    <t>Iné záväzky - DOKLADY CEZ BU</t>
  </si>
  <si>
    <t>381001</t>
  </si>
  <si>
    <t>Náklady budúcich období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</si>
  <si>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</si>
  <si>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</si>
  <si>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</si>
  <si>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</si>
  <si>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</si>
  <si>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</si>
  <si>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429001</t>
  </si>
  <si>
    <t>Neuhradená strata minulých rokov</t>
  </si>
  <si>
    <t>461001</t>
  </si>
  <si>
    <t>Bankové úvery - TB 30000 €</t>
  </si>
  <si>
    <t>461002</t>
  </si>
  <si>
    <t>Bankové úvery - KIA SPORTAGE</t>
  </si>
  <si>
    <t>461003</t>
  </si>
  <si>
    <t>Bankové úvery - FIAT DUCATO  ZA860GG</t>
  </si>
  <si>
    <t>461004</t>
  </si>
  <si>
    <t>Bankové úvery - FIAT DUCATO  ZA583GK</t>
  </si>
  <si>
    <t>472001</t>
  </si>
  <si>
    <t>Záväzky zo sociálneho fondu</t>
  </si>
  <si>
    <t>501001</t>
  </si>
  <si>
    <t>Spotreba materiálu</t>
  </si>
  <si>
    <t>501004</t>
  </si>
  <si>
    <t>Spotreba materiálu - nákup PHM</t>
  </si>
  <si>
    <t>501005</t>
  </si>
  <si>
    <t>Spotreba materiálu - náhradné diely</t>
  </si>
  <si>
    <t>501999</t>
  </si>
  <si>
    <t>Spotreba materiálu - NEDAŇ.</t>
  </si>
  <si>
    <t>504001</t>
  </si>
  <si>
    <t>Predaný tovar</t>
  </si>
  <si>
    <t>511001</t>
  </si>
  <si>
    <t>Opravy a udržovanie</t>
  </si>
  <si>
    <t>518001</t>
  </si>
  <si>
    <t>Ostatné služby</t>
  </si>
  <si>
    <t>518002</t>
  </si>
  <si>
    <t>Ostatné služby - nájomné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</si>
  <si>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</si>
  <si>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</si>
  <si>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</si>
  <si>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</si>
  <si>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</si>
  <si>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</si>
  <si>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527999</t>
  </si>
  <si>
    <t>Zákonné soc.n- STR.LISTKY - NEDAŇ.</t>
  </si>
  <si>
    <t>531001</t>
  </si>
  <si>
    <t>Cestná daň</t>
  </si>
  <si>
    <t>544001</t>
  </si>
  <si>
    <t>Zmluvné pokuty a penále</t>
  </si>
  <si>
    <t>545001</t>
  </si>
  <si>
    <t>Ostatné pokuty a penále</t>
  </si>
  <si>
    <t>551001</t>
  </si>
  <si>
    <t>Odpisy dlhodobého nehmot.a hmot.majetku</t>
  </si>
  <si>
    <t>562001</t>
  </si>
  <si>
    <t>Úroky</t>
  </si>
  <si>
    <t>568001</t>
  </si>
  <si>
    <t>Ostatné finančné náklady</t>
  </si>
  <si>
    <t>591001</t>
  </si>
  <si>
    <t>Daň z príjmov z bež. čin. - splatná</t>
  </si>
  <si>
    <t>601001</t>
  </si>
  <si>
    <t>Tržby za vlastné výrobky</t>
  </si>
  <si>
    <t>602001</t>
  </si>
  <si>
    <t>Tržby z predaja služieb</t>
  </si>
  <si>
    <t>602002</t>
  </si>
  <si>
    <t>Tržby z predaja služieb - ŽOS Vrútky</t>
  </si>
  <si>
    <t>604002</t>
  </si>
  <si>
    <t>Tržby za tovar  - do krajín EÚ</t>
  </si>
  <si>
    <t>662001</t>
  </si>
  <si>
    <t>701001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</si>
  <si>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</si>
  <si>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</si>
  <si>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</si>
  <si>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</si>
  <si>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</si>
  <si>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</si>
  <si>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</si>
  <si>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</si>
  <si>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112</t>
  </si>
  <si>
    <t>211</t>
  </si>
  <si>
    <t>Pokladnica</t>
  </si>
  <si>
    <t>213</t>
  </si>
  <si>
    <t>221</t>
  </si>
  <si>
    <t>Bankové účty</t>
  </si>
  <si>
    <t>231</t>
  </si>
  <si>
    <t>261</t>
  </si>
  <si>
    <t>311</t>
  </si>
  <si>
    <t>314</t>
  </si>
  <si>
    <t>Poskytnuté  preddavky</t>
  </si>
  <si>
    <t>315</t>
  </si>
  <si>
    <t>321</t>
  </si>
  <si>
    <t>323</t>
  </si>
  <si>
    <t>326</t>
  </si>
  <si>
    <t>331</t>
  </si>
  <si>
    <t>335</t>
  </si>
  <si>
    <t>336</t>
  </si>
  <si>
    <t>Zúčt. s inštitúciami soc. zabezpečenia</t>
  </si>
  <si>
    <t>341</t>
  </si>
  <si>
    <t>342</t>
  </si>
  <si>
    <t>343</t>
  </si>
  <si>
    <t>Daň z pridanej hodnoty</t>
  </si>
  <si>
    <t>345</t>
  </si>
  <si>
    <t>355</t>
  </si>
  <si>
    <t>365</t>
  </si>
  <si>
    <t>379</t>
  </si>
  <si>
    <t>Iné záväzky</t>
  </si>
  <si>
    <t>381</t>
  </si>
  <si>
    <t>411</t>
  </si>
  <si>
    <t>421</t>
  </si>
  <si>
    <t>428</t>
  </si>
  <si>
    <t>429</t>
  </si>
  <si>
    <t>461</t>
  </si>
  <si>
    <t>Bankové úvery</t>
  </si>
  <si>
    <t>472</t>
  </si>
  <si>
    <t>501</t>
  </si>
  <si>
    <t>504</t>
  </si>
  <si>
    <t>511</t>
  </si>
  <si>
    <t>518</t>
  </si>
  <si>
    <t>521</t>
  </si>
  <si>
    <t>524</t>
  </si>
  <si>
    <t>527</t>
  </si>
  <si>
    <t>531</t>
  </si>
  <si>
    <t>544</t>
  </si>
  <si>
    <t>Zmluvné pokuty,penále a úroky z omeškani</t>
  </si>
  <si>
    <t>545</t>
  </si>
  <si>
    <t>Ostatné pokuty,penále a úroky z omešk.</t>
  </si>
  <si>
    <t>551</t>
  </si>
  <si>
    <t>Odpisy dlhodob.nehmot.a hmot.majetku</t>
  </si>
  <si>
    <t>562</t>
  </si>
  <si>
    <t>568</t>
  </si>
  <si>
    <t>591</t>
  </si>
  <si>
    <t>601</t>
  </si>
  <si>
    <t>602</t>
  </si>
  <si>
    <t>604</t>
  </si>
  <si>
    <t>Tržby za tovar</t>
  </si>
  <si>
    <t>662</t>
  </si>
  <si>
    <t>701</t>
  </si>
  <si>
    <t>321000</t>
  </si>
  <si>
    <t>325001</t>
  </si>
  <si>
    <t>Ostatné záväzky</t>
  </si>
  <si>
    <t>336000</t>
  </si>
  <si>
    <t>343822</t>
  </si>
  <si>
    <t>Vstup nadobudn. tovaru z EÚ 19%</t>
  </si>
  <si>
    <t>343922</t>
  </si>
  <si>
    <t>Výstup nadobud. tovaru z EÚ 19%</t>
  </si>
  <si>
    <t>378001</t>
  </si>
  <si>
    <t>383001</t>
  </si>
  <si>
    <t>Výdavky budúcich období</t>
  </si>
  <si>
    <t>518000</t>
  </si>
  <si>
    <t>527002</t>
  </si>
  <si>
    <t>Zákonné sociálne náklady - STR.LISTKY</t>
  </si>
  <si>
    <t>325</t>
  </si>
  <si>
    <t>378</t>
  </si>
  <si>
    <t>383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</si>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</sst>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8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7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6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7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7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6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7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7" fillId="0" borderId="4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4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0" fontId="7" fillId="0" borderId="47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1" fontId="7" fillId="0" borderId="47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7" fillId="0" borderId="4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4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0" fontId="7" fillId="0" borderId="48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4642857142857"/>
    <col collapsed="false" hidden="false" max="2" min="2" style="0" width="21.0612244897959"/>
    <col collapsed="false" hidden="false" max="1025" min="3" style="0" width="8.77551020408163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6020408163265"/>
    <col collapsed="false" hidden="false" max="2" min="2" style="0" width="12.1479591836735"/>
    <col collapsed="false" hidden="false" max="7" min="3" style="0" width="10.9336734693878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9.8418367346939"/>
    <col collapsed="false" hidden="false" max="6" min="2" style="0" width="12.9591836734694"/>
    <col collapsed="false" hidden="false" max="7" min="7" style="0" width="17.0102040816327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0867346938776"/>
    <col collapsed="false" hidden="false" max="6" min="2" style="0" width="13.2295918367347"/>
    <col collapsed="false" hidden="false" max="7" min="7" style="0" width="17.0102040816327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3316326530612"/>
    <col collapsed="false" hidden="false" max="2" min="2" style="0" width="41.0357142857143"/>
    <col collapsed="false" hidden="false" max="3" min="3" style="0" width="18.6275510204082"/>
    <col collapsed="false" hidden="false" max="4" min="4" style="0" width="15.1173469387755"/>
    <col collapsed="false" hidden="false" max="5" min="5" style="0" width="14.0408163265306"/>
    <col collapsed="false" hidden="false" max="6" min="6" style="0" width="13.2295918367347"/>
    <col collapsed="false" hidden="false" max="7" min="7" style="0" width="17.0102040816327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3316326530612"/>
    <col collapsed="false" hidden="false" max="2" min="2" style="0" width="41.0357142857143"/>
    <col collapsed="false" hidden="false" max="3" min="3" style="0" width="18.6275510204082"/>
    <col collapsed="false" hidden="false" max="1025" min="4" style="0" width="8.77551020408163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5969387755102"/>
    <col collapsed="false" hidden="false" max="4" min="2" style="0" width="20.7908163265306"/>
    <col collapsed="false" hidden="false" max="1025" min="5" style="0" width="8.77551020408163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9438775510204"/>
    <col collapsed="false" hidden="false" max="3" min="2" style="0" width="28.0765306122449"/>
    <col collapsed="false" hidden="false" max="4" min="4" style="0" width="35.6377551020408"/>
    <col collapsed="false" hidden="false" max="1025" min="5" style="0" width="8.77551020408163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7040816326531"/>
    <col collapsed="false" hidden="false" max="6" min="2" style="0" width="11.6071428571429"/>
    <col collapsed="false" hidden="false" max="1025" min="7" style="0" width="8.77551020408163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2448979591837"/>
    <col collapsed="false" hidden="false" max="4" min="2" style="0" width="19.5714285714286"/>
    <col collapsed="false" hidden="false" max="6" min="5" style="0" width="19.8418367346939"/>
    <col collapsed="false" hidden="false" max="1025" min="7" style="0" width="8.77551020408163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1887755102041"/>
    <col collapsed="false" hidden="false" max="4" min="4" style="0" width="19.5714285714286"/>
    <col collapsed="false" hidden="false" max="6" min="5" style="0" width="19.8418367346939"/>
    <col collapsed="false" hidden="false" max="1025" min="7" style="0" width="8.77551020408163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3979591836735"/>
    <col collapsed="false" hidden="false" max="3" min="2" style="0" width="25.3775510204082"/>
    <col collapsed="false" hidden="false" max="1025" min="4" style="0" width="8.77551020408163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1887755102041"/>
    <col collapsed="false" hidden="false" max="6" min="4" style="0" width="19.8418367346939"/>
    <col collapsed="false" hidden="false" max="1025" min="7" style="0" width="8.77551020408163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0</v>
      </c>
      <c r="C5" s="124" t="n">
        <f aca="false">SUMIF(SUA!C:C,"073",SUA!G:G)-(SUMIF(HK!A:A,"261*",HK!C:C)+SUMIF(HK!A:A,"261*",HK!D:D))</f>
        <v>4596.26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0</v>
      </c>
      <c r="C8" s="100" t="n">
        <f aca="false">SUM(C4:C7)</f>
        <v>4596.26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3.8928571428571"/>
    <col collapsed="false" hidden="false" max="5" min="2" style="0" width="15.1173469387755"/>
    <col collapsed="false" hidden="false" max="6" min="6" style="0" width="19.8418367346939"/>
    <col collapsed="false" hidden="false" max="1025" min="7" style="0" width="8.77551020408163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7908163265306"/>
    <col collapsed="false" hidden="false" max="6" min="2" style="0" width="12.6887755102041"/>
    <col collapsed="false" hidden="false" max="1025" min="7" style="0" width="8.77551020408163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3877551020408"/>
    <col collapsed="false" hidden="false" max="3" min="3" style="0" width="18.6275510204082"/>
    <col collapsed="false" hidden="false" max="1025" min="4" style="0" width="8.77551020408163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3775510204082"/>
    <col collapsed="false" hidden="false" max="4" min="2" style="0" width="19.5714285714286"/>
    <col collapsed="false" hidden="false" max="1025" min="5" style="0" width="8.77551020408163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3.9030612244898"/>
    <col collapsed="false" hidden="false" max="7" min="2" style="0" width="11.4744897959184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9.9591836734694"/>
    <col collapsed="false" hidden="false" max="2" min="2" style="0" width="44.2755102040816"/>
    <col collapsed="false" hidden="false" max="7" min="3" style="0" width="11.4744897959184"/>
    <col collapsed="false" hidden="false" max="1025" min="8" style="0" width="8.77551020408163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2" min="2" style="0" width="15.6581632653061"/>
    <col collapsed="false" hidden="false" max="5" min="3" style="0" width="12.8265306122449"/>
    <col collapsed="false" hidden="false" max="6" min="6" style="0" width="15.6581632653061"/>
    <col collapsed="false" hidden="false" max="7" min="7" style="0" width="22.6785714285714"/>
    <col collapsed="false" hidden="false" max="1025" min="8" style="0" width="8.77551020408163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1836734693878"/>
    <col collapsed="false" hidden="false" max="3" min="2" style="0" width="26.4591836734694"/>
    <col collapsed="false" hidden="false" max="4" min="4" style="0" width="13.6326530612245"/>
    <col collapsed="false" hidden="false" max="5" min="5" style="0" width="13.9030612244898"/>
    <col collapsed="false" hidden="false" max="7" min="6" style="0" width="22.6785714285714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1326530612245"/>
    <col collapsed="false" hidden="false" max="3" min="2" style="0" width="28.484693877551"/>
    <col collapsed="false" hidden="false" max="4" min="4" style="0" width="13.6326530612245"/>
    <col collapsed="false" hidden="false" max="5" min="5" style="0" width="13.9030612244898"/>
    <col collapsed="false" hidden="false" max="7" min="6" style="0" width="22.6785714285714"/>
    <col collapsed="false" hidden="false" max="1025" min="8" style="0" width="8.77551020408163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53" t="s">
        <v>278</v>
      </c>
      <c r="B20" s="182"/>
      <c r="C20" s="182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6173469387755"/>
    <col collapsed="false" hidden="false" max="9" min="2" style="0" width="12.2857142857143"/>
    <col collapsed="false" hidden="false" max="1025" min="10" style="0" width="8.77551020408163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1275510204082"/>
    <col collapsed="false" hidden="false" max="3" min="2" style="0" width="25.9183673469388"/>
    <col collapsed="false" hidden="false" max="4" min="4" style="0" width="13.6326530612245"/>
    <col collapsed="false" hidden="false" max="5" min="5" style="0" width="13.9030612244898"/>
    <col collapsed="false" hidden="false" max="7" min="6" style="0" width="22.6785714285714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3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4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3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3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5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4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3.9030612244898"/>
    <col collapsed="false" hidden="false" max="7" min="7" style="0" width="22.6785714285714"/>
    <col collapsed="false" hidden="false" max="1025" min="8" style="0" width="8.77551020408163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6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6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6"/>
      <c r="C5" s="135"/>
      <c r="D5" s="135"/>
      <c r="E5" s="135"/>
      <c r="F5" s="136"/>
    </row>
    <row r="6" customFormat="false" ht="21.75" hidden="false" customHeight="true" outlineLevel="0" collapsed="false">
      <c r="A6" s="187"/>
      <c r="B6" s="188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89" width="22.4081632653061"/>
    <col collapsed="false" hidden="false" max="2" min="2" style="189" width="7.96428571428571"/>
    <col collapsed="false" hidden="false" max="6" min="3" style="189" width="13.3622448979592"/>
    <col collapsed="false" hidden="false" max="7" min="7" style="189" width="22.6785714285714"/>
    <col collapsed="false" hidden="false" max="1025" min="8" style="189" width="8.77551020408163"/>
  </cols>
  <sheetData>
    <row r="1" customFormat="false" ht="18.75" hidden="false" customHeight="true" outlineLevel="0" collapsed="false">
      <c r="A1" s="190" t="s">
        <v>293</v>
      </c>
      <c r="B1" s="190"/>
      <c r="C1" s="190"/>
      <c r="D1" s="190"/>
      <c r="E1" s="190"/>
      <c r="F1" s="190"/>
      <c r="G1" s="190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1" t="s">
        <v>299</v>
      </c>
      <c r="B4" s="192"/>
      <c r="C4" s="192"/>
      <c r="D4" s="192"/>
      <c r="E4" s="192"/>
      <c r="F4" s="193"/>
      <c r="G4" s="0"/>
      <c r="H4" s="0"/>
      <c r="I4" s="0"/>
    </row>
    <row r="5" customFormat="false" ht="21.75" hidden="false" customHeight="true" outlineLevel="0" collapsed="false">
      <c r="A5" s="194"/>
      <c r="B5" s="195"/>
      <c r="C5" s="196"/>
      <c r="D5" s="197"/>
      <c r="E5" s="198"/>
      <c r="F5" s="133"/>
      <c r="G5" s="0"/>
      <c r="H5" s="0"/>
      <c r="I5" s="0"/>
    </row>
    <row r="6" customFormat="false" ht="21.75" hidden="false" customHeight="true" outlineLevel="0" collapsed="false">
      <c r="A6" s="126"/>
      <c r="B6" s="199"/>
      <c r="C6" s="174"/>
      <c r="D6" s="200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199"/>
      <c r="C7" s="174"/>
      <c r="D7" s="200"/>
      <c r="E7" s="176" t="n">
        <f aca="false">SUMIF(SUP!C:C,"121",SUP!D:D)</f>
        <v>0</v>
      </c>
      <c r="F7" s="128" t="n">
        <f aca="false">SUMIF(SUP!C:C,"121",SUP!E:E)</f>
        <v>0</v>
      </c>
      <c r="G7" s="201"/>
      <c r="H7" s="177"/>
      <c r="I7" s="201"/>
    </row>
    <row r="8" customFormat="false" ht="21.75" hidden="false" customHeight="true" outlineLevel="0" collapsed="false">
      <c r="A8" s="202" t="s">
        <v>300</v>
      </c>
      <c r="B8" s="203"/>
      <c r="C8" s="204"/>
      <c r="D8" s="204"/>
      <c r="E8" s="205"/>
      <c r="F8" s="206"/>
      <c r="G8" s="201"/>
      <c r="H8" s="201"/>
      <c r="I8" s="201"/>
    </row>
    <row r="9" customFormat="false" ht="21.75" hidden="false" customHeight="true" outlineLevel="0" collapsed="false">
      <c r="A9" s="126"/>
      <c r="B9" s="199"/>
      <c r="C9" s="174"/>
      <c r="D9" s="200"/>
      <c r="E9" s="127"/>
      <c r="F9" s="144"/>
      <c r="G9" s="201"/>
      <c r="H9" s="201"/>
      <c r="I9" s="201"/>
    </row>
    <row r="10" customFormat="false" ht="21.75" hidden="false" customHeight="true" outlineLevel="0" collapsed="false">
      <c r="A10" s="126"/>
      <c r="B10" s="199"/>
      <c r="C10" s="174"/>
      <c r="D10" s="200"/>
      <c r="E10" s="127"/>
      <c r="F10" s="144"/>
      <c r="G10" s="201"/>
      <c r="H10" s="201"/>
      <c r="I10" s="201"/>
    </row>
    <row r="11" customFormat="false" ht="21.75" hidden="false" customHeight="true" outlineLevel="0" collapsed="false">
      <c r="A11" s="139"/>
      <c r="B11" s="207"/>
      <c r="C11" s="208"/>
      <c r="D11" s="209"/>
      <c r="E11" s="185" t="n">
        <f aca="false">SUMIF(SUP!C:C,"139",SUP!D:D)</f>
        <v>0</v>
      </c>
      <c r="F11" s="163" t="n">
        <f aca="false">SUMIF(SUP!C:C,"139",SUP!E:E)</f>
        <v>0</v>
      </c>
      <c r="G11" s="201"/>
      <c r="H11" s="177"/>
      <c r="I11" s="201"/>
    </row>
    <row r="12" customFormat="false" ht="11.25" hidden="false" customHeight="false" outlineLevel="0" collapsed="false">
      <c r="A12" s="210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211" t="s">
        <v>301</v>
      </c>
      <c r="B15" s="192"/>
      <c r="C15" s="192"/>
      <c r="D15" s="192"/>
      <c r="E15" s="192"/>
      <c r="F15" s="193"/>
      <c r="G15" s="0"/>
      <c r="H15" s="0"/>
    </row>
    <row r="16" customFormat="false" ht="21.75" hidden="false" customHeight="true" outlineLevel="0" collapsed="false">
      <c r="A16" s="126"/>
      <c r="B16" s="199"/>
      <c r="C16" s="174"/>
      <c r="D16" s="200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199"/>
      <c r="C17" s="174"/>
      <c r="D17" s="200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199"/>
      <c r="C18" s="174"/>
      <c r="D18" s="200"/>
      <c r="E18" s="135"/>
      <c r="F18" s="136"/>
      <c r="G18" s="0"/>
      <c r="H18" s="0"/>
    </row>
    <row r="19" customFormat="false" ht="21.75" hidden="false" customHeight="true" outlineLevel="0" collapsed="false">
      <c r="A19" s="212" t="s">
        <v>302</v>
      </c>
      <c r="B19" s="203"/>
      <c r="C19" s="204"/>
      <c r="D19" s="204"/>
      <c r="E19" s="204"/>
      <c r="F19" s="213"/>
      <c r="G19" s="0"/>
      <c r="H19" s="0"/>
    </row>
    <row r="20" customFormat="false" ht="21.75" hidden="false" customHeight="true" outlineLevel="0" collapsed="false">
      <c r="A20" s="126"/>
      <c r="B20" s="199"/>
      <c r="C20" s="174"/>
      <c r="D20" s="200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199"/>
      <c r="C21" s="174"/>
      <c r="D21" s="200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199"/>
      <c r="C22" s="174"/>
      <c r="D22" s="200"/>
      <c r="E22" s="135"/>
      <c r="F22" s="136"/>
      <c r="G22" s="0"/>
      <c r="H22" s="0"/>
    </row>
    <row r="23" customFormat="false" ht="21.75" hidden="false" customHeight="true" outlineLevel="0" collapsed="false">
      <c r="A23" s="212" t="s">
        <v>303</v>
      </c>
      <c r="B23" s="203"/>
      <c r="C23" s="204"/>
      <c r="D23" s="204"/>
      <c r="E23" s="204"/>
      <c r="F23" s="213"/>
      <c r="G23" s="0"/>
      <c r="H23" s="0"/>
    </row>
    <row r="24" customFormat="false" ht="21.75" hidden="false" customHeight="true" outlineLevel="0" collapsed="false">
      <c r="A24" s="126"/>
      <c r="B24" s="199"/>
      <c r="C24" s="174"/>
      <c r="D24" s="200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7"/>
      <c r="C25" s="208"/>
      <c r="D25" s="209"/>
      <c r="E25" s="185" t="n">
        <f aca="false">SUMIF(SUP!C:C,"140",SUP!D:D)</f>
        <v>0</v>
      </c>
      <c r="F25" s="163" t="n">
        <f aca="false">SUMIF(SUP!C:C,"140",SUP!E:E)</f>
        <v>0</v>
      </c>
      <c r="G25" s="201"/>
      <c r="H25" s="177"/>
    </row>
    <row r="26" customFormat="false" ht="11.25" hidden="false" customHeight="false" outlineLevel="0" collapsed="false">
      <c r="E26" s="201"/>
      <c r="F26" s="201"/>
      <c r="G26" s="201"/>
      <c r="H26" s="201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6.8622448979592"/>
    <col collapsed="false" hidden="false" max="4" min="2" style="0" width="19.0357142857143"/>
    <col collapsed="false" hidden="false" max="1025" min="5" style="0" width="8.77551020408163"/>
  </cols>
  <sheetData>
    <row r="1" customFormat="false" ht="15" hidden="false" customHeight="true" outlineLevel="0" collapsed="false">
      <c r="A1" s="214" t="s">
        <v>304</v>
      </c>
      <c r="B1" s="214"/>
      <c r="C1" s="214"/>
      <c r="D1" s="214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5" t="s">
        <v>91</v>
      </c>
      <c r="C3" s="215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5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6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0867346938776"/>
    <col collapsed="false" hidden="false" max="5" min="2" style="0" width="16.469387755102"/>
    <col collapsed="false" hidden="false" max="1025" min="6" style="0" width="8.77551020408163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6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0.9132653061224"/>
    <col collapsed="false" hidden="false" max="3" min="2" style="0" width="26.4591836734694"/>
    <col collapsed="false" hidden="false" max="4" min="4" style="0" width="21.3265306122449"/>
    <col collapsed="false" hidden="false" max="5" min="5" style="0" width="19.0357142857143"/>
    <col collapsed="false" hidden="false" max="1025" min="6" style="0" width="8.77551020408163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7" min="2" style="0" width="10.8010204081633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4" t="s">
        <v>229</v>
      </c>
      <c r="B5" s="198"/>
      <c r="C5" s="198"/>
      <c r="D5" s="198"/>
      <c r="E5" s="198"/>
      <c r="F5" s="198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3.8928571428571"/>
    <col collapsed="false" hidden="false" max="6" min="2" style="0" width="11.8775510204082"/>
    <col collapsed="false" hidden="false" max="7" min="7" style="0" width="12.6887755102041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7"/>
      <c r="C7" s="217"/>
      <c r="D7" s="218"/>
      <c r="E7" s="144"/>
      <c r="F7" s="144"/>
      <c r="G7" s="116"/>
      <c r="H7" s="219"/>
      <c r="I7" s="116"/>
      <c r="J7" s="116"/>
    </row>
    <row r="8" customFormat="false" ht="15" hidden="false" customHeight="false" outlineLevel="0" collapsed="false">
      <c r="A8" s="9" t="s">
        <v>329</v>
      </c>
      <c r="B8" s="220" t="s">
        <v>106</v>
      </c>
      <c r="C8" s="220" t="s">
        <v>106</v>
      </c>
      <c r="D8" s="221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20" t="s">
        <v>106</v>
      </c>
      <c r="C9" s="220" t="s">
        <v>106</v>
      </c>
      <c r="D9" s="221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20" t="s">
        <v>106</v>
      </c>
      <c r="C10" s="220" t="s">
        <v>106</v>
      </c>
      <c r="D10" s="221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2" t="s">
        <v>106</v>
      </c>
      <c r="C11" s="222" t="s">
        <v>106</v>
      </c>
      <c r="D11" s="223" t="s">
        <v>106</v>
      </c>
      <c r="E11" s="145"/>
      <c r="F11" s="145"/>
      <c r="G11" s="116"/>
      <c r="H11" s="219"/>
      <c r="I11" s="116"/>
      <c r="J11" s="116"/>
    </row>
    <row r="12" customFormat="false" ht="15" hidden="false" customHeight="false" outlineLevel="0" collapsed="false">
      <c r="A12" s="26" t="s">
        <v>332</v>
      </c>
      <c r="B12" s="222" t="s">
        <v>106</v>
      </c>
      <c r="C12" s="222" t="s">
        <v>106</v>
      </c>
      <c r="D12" s="223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4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3" min="2" style="0" width="28.6173469387755"/>
    <col collapsed="false" hidden="false" max="4" min="4" style="0" width="16.8724489795918"/>
    <col collapsed="false" hidden="false" max="5" min="5" style="0" width="19.0357142857143"/>
    <col collapsed="false" hidden="false" max="6" min="6" style="0" width="18.765306122449"/>
    <col collapsed="false" hidden="false" max="7" min="7" style="0" width="12.6887755102041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4"/>
      <c r="G3" s="225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4"/>
      <c r="G4" s="225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4"/>
      <c r="G5" s="225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4"/>
      <c r="G6" s="225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4"/>
      <c r="G7" s="226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5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3" min="2" style="0" width="28.6173469387755"/>
    <col collapsed="false" hidden="false" max="4" min="4" style="0" width="16.8724489795918"/>
    <col collapsed="false" hidden="false" max="5" min="5" style="0" width="19.0357142857143"/>
    <col collapsed="false" hidden="false" max="6" min="6" style="0" width="18.765306122449"/>
    <col collapsed="false" hidden="false" max="7" min="7" style="0" width="12.6887755102041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3877551020408"/>
    <col collapsed="false" hidden="false" max="3" min="3" style="0" width="18.6275510204082"/>
    <col collapsed="false" hidden="false" max="1025" min="4" style="0" width="8.77551020408163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5.7704081632653"/>
    <col collapsed="false" hidden="false" max="2" min="2" style="0" width="25.6479591836735"/>
    <col collapsed="false" hidden="false" max="3" min="3" style="0" width="22.6785714285714"/>
    <col collapsed="false" hidden="false" max="4" min="4" style="0" width="16.8724489795918"/>
    <col collapsed="false" hidden="false" max="5" min="5" style="0" width="19.0357142857143"/>
    <col collapsed="false" hidden="false" max="6" min="6" style="0" width="18.765306122449"/>
    <col collapsed="false" hidden="false" max="7" min="7" style="0" width="12.6887755102041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7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8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734693877551"/>
    <col collapsed="false" hidden="false" max="2" min="2" style="0" width="10.3928571428571"/>
    <col collapsed="false" hidden="false" max="3" min="3" style="0" width="11.3418367346939"/>
    <col collapsed="false" hidden="false" max="5" min="4" style="0" width="10.3928571428571"/>
    <col collapsed="false" hidden="false" max="6" min="6" style="0" width="12.4183673469388"/>
    <col collapsed="false" hidden="false" max="7" min="7" style="0" width="10.3928571428571"/>
    <col collapsed="false" hidden="false" max="1025" min="8" style="0" width="8.77551020408163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9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30" t="s">
        <v>106</v>
      </c>
      <c r="D4" s="231" t="s">
        <v>106</v>
      </c>
      <c r="E4" s="176" t="n">
        <f aca="false">SUMIF(VZaS!C:C,"056",VZaS!E:E)</f>
        <v>0</v>
      </c>
      <c r="F4" s="230" t="s">
        <v>106</v>
      </c>
      <c r="G4" s="231" t="s">
        <v>106</v>
      </c>
      <c r="H4" s="232"/>
      <c r="I4" s="232"/>
      <c r="J4" s="233"/>
    </row>
    <row r="5" customFormat="false" ht="20.25" hidden="false" customHeight="true" outlineLevel="0" collapsed="false">
      <c r="A5" s="9" t="s">
        <v>360</v>
      </c>
      <c r="B5" s="230" t="s">
        <v>106</v>
      </c>
      <c r="C5" s="127"/>
      <c r="D5" s="234"/>
      <c r="E5" s="230" t="s">
        <v>106</v>
      </c>
      <c r="F5" s="127"/>
      <c r="G5" s="234"/>
      <c r="H5" s="232"/>
      <c r="I5" s="232"/>
      <c r="J5" s="232"/>
    </row>
    <row r="6" customFormat="false" ht="20.25" hidden="false" customHeight="true" outlineLevel="0" collapsed="false">
      <c r="A6" s="9" t="s">
        <v>361</v>
      </c>
      <c r="B6" s="127"/>
      <c r="C6" s="127"/>
      <c r="D6" s="234"/>
      <c r="E6" s="127"/>
      <c r="F6" s="127"/>
      <c r="G6" s="234"/>
      <c r="H6" s="232"/>
      <c r="I6" s="232"/>
      <c r="J6" s="232"/>
    </row>
    <row r="7" customFormat="false" ht="20.25" hidden="false" customHeight="true" outlineLevel="0" collapsed="false">
      <c r="A7" s="9" t="s">
        <v>362</v>
      </c>
      <c r="B7" s="127"/>
      <c r="C7" s="127"/>
      <c r="D7" s="234"/>
      <c r="E7" s="127"/>
      <c r="F7" s="127"/>
      <c r="G7" s="234"/>
      <c r="H7" s="232"/>
      <c r="I7" s="232"/>
      <c r="J7" s="232"/>
    </row>
    <row r="8" customFormat="false" ht="20.25" hidden="false" customHeight="true" outlineLevel="0" collapsed="false">
      <c r="A8" s="9" t="s">
        <v>363</v>
      </c>
      <c r="B8" s="127"/>
      <c r="C8" s="127"/>
      <c r="D8" s="234"/>
      <c r="E8" s="127"/>
      <c r="F8" s="127"/>
      <c r="G8" s="234"/>
      <c r="H8" s="232"/>
      <c r="I8" s="232"/>
      <c r="J8" s="232"/>
    </row>
    <row r="9" customFormat="false" ht="20.25" hidden="false" customHeight="true" outlineLevel="0" collapsed="false">
      <c r="A9" s="9" t="s">
        <v>278</v>
      </c>
      <c r="B9" s="127"/>
      <c r="C9" s="127"/>
      <c r="D9" s="234"/>
      <c r="E9" s="127"/>
      <c r="F9" s="127"/>
      <c r="G9" s="234"/>
      <c r="H9" s="232"/>
      <c r="I9" s="232"/>
      <c r="J9" s="232"/>
    </row>
    <row r="10" customFormat="false" ht="20.25" hidden="false" customHeight="true" outlineLevel="0" collapsed="false">
      <c r="A10" s="9" t="s">
        <v>54</v>
      </c>
      <c r="B10" s="127"/>
      <c r="C10" s="127"/>
      <c r="D10" s="234"/>
      <c r="E10" s="127"/>
      <c r="F10" s="127"/>
      <c r="G10" s="234"/>
      <c r="H10" s="232"/>
      <c r="I10" s="232"/>
      <c r="J10" s="232"/>
    </row>
    <row r="11" customFormat="false" ht="20.25" hidden="false" customHeight="true" outlineLevel="0" collapsed="false">
      <c r="A11" s="9" t="s">
        <v>364</v>
      </c>
      <c r="B11" s="230" t="s">
        <v>106</v>
      </c>
      <c r="C11" s="176" t="n">
        <f aca="false">SUMIF(VZaS!C:C,"058",VZaS!D:D)</f>
        <v>0</v>
      </c>
      <c r="D11" s="234"/>
      <c r="E11" s="230" t="s">
        <v>106</v>
      </c>
      <c r="F11" s="176" t="n">
        <f aca="false">SUMIF(VZaS!C:C,"058",VZaS!E:E)</f>
        <v>0</v>
      </c>
      <c r="G11" s="234"/>
      <c r="H11" s="232"/>
      <c r="I11" s="232"/>
      <c r="J11" s="232"/>
    </row>
    <row r="12" customFormat="false" ht="20.25" hidden="false" customHeight="true" outlineLevel="0" collapsed="false">
      <c r="A12" s="9" t="s">
        <v>365</v>
      </c>
      <c r="B12" s="230" t="s">
        <v>106</v>
      </c>
      <c r="C12" s="176" t="n">
        <f aca="false">SUMIF(VZaS!C:C,"059",VZaS!D:D)</f>
        <v>0</v>
      </c>
      <c r="D12" s="234"/>
      <c r="E12" s="230" t="s">
        <v>106</v>
      </c>
      <c r="F12" s="176" t="n">
        <f aca="false">SUMIF(VZaS!C:C,"059",VZaS!E:E)</f>
        <v>0</v>
      </c>
      <c r="G12" s="234"/>
      <c r="H12" s="232"/>
      <c r="I12" s="232"/>
      <c r="J12" s="232"/>
    </row>
    <row r="13" customFormat="false" ht="20.25" hidden="false" customHeight="true" outlineLevel="0" collapsed="false">
      <c r="A13" s="11" t="s">
        <v>366</v>
      </c>
      <c r="B13" s="188" t="s">
        <v>106</v>
      </c>
      <c r="C13" s="137"/>
      <c r="D13" s="235"/>
      <c r="E13" s="188" t="s">
        <v>106</v>
      </c>
      <c r="F13" s="137"/>
      <c r="G13" s="235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1836734693878"/>
    <col collapsed="false" hidden="false" max="1025" min="2" style="0" width="8.77551020408163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92"/>
  <sheetViews>
    <sheetView windowProtection="false" showFormulas="false" showGridLines="true" showRowColHeaders="true" showZeros="true" rightToLeft="false" tabSelected="true" showOutlineSymbols="true" defaultGridColor="true" view="normal" topLeftCell="A10" colorId="64" zoomScale="100" zoomScaleNormal="100" zoomScalePageLayoutView="100" workbookViewId="0">
      <selection pane="topLeft" activeCell="B3" activeCellId="0" sqref="B3"/>
    </sheetView>
  </sheetViews>
  <sheetFormatPr defaultRowHeight="15"/>
  <cols>
    <col collapsed="false" hidden="false" max="1" min="1" style="236" width="15.6581632653061"/>
    <col collapsed="false" hidden="false" max="2" min="2" style="236" width="45.6275510204082"/>
    <col collapsed="false" hidden="false" max="4" min="3" style="236" width="14.8469387755102"/>
    <col collapsed="false" hidden="false" max="5" min="5" style="236" width="14.5816326530612"/>
    <col collapsed="false" hidden="false" max="11" min="6" style="236" width="14.8469387755102"/>
    <col collapsed="false" hidden="false" max="12" min="12" style="236" width="14.3112244897959"/>
    <col collapsed="false" hidden="false" max="1025" min="13" style="55" width="8.77551020408163"/>
  </cols>
  <sheetData>
    <row r="1" customFormat="false" ht="22.35" hidden="false" customHeight="false" outlineLevel="0" collapsed="false">
      <c r="A1" s="237" t="s">
        <v>374</v>
      </c>
      <c r="B1" s="238" t="s">
        <v>375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</row>
    <row r="2" customFormat="false" ht="22.35" hidden="false" customHeight="false" outlineLevel="0" collapsed="false">
      <c r="A2" s="237" t="s">
        <v>376</v>
      </c>
      <c r="B2" s="238" t="s">
        <v>377</v>
      </c>
      <c r="C2" s="239"/>
      <c r="D2" s="239"/>
      <c r="E2" s="239"/>
      <c r="F2" s="239"/>
      <c r="G2" s="239"/>
      <c r="H2" s="239"/>
      <c r="I2" s="239"/>
      <c r="J2" s="239"/>
      <c r="K2" s="239"/>
      <c r="L2" s="239"/>
    </row>
    <row r="3" customFormat="false" ht="22.35" hidden="false" customHeight="false" outlineLevel="0" collapsed="false">
      <c r="A3" s="237"/>
      <c r="B3" s="238" t="s">
        <v>378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</row>
    <row r="4" customFormat="false" ht="43.25" hidden="false" customHeight="false" outlineLevel="0" collapsed="false">
      <c r="A4" s="237"/>
      <c r="B4" s="238" t="s">
        <v>379</v>
      </c>
      <c r="C4" s="239"/>
      <c r="D4" s="239"/>
      <c r="E4" s="239"/>
      <c r="F4" s="239"/>
      <c r="G4" s="239"/>
      <c r="H4" s="239"/>
      <c r="I4" s="239"/>
      <c r="J4" s="239"/>
      <c r="K4" s="239"/>
      <c r="L4" s="239"/>
    </row>
    <row r="5" customFormat="false" ht="13.8" hidden="false" customHeight="false" outlineLevel="0" collapsed="false">
      <c r="A5" s="237"/>
      <c r="B5" s="238" t="s">
        <v>380</v>
      </c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customFormat="false" ht="85.05" hidden="false" customHeight="false" outlineLevel="0" collapsed="false">
      <c r="A6" s="237"/>
      <c r="B6" s="238" t="s">
        <v>381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</row>
    <row r="7" customFormat="false" ht="32.8" hidden="false" customHeight="false" outlineLevel="0" collapsed="false">
      <c r="A7" s="237"/>
      <c r="B7" s="238" t="s">
        <v>382</v>
      </c>
      <c r="C7" s="239"/>
      <c r="D7" s="239"/>
      <c r="E7" s="239"/>
      <c r="F7" s="239"/>
      <c r="G7" s="239"/>
      <c r="H7" s="239"/>
      <c r="I7" s="239"/>
      <c r="J7" s="239"/>
      <c r="K7" s="239"/>
      <c r="L7" s="239"/>
    </row>
    <row r="8" customFormat="false" ht="32.8" hidden="false" customHeight="false" outlineLevel="0" collapsed="false">
      <c r="A8" s="237"/>
      <c r="B8" s="238" t="s">
        <v>383</v>
      </c>
      <c r="C8" s="239"/>
      <c r="D8" s="239"/>
      <c r="E8" s="239"/>
      <c r="F8" s="239"/>
      <c r="G8" s="239"/>
      <c r="H8" s="239"/>
      <c r="I8" s="239"/>
      <c r="J8" s="239"/>
      <c r="K8" s="239"/>
      <c r="L8" s="239"/>
    </row>
    <row r="9" customFormat="false" ht="22.35" hidden="false" customHeight="false" outlineLevel="0" collapsed="false">
      <c r="A9" s="237"/>
      <c r="B9" s="238" t="s">
        <v>384</v>
      </c>
      <c r="C9" s="239"/>
      <c r="D9" s="239"/>
      <c r="E9" s="239"/>
      <c r="F9" s="239"/>
      <c r="G9" s="239"/>
      <c r="H9" s="239"/>
      <c r="I9" s="239"/>
      <c r="J9" s="239"/>
      <c r="K9" s="239"/>
      <c r="L9" s="239"/>
    </row>
    <row r="10" customFormat="false" ht="22.35" hidden="false" customHeight="false" outlineLevel="0" collapsed="false">
      <c r="A10" s="237"/>
      <c r="B10" s="238" t="s">
        <v>385</v>
      </c>
      <c r="C10" s="239"/>
      <c r="D10" s="239"/>
      <c r="E10" s="239"/>
      <c r="F10" s="239"/>
      <c r="G10" s="239"/>
      <c r="H10" s="239"/>
      <c r="I10" s="239"/>
      <c r="J10" s="239"/>
      <c r="K10" s="239"/>
      <c r="L10" s="239"/>
    </row>
    <row r="11" customFormat="false" ht="13.8" hidden="true" customHeight="false" outlineLevel="0" collapsed="false">
      <c r="A11" s="237"/>
      <c r="B11" s="238"/>
      <c r="C11" s="239"/>
      <c r="D11" s="239"/>
      <c r="E11" s="239"/>
      <c r="F11" s="239"/>
      <c r="G11" s="239"/>
      <c r="H11" s="239"/>
      <c r="I11" s="239"/>
      <c r="J11" s="239"/>
      <c r="K11" s="239"/>
      <c r="L11" s="239"/>
    </row>
    <row r="12" customFormat="false" ht="13.8" hidden="false" customHeight="false" outlineLevel="0" collapsed="false">
      <c r="A12" s="237"/>
      <c r="B12" s="238" t="s">
        <v>386</v>
      </c>
      <c r="C12" s="239"/>
      <c r="D12" s="239"/>
      <c r="E12" s="239"/>
      <c r="F12" s="239"/>
      <c r="G12" s="239"/>
      <c r="H12" s="239"/>
      <c r="I12" s="239"/>
      <c r="J12" s="239"/>
      <c r="K12" s="239"/>
      <c r="L12" s="239"/>
    </row>
    <row r="13" customFormat="false" ht="22.35" hidden="false" customHeight="false" outlineLevel="0" collapsed="false">
      <c r="A13" s="237"/>
      <c r="B13" s="238" t="s">
        <v>387</v>
      </c>
      <c r="C13" s="239"/>
      <c r="D13" s="239"/>
      <c r="E13" s="239"/>
      <c r="F13" s="239"/>
      <c r="G13" s="239"/>
      <c r="H13" s="239"/>
      <c r="I13" s="239"/>
      <c r="J13" s="239"/>
      <c r="K13" s="239"/>
      <c r="L13" s="239"/>
    </row>
    <row r="14" customFormat="false" ht="32.8" hidden="false" customHeight="false" outlineLevel="0" collapsed="false">
      <c r="A14" s="237"/>
      <c r="B14" s="238" t="s">
        <v>388</v>
      </c>
      <c r="C14" s="239"/>
      <c r="D14" s="239"/>
      <c r="E14" s="239"/>
      <c r="F14" s="239"/>
      <c r="G14" s="239"/>
      <c r="H14" s="239"/>
      <c r="I14" s="239"/>
      <c r="J14" s="239"/>
      <c r="K14" s="239"/>
      <c r="L14" s="239"/>
    </row>
    <row r="15" customFormat="false" ht="22.35" hidden="false" customHeight="false" outlineLevel="0" collapsed="false">
      <c r="A15" s="237"/>
      <c r="B15" s="238" t="s">
        <v>389</v>
      </c>
      <c r="C15" s="239"/>
      <c r="D15" s="239"/>
      <c r="E15" s="239"/>
      <c r="F15" s="239"/>
      <c r="G15" s="239"/>
      <c r="H15" s="239"/>
      <c r="I15" s="239"/>
      <c r="J15" s="239"/>
      <c r="K15" s="239"/>
      <c r="L15" s="239"/>
    </row>
    <row r="16" customFormat="false" ht="22.35" hidden="false" customHeight="false" outlineLevel="0" collapsed="false">
      <c r="A16" s="237"/>
      <c r="B16" s="238" t="s">
        <v>390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</row>
    <row r="17" customFormat="false" ht="22.35" hidden="false" customHeight="false" outlineLevel="0" collapsed="false">
      <c r="A17" s="237"/>
      <c r="B17" s="238" t="s">
        <v>391</v>
      </c>
      <c r="C17" s="239"/>
      <c r="D17" s="239"/>
      <c r="E17" s="239"/>
      <c r="F17" s="239"/>
      <c r="G17" s="239"/>
      <c r="H17" s="239"/>
      <c r="I17" s="239"/>
      <c r="J17" s="239"/>
      <c r="K17" s="239"/>
      <c r="L17" s="239"/>
    </row>
    <row r="18" customFormat="false" ht="13.8" hidden="false" customHeight="false" outlineLevel="0" collapsed="false">
      <c r="A18" s="237"/>
      <c r="B18" s="238"/>
      <c r="C18" s="239"/>
      <c r="D18" s="239"/>
      <c r="E18" s="239"/>
      <c r="F18" s="239"/>
      <c r="G18" s="239"/>
      <c r="H18" s="239"/>
      <c r="I18" s="239"/>
      <c r="J18" s="239"/>
      <c r="K18" s="239"/>
      <c r="L18" s="239"/>
    </row>
    <row r="19" customFormat="false" ht="13.8" hidden="false" customHeight="false" outlineLevel="0" collapsed="false">
      <c r="A19" s="237"/>
      <c r="B19" s="238"/>
      <c r="C19" s="239"/>
      <c r="D19" s="239"/>
      <c r="E19" s="239"/>
      <c r="F19" s="239"/>
      <c r="G19" s="239"/>
      <c r="H19" s="239"/>
      <c r="I19" s="239"/>
      <c r="J19" s="239"/>
      <c r="K19" s="239"/>
      <c r="L19" s="239"/>
    </row>
    <row r="20" customFormat="false" ht="22.35" hidden="false" customHeight="false" outlineLevel="0" collapsed="false">
      <c r="A20" s="237" t="s">
        <v>392</v>
      </c>
      <c r="B20" s="238" t="s">
        <v>393</v>
      </c>
      <c r="C20" s="239" t="s">
        <v>394</v>
      </c>
      <c r="D20" s="239" t="s">
        <v>395</v>
      </c>
      <c r="E20" s="239" t="s">
        <v>396</v>
      </c>
      <c r="F20" s="239" t="s">
        <v>397</v>
      </c>
      <c r="G20" s="239" t="s">
        <v>398</v>
      </c>
      <c r="H20" s="239" t="s">
        <v>399</v>
      </c>
      <c r="I20" s="239" t="s">
        <v>400</v>
      </c>
      <c r="J20" s="239" t="s">
        <v>401</v>
      </c>
      <c r="K20" s="239" t="s">
        <v>402</v>
      </c>
      <c r="L20" s="239" t="s">
        <v>403</v>
      </c>
    </row>
    <row r="21" customFormat="false" ht="13.8" hidden="false" customHeight="false" outlineLevel="0" collapsed="false">
      <c r="A21" s="237"/>
      <c r="B21" s="238"/>
      <c r="C21" s="239"/>
      <c r="D21" s="239"/>
      <c r="E21" s="239"/>
      <c r="F21" s="239"/>
      <c r="G21" s="239"/>
      <c r="H21" s="239"/>
      <c r="I21" s="239"/>
      <c r="J21" s="239"/>
      <c r="K21" s="239"/>
      <c r="L21" s="239"/>
    </row>
    <row r="22" customFormat="false" ht="13.8" hidden="false" customHeight="false" outlineLevel="0" collapsed="false">
      <c r="A22" s="240" t="s">
        <v>404</v>
      </c>
      <c r="B22" s="241" t="s">
        <v>405</v>
      </c>
      <c r="C22" s="242" t="n">
        <v>0</v>
      </c>
      <c r="D22" s="242" t="n">
        <v>0</v>
      </c>
      <c r="E22" s="243" t="n">
        <v>61334.99</v>
      </c>
      <c r="F22" s="242" t="n">
        <v>0</v>
      </c>
      <c r="G22" s="242" t="n">
        <v>0</v>
      </c>
      <c r="H22" s="242" t="n">
        <v>0</v>
      </c>
      <c r="I22" s="243" t="n">
        <v>61334.99</v>
      </c>
      <c r="J22" s="242" t="n">
        <v>0</v>
      </c>
      <c r="K22" s="243" t="n">
        <v>61334.99</v>
      </c>
      <c r="L22" s="243" t="n">
        <v>0</v>
      </c>
    </row>
    <row r="23" customFormat="false" ht="13.8" hidden="false" customHeight="false" outlineLevel="0" collapsed="false">
      <c r="A23" s="240" t="s">
        <v>406</v>
      </c>
      <c r="B23" s="241" t="s">
        <v>407</v>
      </c>
      <c r="C23" s="242" t="n">
        <v>0</v>
      </c>
      <c r="D23" s="242" t="n">
        <v>0</v>
      </c>
      <c r="E23" s="243" t="n">
        <v>61334.99</v>
      </c>
      <c r="F23" s="243" t="n">
        <v>61334.99</v>
      </c>
      <c r="G23" s="242" t="n">
        <v>0</v>
      </c>
      <c r="H23" s="242" t="n">
        <v>0</v>
      </c>
      <c r="I23" s="243" t="n">
        <v>61334.99</v>
      </c>
      <c r="J23" s="243" t="n">
        <v>61334.99</v>
      </c>
      <c r="K23" s="243" t="n">
        <v>0</v>
      </c>
      <c r="L23" s="243" t="n">
        <v>0</v>
      </c>
    </row>
    <row r="24" customFormat="false" ht="13.8" hidden="false" customHeight="false" outlineLevel="0" collapsed="false">
      <c r="A24" s="240" t="s">
        <v>408</v>
      </c>
      <c r="B24" s="241" t="s">
        <v>409</v>
      </c>
      <c r="C24" s="242" t="n">
        <v>0</v>
      </c>
      <c r="D24" s="242" t="n">
        <v>0</v>
      </c>
      <c r="E24" s="242" t="n">
        <v>0</v>
      </c>
      <c r="F24" s="242" t="n">
        <v>0</v>
      </c>
      <c r="G24" s="242" t="n">
        <v>0</v>
      </c>
      <c r="H24" s="243" t="n">
        <v>10057</v>
      </c>
      <c r="I24" s="242" t="n">
        <v>0</v>
      </c>
      <c r="J24" s="243" t="n">
        <v>10057</v>
      </c>
      <c r="K24" s="243" t="n">
        <v>0</v>
      </c>
      <c r="L24" s="243" t="n">
        <v>10057</v>
      </c>
    </row>
    <row r="25" customFormat="false" ht="13.8" hidden="false" customHeight="false" outlineLevel="0" collapsed="false">
      <c r="A25" s="240" t="s">
        <v>410</v>
      </c>
      <c r="B25" s="241" t="s">
        <v>411</v>
      </c>
      <c r="C25" s="242" t="n">
        <v>0</v>
      </c>
      <c r="D25" s="242" t="n">
        <v>0</v>
      </c>
      <c r="E25" s="243" t="n">
        <v>0</v>
      </c>
      <c r="F25" s="242" t="n">
        <v>0</v>
      </c>
      <c r="G25" s="243" t="n">
        <v>157.01</v>
      </c>
      <c r="H25" s="242" t="n">
        <v>0</v>
      </c>
      <c r="I25" s="243" t="n">
        <v>157.01</v>
      </c>
      <c r="J25" s="242" t="n">
        <v>0</v>
      </c>
      <c r="K25" s="243" t="n">
        <v>157.01</v>
      </c>
      <c r="L25" s="243" t="n">
        <v>0</v>
      </c>
    </row>
    <row r="26" customFormat="false" ht="13.8" hidden="false" customHeight="false" outlineLevel="0" collapsed="false">
      <c r="A26" s="240" t="s">
        <v>412</v>
      </c>
      <c r="B26" s="241" t="s">
        <v>413</v>
      </c>
      <c r="C26" s="243" t="n">
        <v>34830</v>
      </c>
      <c r="D26" s="243" t="n">
        <v>0</v>
      </c>
      <c r="E26" s="243" t="n">
        <v>144440.28</v>
      </c>
      <c r="F26" s="243" t="n">
        <v>121805.07</v>
      </c>
      <c r="G26" s="243" t="n">
        <v>2837.6</v>
      </c>
      <c r="H26" s="243" t="n">
        <v>9810.32</v>
      </c>
      <c r="I26" s="243" t="n">
        <v>147277.88</v>
      </c>
      <c r="J26" s="243" t="n">
        <v>131615.39</v>
      </c>
      <c r="K26" s="243" t="n">
        <v>50492.49</v>
      </c>
      <c r="L26" s="243" t="n">
        <v>0</v>
      </c>
    </row>
    <row r="27" customFormat="false" ht="13.8" hidden="false" customHeight="false" outlineLevel="0" collapsed="false">
      <c r="A27" s="240" t="s">
        <v>414</v>
      </c>
      <c r="B27" s="241" t="s">
        <v>415</v>
      </c>
      <c r="C27" s="242" t="n">
        <v>0</v>
      </c>
      <c r="D27" s="242" t="n">
        <v>0</v>
      </c>
      <c r="E27" s="243" t="n">
        <v>4725</v>
      </c>
      <c r="F27" s="243" t="n">
        <v>4284</v>
      </c>
      <c r="G27" s="242" t="n">
        <v>0</v>
      </c>
      <c r="H27" s="243" t="n">
        <v>132.3</v>
      </c>
      <c r="I27" s="243" t="n">
        <v>4725</v>
      </c>
      <c r="J27" s="243" t="n">
        <v>4416.3</v>
      </c>
      <c r="K27" s="243" t="n">
        <v>308.7</v>
      </c>
      <c r="L27" s="243" t="n">
        <v>0</v>
      </c>
    </row>
    <row r="28" customFormat="false" ht="13.8" hidden="false" customHeight="false" outlineLevel="0" collapsed="false">
      <c r="A28" s="240" t="s">
        <v>416</v>
      </c>
      <c r="B28" s="241" t="s">
        <v>417</v>
      </c>
      <c r="C28" s="243" t="n">
        <v>4596.26</v>
      </c>
      <c r="D28" s="243" t="n">
        <v>0</v>
      </c>
      <c r="E28" s="243" t="n">
        <v>142650.32</v>
      </c>
      <c r="F28" s="243" t="n">
        <v>155546.6</v>
      </c>
      <c r="G28" s="243" t="n">
        <v>12401.33</v>
      </c>
      <c r="H28" s="243" t="n">
        <v>4101.31</v>
      </c>
      <c r="I28" s="243" t="n">
        <v>155051.65</v>
      </c>
      <c r="J28" s="243" t="n">
        <v>159647.91</v>
      </c>
      <c r="K28" s="243" t="n">
        <v>0</v>
      </c>
      <c r="L28" s="243" t="n">
        <v>0</v>
      </c>
    </row>
    <row r="29" customFormat="false" ht="13.8" hidden="false" customHeight="false" outlineLevel="0" collapsed="false">
      <c r="A29" s="240" t="s">
        <v>418</v>
      </c>
      <c r="B29" s="241" t="s">
        <v>419</v>
      </c>
      <c r="C29" s="242" t="n">
        <v>0</v>
      </c>
      <c r="D29" s="242" t="n">
        <v>0</v>
      </c>
      <c r="E29" s="243" t="n">
        <v>2580</v>
      </c>
      <c r="F29" s="243" t="n">
        <v>2580</v>
      </c>
      <c r="G29" s="242" t="n">
        <v>0</v>
      </c>
      <c r="H29" s="243" t="n">
        <v>8386.42</v>
      </c>
      <c r="I29" s="243" t="n">
        <v>2580</v>
      </c>
      <c r="J29" s="243" t="n">
        <v>10966.42</v>
      </c>
      <c r="K29" s="243" t="n">
        <v>0</v>
      </c>
      <c r="L29" s="243" t="n">
        <v>8386.42</v>
      </c>
    </row>
    <row r="30" customFormat="false" ht="13.8" hidden="false" customHeight="false" outlineLevel="0" collapsed="false">
      <c r="A30" s="240" t="s">
        <v>420</v>
      </c>
      <c r="B30" s="241" t="s">
        <v>421</v>
      </c>
      <c r="C30" s="242" t="n">
        <v>0</v>
      </c>
      <c r="D30" s="242" t="n">
        <v>0</v>
      </c>
      <c r="E30" s="243" t="n">
        <v>227643</v>
      </c>
      <c r="F30" s="243" t="n">
        <v>227643</v>
      </c>
      <c r="G30" s="243" t="n">
        <v>10705</v>
      </c>
      <c r="H30" s="243" t="n">
        <v>10705</v>
      </c>
      <c r="I30" s="243" t="n">
        <v>238348</v>
      </c>
      <c r="J30" s="243" t="n">
        <v>238348</v>
      </c>
      <c r="K30" s="243" t="n">
        <v>0</v>
      </c>
      <c r="L30" s="243" t="n">
        <v>0</v>
      </c>
    </row>
    <row r="31" customFormat="false" ht="13.8" hidden="false" customHeight="false" outlineLevel="0" collapsed="false">
      <c r="A31" s="240" t="s">
        <v>422</v>
      </c>
      <c r="B31" s="241" t="s">
        <v>423</v>
      </c>
      <c r="C31" s="242" t="n">
        <v>0</v>
      </c>
      <c r="D31" s="242" t="n">
        <v>0</v>
      </c>
      <c r="E31" s="243" t="n">
        <v>43101.18</v>
      </c>
      <c r="F31" s="243" t="n">
        <v>43101.18</v>
      </c>
      <c r="G31" s="242" t="n">
        <v>0</v>
      </c>
      <c r="H31" s="242" t="n">
        <v>0</v>
      </c>
      <c r="I31" s="243" t="n">
        <v>43101.18</v>
      </c>
      <c r="J31" s="243" t="n">
        <v>43101.18</v>
      </c>
      <c r="K31" s="243" t="n">
        <v>0</v>
      </c>
      <c r="L31" s="243" t="n">
        <v>0</v>
      </c>
    </row>
    <row r="32" customFormat="false" ht="13.8" hidden="false" customHeight="false" outlineLevel="0" collapsed="false">
      <c r="A32" s="240" t="s">
        <v>424</v>
      </c>
      <c r="B32" s="241" t="s">
        <v>423</v>
      </c>
      <c r="C32" s="242" t="n">
        <v>0</v>
      </c>
      <c r="D32" s="242" t="n">
        <v>0</v>
      </c>
      <c r="E32" s="243" t="n">
        <v>286197.68</v>
      </c>
      <c r="F32" s="243" t="n">
        <v>286197.68</v>
      </c>
      <c r="G32" s="243" t="n">
        <v>51969.41</v>
      </c>
      <c r="H32" s="243" t="n">
        <v>8388.36</v>
      </c>
      <c r="I32" s="243" t="n">
        <v>338167.09</v>
      </c>
      <c r="J32" s="243" t="n">
        <v>294586.04</v>
      </c>
      <c r="K32" s="243" t="n">
        <v>43581.05</v>
      </c>
      <c r="L32" s="243" t="n">
        <v>0</v>
      </c>
    </row>
    <row r="33" customFormat="false" ht="13.8" hidden="false" customHeight="false" outlineLevel="0" collapsed="false">
      <c r="A33" s="240" t="s">
        <v>425</v>
      </c>
      <c r="B33" s="241" t="s">
        <v>426</v>
      </c>
      <c r="C33" s="243" t="n">
        <v>1450</v>
      </c>
      <c r="D33" s="243" t="n">
        <v>0</v>
      </c>
      <c r="E33" s="242" t="n">
        <v>0</v>
      </c>
      <c r="F33" s="243" t="n">
        <v>1450</v>
      </c>
      <c r="G33" s="242" t="n">
        <v>0</v>
      </c>
      <c r="H33" s="242" t="n">
        <v>0</v>
      </c>
      <c r="I33" s="242" t="n">
        <v>0</v>
      </c>
      <c r="J33" s="243" t="n">
        <v>1450</v>
      </c>
      <c r="K33" s="243" t="n">
        <v>0</v>
      </c>
      <c r="L33" s="243" t="n">
        <v>0</v>
      </c>
    </row>
    <row r="34" customFormat="false" ht="13.8" hidden="false" customHeight="false" outlineLevel="0" collapsed="false">
      <c r="A34" s="240" t="s">
        <v>427</v>
      </c>
      <c r="B34" s="241" t="s">
        <v>428</v>
      </c>
      <c r="C34" s="242" t="n">
        <v>0</v>
      </c>
      <c r="D34" s="242" t="n">
        <v>0</v>
      </c>
      <c r="E34" s="243" t="n">
        <v>0</v>
      </c>
      <c r="F34" s="242" t="n">
        <v>0</v>
      </c>
      <c r="G34" s="242" t="n">
        <v>0</v>
      </c>
      <c r="H34" s="242" t="n">
        <v>0</v>
      </c>
      <c r="I34" s="243" t="n">
        <v>0</v>
      </c>
      <c r="J34" s="242" t="n">
        <v>0</v>
      </c>
      <c r="K34" s="243" t="n">
        <v>0</v>
      </c>
      <c r="L34" s="243" t="n">
        <v>0</v>
      </c>
    </row>
    <row r="35" customFormat="false" ht="13.8" hidden="false" customHeight="false" outlineLevel="0" collapsed="false">
      <c r="A35" s="240" t="s">
        <v>429</v>
      </c>
      <c r="B35" s="241" t="s">
        <v>430</v>
      </c>
      <c r="C35" s="243" t="n">
        <v>0</v>
      </c>
      <c r="D35" s="243" t="n">
        <v>50557.6</v>
      </c>
      <c r="E35" s="243" t="n">
        <v>260001.13</v>
      </c>
      <c r="F35" s="243" t="n">
        <v>210109.25</v>
      </c>
      <c r="G35" s="243" t="n">
        <v>11395.13</v>
      </c>
      <c r="H35" s="243" t="n">
        <v>20645.57</v>
      </c>
      <c r="I35" s="243" t="n">
        <v>271396.26</v>
      </c>
      <c r="J35" s="243" t="n">
        <v>230754.82</v>
      </c>
      <c r="K35" s="243" t="n">
        <v>0</v>
      </c>
      <c r="L35" s="243" t="n">
        <v>9916.16</v>
      </c>
    </row>
    <row r="36" customFormat="false" ht="13.8" hidden="false" customHeight="false" outlineLevel="0" collapsed="false">
      <c r="A36" s="240" t="s">
        <v>431</v>
      </c>
      <c r="B36" s="241" t="s">
        <v>432</v>
      </c>
      <c r="C36" s="243" t="n">
        <v>0</v>
      </c>
      <c r="D36" s="243" t="n">
        <v>1475.1</v>
      </c>
      <c r="E36" s="243" t="n">
        <v>1475.1</v>
      </c>
      <c r="F36" s="242" t="n">
        <v>0</v>
      </c>
      <c r="G36" s="242" t="n">
        <v>0</v>
      </c>
      <c r="H36" s="242" t="n">
        <v>0</v>
      </c>
      <c r="I36" s="243" t="n">
        <v>1475.1</v>
      </c>
      <c r="J36" s="242" t="n">
        <v>0</v>
      </c>
      <c r="K36" s="243" t="n">
        <v>0</v>
      </c>
      <c r="L36" s="243" t="n">
        <v>0</v>
      </c>
    </row>
    <row r="37" customFormat="false" ht="13.8" hidden="false" customHeight="false" outlineLevel="0" collapsed="false">
      <c r="A37" s="240" t="s">
        <v>433</v>
      </c>
      <c r="B37" s="241" t="s">
        <v>434</v>
      </c>
      <c r="C37" s="243" t="n">
        <v>43629.1</v>
      </c>
      <c r="D37" s="243" t="n">
        <v>0</v>
      </c>
      <c r="E37" s="242" t="n">
        <v>0</v>
      </c>
      <c r="F37" s="243" t="n">
        <v>43629.1</v>
      </c>
      <c r="G37" s="243" t="n">
        <v>2602.26</v>
      </c>
      <c r="H37" s="242" t="n">
        <v>0</v>
      </c>
      <c r="I37" s="243" t="n">
        <v>2602.26</v>
      </c>
      <c r="J37" s="243" t="n">
        <v>43629.1</v>
      </c>
      <c r="K37" s="243" t="n">
        <v>2602.26</v>
      </c>
      <c r="L37" s="243" t="n">
        <v>0</v>
      </c>
    </row>
    <row r="38" customFormat="false" ht="13.8" hidden="false" customHeight="false" outlineLevel="0" collapsed="false">
      <c r="A38" s="240" t="s">
        <v>435</v>
      </c>
      <c r="B38" s="241" t="s">
        <v>436</v>
      </c>
      <c r="C38" s="243" t="n">
        <v>0</v>
      </c>
      <c r="D38" s="243" t="n">
        <v>5336.21</v>
      </c>
      <c r="E38" s="243" t="n">
        <v>88459.27</v>
      </c>
      <c r="F38" s="243" t="n">
        <v>85591.6</v>
      </c>
      <c r="G38" s="243" t="n">
        <v>2572.13</v>
      </c>
      <c r="H38" s="243" t="n">
        <v>1630.62</v>
      </c>
      <c r="I38" s="243" t="n">
        <v>91031.4</v>
      </c>
      <c r="J38" s="243" t="n">
        <v>87222.22</v>
      </c>
      <c r="K38" s="243" t="n">
        <v>0</v>
      </c>
      <c r="L38" s="243" t="n">
        <v>1527.03</v>
      </c>
    </row>
    <row r="39" customFormat="false" ht="13.8" hidden="false" customHeight="false" outlineLevel="0" collapsed="false">
      <c r="A39" s="240" t="s">
        <v>437</v>
      </c>
      <c r="B39" s="241" t="s">
        <v>438</v>
      </c>
      <c r="C39" s="242" t="n">
        <v>0</v>
      </c>
      <c r="D39" s="242" t="n">
        <v>0</v>
      </c>
      <c r="E39" s="243" t="n">
        <v>1165.5</v>
      </c>
      <c r="F39" s="243" t="n">
        <v>1094.1</v>
      </c>
      <c r="G39" s="243" t="n">
        <v>466.2</v>
      </c>
      <c r="H39" s="243" t="n">
        <v>537.6</v>
      </c>
      <c r="I39" s="243" t="n">
        <v>1631.7</v>
      </c>
      <c r="J39" s="243" t="n">
        <v>1631.7</v>
      </c>
      <c r="K39" s="243" t="n">
        <v>0</v>
      </c>
      <c r="L39" s="243" t="n">
        <v>0</v>
      </c>
    </row>
    <row r="40" customFormat="false" ht="13.8" hidden="false" customHeight="false" outlineLevel="0" collapsed="false">
      <c r="A40" s="240" t="s">
        <v>439</v>
      </c>
      <c r="B40" s="241" t="s">
        <v>440</v>
      </c>
      <c r="C40" s="243" t="n">
        <v>0</v>
      </c>
      <c r="D40" s="243" t="n">
        <v>2037.96</v>
      </c>
      <c r="E40" s="243" t="n">
        <v>26985.94</v>
      </c>
      <c r="F40" s="243" t="n">
        <v>25630.31</v>
      </c>
      <c r="G40" s="243" t="n">
        <v>682.33</v>
      </c>
      <c r="H40" s="243" t="n">
        <v>295.61</v>
      </c>
      <c r="I40" s="243" t="n">
        <v>27668.27</v>
      </c>
      <c r="J40" s="243" t="n">
        <v>25925.92</v>
      </c>
      <c r="K40" s="243" t="n">
        <v>0</v>
      </c>
      <c r="L40" s="243" t="n">
        <v>295.61</v>
      </c>
    </row>
    <row r="41" customFormat="false" ht="13.8" hidden="false" customHeight="false" outlineLevel="0" collapsed="false">
      <c r="A41" s="240" t="s">
        <v>441</v>
      </c>
      <c r="B41" s="241" t="s">
        <v>442</v>
      </c>
      <c r="C41" s="243" t="n">
        <v>0</v>
      </c>
      <c r="D41" s="243" t="n">
        <v>429.23</v>
      </c>
      <c r="E41" s="243" t="n">
        <v>2086.29</v>
      </c>
      <c r="F41" s="243" t="n">
        <v>1665.46</v>
      </c>
      <c r="G41" s="243" t="n">
        <v>8.4</v>
      </c>
      <c r="H41" s="243" t="n">
        <v>10.76</v>
      </c>
      <c r="I41" s="243" t="n">
        <v>2094.69</v>
      </c>
      <c r="J41" s="243" t="n">
        <v>1676.22</v>
      </c>
      <c r="K41" s="243" t="n">
        <v>0</v>
      </c>
      <c r="L41" s="243" t="n">
        <v>10.76</v>
      </c>
    </row>
    <row r="42" customFormat="false" ht="13.8" hidden="false" customHeight="false" outlineLevel="0" collapsed="false">
      <c r="A42" s="240" t="s">
        <v>443</v>
      </c>
      <c r="B42" s="241" t="s">
        <v>444</v>
      </c>
      <c r="C42" s="243" t="n">
        <v>0</v>
      </c>
      <c r="D42" s="243" t="n">
        <v>344.96</v>
      </c>
      <c r="E42" s="243" t="n">
        <v>784.72</v>
      </c>
      <c r="F42" s="243" t="n">
        <v>431.21</v>
      </c>
      <c r="G42" s="242" t="n">
        <v>0</v>
      </c>
      <c r="H42" s="242" t="n">
        <v>0</v>
      </c>
      <c r="I42" s="243" t="n">
        <v>784.72</v>
      </c>
      <c r="J42" s="243" t="n">
        <v>431.21</v>
      </c>
      <c r="K42" s="243" t="n">
        <v>8.55</v>
      </c>
      <c r="L42" s="243" t="n">
        <v>0</v>
      </c>
    </row>
    <row r="43" customFormat="false" ht="13.8" hidden="false" customHeight="false" outlineLevel="0" collapsed="false">
      <c r="A43" s="240" t="s">
        <v>445</v>
      </c>
      <c r="B43" s="241" t="s">
        <v>446</v>
      </c>
      <c r="C43" s="243" t="n">
        <v>0</v>
      </c>
      <c r="D43" s="243" t="n">
        <v>49.28</v>
      </c>
      <c r="E43" s="243" t="n">
        <v>145.6</v>
      </c>
      <c r="F43" s="243" t="n">
        <v>105.9</v>
      </c>
      <c r="G43" s="242" t="n">
        <v>0</v>
      </c>
      <c r="H43" s="243" t="n">
        <v>2.04</v>
      </c>
      <c r="I43" s="243" t="n">
        <v>145.6</v>
      </c>
      <c r="J43" s="243" t="n">
        <v>107.94</v>
      </c>
      <c r="K43" s="243" t="n">
        <v>0</v>
      </c>
      <c r="L43" s="243" t="n">
        <v>11.62</v>
      </c>
    </row>
    <row r="44" customFormat="false" ht="13.8" hidden="false" customHeight="false" outlineLevel="0" collapsed="false">
      <c r="A44" s="240" t="s">
        <v>447</v>
      </c>
      <c r="B44" s="241" t="s">
        <v>448</v>
      </c>
      <c r="C44" s="243" t="n">
        <v>0</v>
      </c>
      <c r="D44" s="243" t="n">
        <v>5697.32</v>
      </c>
      <c r="E44" s="243" t="n">
        <v>5697.32</v>
      </c>
      <c r="F44" s="242" t="n">
        <v>0</v>
      </c>
      <c r="G44" s="243" t="n">
        <v>4272.99</v>
      </c>
      <c r="H44" s="243" t="n">
        <v>960</v>
      </c>
      <c r="I44" s="243" t="n">
        <v>9970.31</v>
      </c>
      <c r="J44" s="243" t="n">
        <v>960</v>
      </c>
      <c r="K44" s="243" t="n">
        <v>3312.99</v>
      </c>
      <c r="L44" s="243" t="n">
        <v>0</v>
      </c>
    </row>
    <row r="45" customFormat="false" ht="13.8" hidden="false" customHeight="false" outlineLevel="0" collapsed="false">
      <c r="A45" s="240" t="s">
        <v>449</v>
      </c>
      <c r="B45" s="241" t="s">
        <v>450</v>
      </c>
      <c r="C45" s="242" t="n">
        <v>0</v>
      </c>
      <c r="D45" s="242" t="n">
        <v>0</v>
      </c>
      <c r="E45" s="243" t="n">
        <v>4272.99</v>
      </c>
      <c r="F45" s="242" t="n">
        <v>0</v>
      </c>
      <c r="G45" s="242" t="n">
        <v>0</v>
      </c>
      <c r="H45" s="243" t="n">
        <v>4272.99</v>
      </c>
      <c r="I45" s="243" t="n">
        <v>4272.99</v>
      </c>
      <c r="J45" s="243" t="n">
        <v>4272.99</v>
      </c>
      <c r="K45" s="243" t="n">
        <v>0</v>
      </c>
      <c r="L45" s="243" t="n">
        <v>0</v>
      </c>
    </row>
    <row r="46" customFormat="false" ht="13.8" hidden="false" customHeight="false" outlineLevel="0" collapsed="false">
      <c r="A46" s="240" t="s">
        <v>451</v>
      </c>
      <c r="B46" s="241" t="s">
        <v>452</v>
      </c>
      <c r="C46" s="243" t="n">
        <v>0</v>
      </c>
      <c r="D46" s="243" t="n">
        <v>71.27</v>
      </c>
      <c r="E46" s="243" t="n">
        <v>1717.81</v>
      </c>
      <c r="F46" s="243" t="n">
        <v>1949.8</v>
      </c>
      <c r="G46" s="243" t="n">
        <v>94.01</v>
      </c>
      <c r="H46" s="243" t="n">
        <v>21.83</v>
      </c>
      <c r="I46" s="243" t="n">
        <v>1811.82</v>
      </c>
      <c r="J46" s="243" t="n">
        <v>1971.63</v>
      </c>
      <c r="K46" s="243" t="n">
        <v>0</v>
      </c>
      <c r="L46" s="243" t="n">
        <v>231.08</v>
      </c>
    </row>
    <row r="47" customFormat="false" ht="13.8" hidden="false" customHeight="false" outlineLevel="0" collapsed="false">
      <c r="A47" s="240" t="s">
        <v>453</v>
      </c>
      <c r="B47" s="241" t="s">
        <v>454</v>
      </c>
      <c r="C47" s="242" t="n">
        <v>0</v>
      </c>
      <c r="D47" s="242" t="n">
        <v>0</v>
      </c>
      <c r="E47" s="243" t="n">
        <v>0</v>
      </c>
      <c r="F47" s="242" t="n">
        <v>0</v>
      </c>
      <c r="G47" s="242" t="n">
        <v>0</v>
      </c>
      <c r="H47" s="242" t="n">
        <v>0</v>
      </c>
      <c r="I47" s="243" t="n">
        <v>0</v>
      </c>
      <c r="J47" s="242" t="n">
        <v>0</v>
      </c>
      <c r="K47" s="243" t="n">
        <v>0</v>
      </c>
      <c r="L47" s="243" t="n">
        <v>0</v>
      </c>
    </row>
    <row r="48" customFormat="false" ht="13.8" hidden="false" customHeight="false" outlineLevel="0" collapsed="false">
      <c r="A48" s="240" t="s">
        <v>455</v>
      </c>
      <c r="B48" s="241" t="s">
        <v>456</v>
      </c>
      <c r="C48" s="243" t="n">
        <v>4417.63</v>
      </c>
      <c r="D48" s="243" t="n">
        <v>0</v>
      </c>
      <c r="E48" s="243" t="n">
        <v>14422.93</v>
      </c>
      <c r="F48" s="243" t="n">
        <v>2040.98</v>
      </c>
      <c r="G48" s="242" t="n">
        <v>0</v>
      </c>
      <c r="H48" s="243" t="n">
        <v>1054.69</v>
      </c>
      <c r="I48" s="243" t="n">
        <v>14422.93</v>
      </c>
      <c r="J48" s="243" t="n">
        <v>3095.67</v>
      </c>
      <c r="K48" s="243" t="n">
        <v>15744.89</v>
      </c>
      <c r="L48" s="243" t="n">
        <v>0</v>
      </c>
    </row>
    <row r="49" customFormat="false" ht="13.8" hidden="false" customHeight="false" outlineLevel="0" collapsed="false">
      <c r="A49" s="240" t="s">
        <v>457</v>
      </c>
      <c r="B49" s="241" t="s">
        <v>458</v>
      </c>
      <c r="C49" s="242" t="n">
        <v>0</v>
      </c>
      <c r="D49" s="242" t="n">
        <v>0</v>
      </c>
      <c r="E49" s="243" t="n">
        <v>32316.22</v>
      </c>
      <c r="F49" s="242" t="n">
        <v>0</v>
      </c>
      <c r="G49" s="243" t="n">
        <v>3440.75</v>
      </c>
      <c r="H49" s="242" t="n">
        <v>0</v>
      </c>
      <c r="I49" s="243" t="n">
        <v>35756.97</v>
      </c>
      <c r="J49" s="242" t="n">
        <v>0</v>
      </c>
      <c r="K49" s="243" t="n">
        <v>35756.97</v>
      </c>
      <c r="L49" s="243" t="n">
        <v>0</v>
      </c>
    </row>
    <row r="50" customFormat="false" ht="13.8" hidden="false" customHeight="false" outlineLevel="0" collapsed="false">
      <c r="A50" s="240" t="s">
        <v>459</v>
      </c>
      <c r="B50" s="241" t="s">
        <v>460</v>
      </c>
      <c r="C50" s="242" t="n">
        <v>0</v>
      </c>
      <c r="D50" s="242" t="n">
        <v>0</v>
      </c>
      <c r="E50" s="242" t="n">
        <v>0</v>
      </c>
      <c r="F50" s="243" t="n">
        <v>46794.96</v>
      </c>
      <c r="G50" s="242" t="n">
        <v>0</v>
      </c>
      <c r="H50" s="243" t="n">
        <v>1831.77</v>
      </c>
      <c r="I50" s="242" t="n">
        <v>0</v>
      </c>
      <c r="J50" s="243" t="n">
        <v>48626.73</v>
      </c>
      <c r="K50" s="243" t="n">
        <v>0</v>
      </c>
      <c r="L50" s="243" t="n">
        <v>48626.73</v>
      </c>
    </row>
    <row r="51" customFormat="false" ht="13.8" hidden="false" customHeight="false" outlineLevel="0" collapsed="false">
      <c r="A51" s="240" t="s">
        <v>461</v>
      </c>
      <c r="B51" s="241" t="s">
        <v>462</v>
      </c>
      <c r="C51" s="242" t="n">
        <v>0</v>
      </c>
      <c r="D51" s="242" t="n">
        <v>0</v>
      </c>
      <c r="E51" s="242" t="n">
        <v>0</v>
      </c>
      <c r="F51" s="242" t="n">
        <v>0</v>
      </c>
      <c r="G51" s="242" t="n">
        <v>0</v>
      </c>
      <c r="H51" s="243" t="n">
        <v>245.5</v>
      </c>
      <c r="I51" s="242" t="n">
        <v>0</v>
      </c>
      <c r="J51" s="243" t="n">
        <v>245.5</v>
      </c>
      <c r="K51" s="243" t="n">
        <v>0</v>
      </c>
      <c r="L51" s="243" t="n">
        <v>245.5</v>
      </c>
    </row>
    <row r="52" customFormat="false" ht="13.8" hidden="false" customHeight="false" outlineLevel="0" collapsed="false">
      <c r="A52" s="240" t="s">
        <v>463</v>
      </c>
      <c r="B52" s="241" t="s">
        <v>464</v>
      </c>
      <c r="C52" s="242" t="n">
        <v>0</v>
      </c>
      <c r="D52" s="242" t="n">
        <v>0</v>
      </c>
      <c r="E52" s="243" t="n">
        <v>306.37</v>
      </c>
      <c r="F52" s="243" t="n">
        <v>306.37</v>
      </c>
      <c r="G52" s="242" t="n">
        <v>0</v>
      </c>
      <c r="H52" s="242" t="n">
        <v>0</v>
      </c>
      <c r="I52" s="243" t="n">
        <v>306.37</v>
      </c>
      <c r="J52" s="243" t="n">
        <v>306.37</v>
      </c>
      <c r="K52" s="243" t="n">
        <v>0</v>
      </c>
      <c r="L52" s="243" t="n">
        <v>0</v>
      </c>
    </row>
    <row r="53" customFormat="false" ht="13.8" hidden="false" customHeight="false" outlineLevel="0" collapsed="false">
      <c r="A53" s="240" t="s">
        <v>465</v>
      </c>
      <c r="B53" s="241" t="s">
        <v>466</v>
      </c>
      <c r="C53" s="242" t="n">
        <v>0</v>
      </c>
      <c r="D53" s="242" t="n">
        <v>0</v>
      </c>
      <c r="E53" s="243" t="n">
        <v>13000</v>
      </c>
      <c r="F53" s="243" t="n">
        <v>13000</v>
      </c>
      <c r="G53" s="242" t="n">
        <v>0</v>
      </c>
      <c r="H53" s="242" t="n">
        <v>0</v>
      </c>
      <c r="I53" s="243" t="n">
        <v>13000</v>
      </c>
      <c r="J53" s="243" t="n">
        <v>13000</v>
      </c>
      <c r="K53" s="243" t="n">
        <v>0</v>
      </c>
      <c r="L53" s="243" t="n">
        <v>0</v>
      </c>
    </row>
    <row r="54" customFormat="false" ht="13.8" hidden="false" customHeight="false" outlineLevel="0" collapsed="false">
      <c r="A54" s="240" t="s">
        <v>467</v>
      </c>
      <c r="B54" s="241" t="s">
        <v>468</v>
      </c>
      <c r="C54" s="243" t="n">
        <v>0</v>
      </c>
      <c r="D54" s="243" t="n">
        <v>294.42</v>
      </c>
      <c r="E54" s="243" t="n">
        <v>294.42</v>
      </c>
      <c r="F54" s="242" t="n">
        <v>0</v>
      </c>
      <c r="G54" s="242" t="n">
        <v>0</v>
      </c>
      <c r="H54" s="242" t="n">
        <v>0</v>
      </c>
      <c r="I54" s="243" t="n">
        <v>294.42</v>
      </c>
      <c r="J54" s="242" t="n">
        <v>0</v>
      </c>
      <c r="K54" s="243" t="n">
        <v>0</v>
      </c>
      <c r="L54" s="243" t="n">
        <v>0</v>
      </c>
    </row>
    <row r="55" customFormat="false" ht="13.8" hidden="false" customHeight="false" outlineLevel="0" collapsed="false">
      <c r="A55" s="240" t="s">
        <v>469</v>
      </c>
      <c r="B55" s="241" t="s">
        <v>470</v>
      </c>
      <c r="C55" s="242" t="n">
        <v>0</v>
      </c>
      <c r="D55" s="242" t="n">
        <v>0</v>
      </c>
      <c r="E55" s="243" t="n">
        <v>294.51</v>
      </c>
      <c r="F55" s="243" t="n">
        <v>294.51</v>
      </c>
      <c r="G55" s="242" t="n">
        <v>0</v>
      </c>
      <c r="H55" s="242" t="n">
        <v>0</v>
      </c>
      <c r="I55" s="243" t="n">
        <v>294.51</v>
      </c>
      <c r="J55" s="243" t="n">
        <v>294.51</v>
      </c>
      <c r="K55" s="243" t="n">
        <v>0</v>
      </c>
      <c r="L55" s="243" t="n">
        <v>0</v>
      </c>
    </row>
    <row r="56" customFormat="false" ht="13.8" hidden="false" customHeight="false" outlineLevel="0" collapsed="false">
      <c r="A56" s="240" t="s">
        <v>471</v>
      </c>
      <c r="B56" s="241" t="s">
        <v>472</v>
      </c>
      <c r="C56" s="242" t="n">
        <v>0</v>
      </c>
      <c r="D56" s="242" t="n">
        <v>0</v>
      </c>
      <c r="E56" s="243" t="n">
        <v>94.13</v>
      </c>
      <c r="F56" s="243" t="n">
        <v>94.13</v>
      </c>
      <c r="G56" s="242" t="n">
        <v>0</v>
      </c>
      <c r="H56" s="242" t="n">
        <v>0</v>
      </c>
      <c r="I56" s="243" t="n">
        <v>94.13</v>
      </c>
      <c r="J56" s="243" t="n">
        <v>94.13</v>
      </c>
      <c r="K56" s="243" t="n">
        <v>0</v>
      </c>
      <c r="L56" s="243" t="n">
        <v>0</v>
      </c>
    </row>
    <row r="57" customFormat="false" ht="13.8" hidden="false" customHeight="false" outlineLevel="0" collapsed="false">
      <c r="A57" s="240" t="s">
        <v>473</v>
      </c>
      <c r="B57" s="241" t="s">
        <v>474</v>
      </c>
      <c r="C57" s="243" t="n">
        <v>49.12</v>
      </c>
      <c r="D57" s="243" t="n">
        <v>0</v>
      </c>
      <c r="E57" s="243" t="n">
        <v>813.74</v>
      </c>
      <c r="F57" s="243" t="n">
        <v>49.12</v>
      </c>
      <c r="G57" s="242" t="n">
        <v>0</v>
      </c>
      <c r="H57" s="242" t="n">
        <v>0</v>
      </c>
      <c r="I57" s="243" t="n">
        <v>813.74</v>
      </c>
      <c r="J57" s="243" t="n">
        <v>49.12</v>
      </c>
      <c r="K57" s="243" t="n">
        <v>813.74</v>
      </c>
      <c r="L57" s="243" t="n">
        <v>0</v>
      </c>
    </row>
    <row r="58" customFormat="false" ht="13.8" hidden="false" customHeight="false" outlineLevel="0" collapsed="false">
      <c r="A58" s="240" t="s">
        <v>475</v>
      </c>
      <c r="B58" s="241" t="s">
        <v>476</v>
      </c>
      <c r="C58" s="243" t="n">
        <v>0</v>
      </c>
      <c r="D58" s="243" t="n">
        <v>5000</v>
      </c>
      <c r="E58" s="242" t="n">
        <v>0</v>
      </c>
      <c r="F58" s="242" t="n">
        <v>0</v>
      </c>
      <c r="G58" s="242" t="n">
        <v>0</v>
      </c>
      <c r="H58" s="242" t="n">
        <v>0</v>
      </c>
      <c r="I58" s="242" t="n">
        <v>0</v>
      </c>
      <c r="J58" s="242" t="n">
        <v>0</v>
      </c>
      <c r="K58" s="243" t="n">
        <v>0</v>
      </c>
      <c r="L58" s="243" t="n">
        <v>5000</v>
      </c>
    </row>
    <row r="59" customFormat="false" ht="13.8" hidden="false" customHeight="false" outlineLevel="0" collapsed="false">
      <c r="A59" s="240" t="s">
        <v>477</v>
      </c>
      <c r="B59" s="241" t="s">
        <v>478</v>
      </c>
      <c r="C59" s="242" t="n">
        <v>0</v>
      </c>
      <c r="D59" s="242" t="n">
        <v>0</v>
      </c>
      <c r="E59" s="242" t="n">
        <v>0</v>
      </c>
      <c r="F59" s="243" t="n">
        <v>500</v>
      </c>
      <c r="G59" s="242" t="n">
        <v>0</v>
      </c>
      <c r="H59" s="242" t="n">
        <v>0</v>
      </c>
      <c r="I59" s="242" t="n">
        <v>0</v>
      </c>
      <c r="J59" s="243" t="n">
        <v>500</v>
      </c>
      <c r="K59" s="243" t="n">
        <v>0</v>
      </c>
      <c r="L59" s="243" t="n">
        <v>500</v>
      </c>
    </row>
    <row r="60" customFormat="false" ht="13.8" hidden="false" customHeight="false" outlineLevel="0" collapsed="false">
      <c r="A60" s="240" t="s">
        <v>479</v>
      </c>
      <c r="B60" s="241" t="s">
        <v>480</v>
      </c>
      <c r="C60" s="243" t="n">
        <v>0</v>
      </c>
      <c r="D60" s="243" t="n">
        <v>20671.25</v>
      </c>
      <c r="E60" s="243" t="n">
        <v>1272.91</v>
      </c>
      <c r="F60" s="243" t="n">
        <v>301.25</v>
      </c>
      <c r="G60" s="242" t="n">
        <v>0</v>
      </c>
      <c r="H60" s="242" t="n">
        <v>0</v>
      </c>
      <c r="I60" s="243" t="n">
        <v>1272.91</v>
      </c>
      <c r="J60" s="243" t="n">
        <v>301.25</v>
      </c>
      <c r="K60" s="243" t="n">
        <v>0</v>
      </c>
      <c r="L60" s="243" t="n">
        <v>19699.59</v>
      </c>
    </row>
    <row r="61" customFormat="false" ht="13.8" hidden="false" customHeight="false" outlineLevel="0" collapsed="false">
      <c r="A61" s="240" t="s">
        <v>481</v>
      </c>
      <c r="B61" s="241" t="s">
        <v>482</v>
      </c>
      <c r="C61" s="243" t="n">
        <v>3096.75</v>
      </c>
      <c r="D61" s="243" t="n">
        <v>0</v>
      </c>
      <c r="E61" s="242" t="n">
        <v>0</v>
      </c>
      <c r="F61" s="243" t="n">
        <v>778.03</v>
      </c>
      <c r="G61" s="242" t="n">
        <v>0</v>
      </c>
      <c r="H61" s="242" t="n">
        <v>0</v>
      </c>
      <c r="I61" s="242" t="n">
        <v>0</v>
      </c>
      <c r="J61" s="243" t="n">
        <v>778.03</v>
      </c>
      <c r="K61" s="243" t="n">
        <v>2318.72</v>
      </c>
      <c r="L61" s="243" t="n">
        <v>0</v>
      </c>
    </row>
    <row r="62" customFormat="false" ht="13.8" hidden="false" customHeight="false" outlineLevel="0" collapsed="false">
      <c r="A62" s="240" t="s">
        <v>483</v>
      </c>
      <c r="B62" s="241" t="s">
        <v>484</v>
      </c>
      <c r="C62" s="242" t="n">
        <v>0</v>
      </c>
      <c r="D62" s="242" t="n">
        <v>0</v>
      </c>
      <c r="E62" s="243" t="n">
        <v>6672</v>
      </c>
      <c r="F62" s="243" t="n">
        <v>30000</v>
      </c>
      <c r="G62" s="243" t="n">
        <v>834</v>
      </c>
      <c r="H62" s="242" t="n">
        <v>0</v>
      </c>
      <c r="I62" s="243" t="n">
        <v>7506</v>
      </c>
      <c r="J62" s="243" t="n">
        <v>30000</v>
      </c>
      <c r="K62" s="243" t="n">
        <v>0</v>
      </c>
      <c r="L62" s="243" t="n">
        <v>22494</v>
      </c>
    </row>
    <row r="63" customFormat="false" ht="13.8" hidden="false" customHeight="false" outlineLevel="0" collapsed="false">
      <c r="A63" s="240" t="s">
        <v>485</v>
      </c>
      <c r="B63" s="241" t="s">
        <v>486</v>
      </c>
      <c r="C63" s="242" t="n">
        <v>0</v>
      </c>
      <c r="D63" s="242" t="n">
        <v>0</v>
      </c>
      <c r="E63" s="242" t="n">
        <v>0</v>
      </c>
      <c r="F63" s="243" t="n">
        <v>17512</v>
      </c>
      <c r="G63" s="242" t="n">
        <v>0</v>
      </c>
      <c r="H63" s="242" t="n">
        <v>0</v>
      </c>
      <c r="I63" s="242" t="n">
        <v>0</v>
      </c>
      <c r="J63" s="243" t="n">
        <v>17512</v>
      </c>
      <c r="K63" s="243" t="n">
        <v>0</v>
      </c>
      <c r="L63" s="243" t="n">
        <v>17512</v>
      </c>
    </row>
    <row r="64" customFormat="false" ht="13.8" hidden="false" customHeight="false" outlineLevel="0" collapsed="false">
      <c r="A64" s="240" t="s">
        <v>487</v>
      </c>
      <c r="B64" s="241" t="s">
        <v>488</v>
      </c>
      <c r="C64" s="242" t="n">
        <v>0</v>
      </c>
      <c r="D64" s="242" t="n">
        <v>0</v>
      </c>
      <c r="E64" s="243" t="n">
        <v>2183.69</v>
      </c>
      <c r="F64" s="243" t="n">
        <v>21576.6</v>
      </c>
      <c r="G64" s="243" t="n">
        <v>322.07</v>
      </c>
      <c r="H64" s="242" t="n">
        <v>0</v>
      </c>
      <c r="I64" s="243" t="n">
        <v>2505.76</v>
      </c>
      <c r="J64" s="243" t="n">
        <v>21576.6</v>
      </c>
      <c r="K64" s="243" t="n">
        <v>0</v>
      </c>
      <c r="L64" s="243" t="n">
        <v>19070.84</v>
      </c>
    </row>
    <row r="65" customFormat="false" ht="13.8" hidden="false" customHeight="false" outlineLevel="0" collapsed="false">
      <c r="A65" s="240" t="s">
        <v>489</v>
      </c>
      <c r="B65" s="241" t="s">
        <v>490</v>
      </c>
      <c r="C65" s="242" t="n">
        <v>0</v>
      </c>
      <c r="D65" s="242" t="n">
        <v>0</v>
      </c>
      <c r="E65" s="243" t="n">
        <v>1450.67</v>
      </c>
      <c r="F65" s="243" t="n">
        <v>24964.2</v>
      </c>
      <c r="G65" s="243" t="n">
        <v>366.07</v>
      </c>
      <c r="H65" s="242" t="n">
        <v>0</v>
      </c>
      <c r="I65" s="243" t="n">
        <v>1816.74</v>
      </c>
      <c r="J65" s="243" t="n">
        <v>24964.2</v>
      </c>
      <c r="K65" s="243" t="n">
        <v>0</v>
      </c>
      <c r="L65" s="243" t="n">
        <v>23147.46</v>
      </c>
    </row>
    <row r="66" customFormat="false" ht="13.8" hidden="false" customHeight="false" outlineLevel="0" collapsed="false">
      <c r="A66" s="240" t="s">
        <v>491</v>
      </c>
      <c r="B66" s="241" t="s">
        <v>492</v>
      </c>
      <c r="C66" s="243" t="n">
        <v>0</v>
      </c>
      <c r="D66" s="243" t="n">
        <v>104.26</v>
      </c>
      <c r="E66" s="242" t="n">
        <v>0</v>
      </c>
      <c r="F66" s="243" t="n">
        <v>401.76</v>
      </c>
      <c r="G66" s="242" t="n">
        <v>0</v>
      </c>
      <c r="H66" s="243" t="n">
        <v>3.54</v>
      </c>
      <c r="I66" s="242" t="n">
        <v>0</v>
      </c>
      <c r="J66" s="243" t="n">
        <v>405.3</v>
      </c>
      <c r="K66" s="243" t="n">
        <v>0</v>
      </c>
      <c r="L66" s="243" t="n">
        <v>509.56</v>
      </c>
    </row>
    <row r="67" customFormat="false" ht="13.8" hidden="false" customHeight="false" outlineLevel="0" collapsed="false">
      <c r="A67" s="240" t="s">
        <v>493</v>
      </c>
      <c r="B67" s="241" t="s">
        <v>494</v>
      </c>
      <c r="C67" s="242" t="n">
        <v>0</v>
      </c>
      <c r="D67" s="242" t="n">
        <v>0</v>
      </c>
      <c r="E67" s="243" t="n">
        <v>19786.63</v>
      </c>
      <c r="F67" s="242" t="n">
        <v>0</v>
      </c>
      <c r="G67" s="243" t="n">
        <v>2763.5</v>
      </c>
      <c r="H67" s="242" t="n">
        <v>0</v>
      </c>
      <c r="I67" s="243" t="n">
        <v>22550.13</v>
      </c>
      <c r="J67" s="242" t="n">
        <v>0</v>
      </c>
      <c r="K67" s="243" t="n">
        <v>22550.13</v>
      </c>
      <c r="L67" s="243" t="n">
        <v>0</v>
      </c>
    </row>
    <row r="68" customFormat="false" ht="13.8" hidden="false" customHeight="false" outlineLevel="0" collapsed="false">
      <c r="A68" s="240" t="s">
        <v>495</v>
      </c>
      <c r="B68" s="241" t="s">
        <v>496</v>
      </c>
      <c r="C68" s="242" t="n">
        <v>0</v>
      </c>
      <c r="D68" s="242" t="n">
        <v>0</v>
      </c>
      <c r="E68" s="243" t="n">
        <v>3907.51</v>
      </c>
      <c r="F68" s="242" t="n">
        <v>0</v>
      </c>
      <c r="G68" s="243" t="n">
        <v>-582.64</v>
      </c>
      <c r="H68" s="242" t="n">
        <v>0</v>
      </c>
      <c r="I68" s="243" t="n">
        <v>3324.87</v>
      </c>
      <c r="J68" s="242" t="n">
        <v>0</v>
      </c>
      <c r="K68" s="243" t="n">
        <v>3324.87</v>
      </c>
      <c r="L68" s="243" t="n">
        <v>0</v>
      </c>
    </row>
    <row r="69" customFormat="false" ht="13.8" hidden="false" customHeight="false" outlineLevel="0" collapsed="false">
      <c r="A69" s="240" t="s">
        <v>497</v>
      </c>
      <c r="B69" s="241" t="s">
        <v>498</v>
      </c>
      <c r="C69" s="242" t="n">
        <v>0</v>
      </c>
      <c r="D69" s="242" t="n">
        <v>0</v>
      </c>
      <c r="E69" s="243" t="n">
        <v>3712.51</v>
      </c>
      <c r="F69" s="242" t="n">
        <v>0</v>
      </c>
      <c r="G69" s="243" t="n">
        <v>485</v>
      </c>
      <c r="H69" s="242" t="n">
        <v>0</v>
      </c>
      <c r="I69" s="243" t="n">
        <v>4197.51</v>
      </c>
      <c r="J69" s="242" t="n">
        <v>0</v>
      </c>
      <c r="K69" s="243" t="n">
        <v>4197.51</v>
      </c>
      <c r="L69" s="243" t="n">
        <v>0</v>
      </c>
    </row>
    <row r="70" customFormat="false" ht="13.8" hidden="false" customHeight="false" outlineLevel="0" collapsed="false">
      <c r="A70" s="240" t="s">
        <v>499</v>
      </c>
      <c r="B70" s="241" t="s">
        <v>500</v>
      </c>
      <c r="C70" s="242" t="n">
        <v>0</v>
      </c>
      <c r="D70" s="242" t="n">
        <v>0</v>
      </c>
      <c r="E70" s="243" t="n">
        <v>346.62</v>
      </c>
      <c r="F70" s="242" t="n">
        <v>0</v>
      </c>
      <c r="G70" s="243" t="n">
        <v>922.69</v>
      </c>
      <c r="H70" s="242" t="n">
        <v>0</v>
      </c>
      <c r="I70" s="243" t="n">
        <v>1269.31</v>
      </c>
      <c r="J70" s="242" t="n">
        <v>0</v>
      </c>
      <c r="K70" s="243" t="n">
        <v>1269.31</v>
      </c>
      <c r="L70" s="243" t="n">
        <v>0</v>
      </c>
    </row>
    <row r="71" customFormat="false" ht="13.8" hidden="false" customHeight="false" outlineLevel="0" collapsed="false">
      <c r="A71" s="240" t="s">
        <v>501</v>
      </c>
      <c r="B71" s="241" t="s">
        <v>502</v>
      </c>
      <c r="C71" s="242" t="n">
        <v>0</v>
      </c>
      <c r="D71" s="242" t="n">
        <v>0</v>
      </c>
      <c r="E71" s="243" t="n">
        <v>6537.01</v>
      </c>
      <c r="F71" s="242" t="n">
        <v>0</v>
      </c>
      <c r="G71" s="243" t="n">
        <v>3505</v>
      </c>
      <c r="H71" s="242" t="n">
        <v>0</v>
      </c>
      <c r="I71" s="243" t="n">
        <v>10042.01</v>
      </c>
      <c r="J71" s="242" t="n">
        <v>0</v>
      </c>
      <c r="K71" s="243" t="n">
        <v>10042.01</v>
      </c>
      <c r="L71" s="243" t="n">
        <v>0</v>
      </c>
    </row>
    <row r="72" customFormat="false" ht="13.8" hidden="false" customHeight="false" outlineLevel="0" collapsed="false">
      <c r="A72" s="240" t="s">
        <v>503</v>
      </c>
      <c r="B72" s="241" t="s">
        <v>504</v>
      </c>
      <c r="C72" s="242" t="n">
        <v>0</v>
      </c>
      <c r="D72" s="242" t="n">
        <v>0</v>
      </c>
      <c r="E72" s="243" t="n">
        <v>1037.51</v>
      </c>
      <c r="F72" s="242" t="n">
        <v>0</v>
      </c>
      <c r="G72" s="242" t="n">
        <v>0</v>
      </c>
      <c r="H72" s="242" t="n">
        <v>0</v>
      </c>
      <c r="I72" s="243" t="n">
        <v>1037.51</v>
      </c>
      <c r="J72" s="242" t="n">
        <v>0</v>
      </c>
      <c r="K72" s="243" t="n">
        <v>1037.51</v>
      </c>
      <c r="L72" s="243" t="n">
        <v>0</v>
      </c>
    </row>
    <row r="73" customFormat="false" ht="13.8" hidden="false" customHeight="false" outlineLevel="0" collapsed="false">
      <c r="A73" s="240" t="s">
        <v>505</v>
      </c>
      <c r="B73" s="241" t="s">
        <v>506</v>
      </c>
      <c r="C73" s="242" t="n">
        <v>0</v>
      </c>
      <c r="D73" s="242" t="n">
        <v>0</v>
      </c>
      <c r="E73" s="243" t="n">
        <v>63233.32</v>
      </c>
      <c r="F73" s="242" t="n">
        <v>0</v>
      </c>
      <c r="G73" s="243" t="n">
        <v>9865.35</v>
      </c>
      <c r="H73" s="242" t="n">
        <v>0</v>
      </c>
      <c r="I73" s="243" t="n">
        <v>73098.67</v>
      </c>
      <c r="J73" s="242" t="n">
        <v>0</v>
      </c>
      <c r="K73" s="243" t="n">
        <v>73098.67</v>
      </c>
      <c r="L73" s="243" t="n">
        <v>0</v>
      </c>
    </row>
    <row r="74" customFormat="false" ht="13.8" hidden="false" customHeight="false" outlineLevel="0" collapsed="false">
      <c r="A74" s="240" t="s">
        <v>507</v>
      </c>
      <c r="B74" s="241" t="s">
        <v>508</v>
      </c>
      <c r="C74" s="242" t="n">
        <v>0</v>
      </c>
      <c r="D74" s="242" t="n">
        <v>0</v>
      </c>
      <c r="E74" s="243" t="n">
        <v>16960</v>
      </c>
      <c r="F74" s="242" t="n">
        <v>0</v>
      </c>
      <c r="G74" s="242" t="n">
        <v>0</v>
      </c>
      <c r="H74" s="242" t="n">
        <v>0</v>
      </c>
      <c r="I74" s="243" t="n">
        <v>16960</v>
      </c>
      <c r="J74" s="242" t="n">
        <v>0</v>
      </c>
      <c r="K74" s="243" t="n">
        <v>16960</v>
      </c>
      <c r="L74" s="243" t="n">
        <v>0</v>
      </c>
    </row>
    <row r="75" customFormat="false" ht="13.8" hidden="false" customHeight="false" outlineLevel="0" collapsed="false">
      <c r="A75" s="240" t="s">
        <v>509</v>
      </c>
      <c r="B75" s="241" t="s">
        <v>510</v>
      </c>
      <c r="C75" s="242" t="n">
        <v>0</v>
      </c>
      <c r="D75" s="242" t="n">
        <v>0</v>
      </c>
      <c r="E75" s="243" t="n">
        <v>83735.8</v>
      </c>
      <c r="F75" s="242" t="n">
        <v>0</v>
      </c>
      <c r="G75" s="243" t="n">
        <v>1630.62</v>
      </c>
      <c r="H75" s="242" t="n">
        <v>0</v>
      </c>
      <c r="I75" s="243" t="n">
        <v>85366.42</v>
      </c>
      <c r="J75" s="242" t="n">
        <v>0</v>
      </c>
      <c r="K75" s="243" t="n">
        <v>85366.42</v>
      </c>
      <c r="L75" s="243" t="n">
        <v>0</v>
      </c>
    </row>
    <row r="76" customFormat="false" ht="13.8" hidden="false" customHeight="false" outlineLevel="0" collapsed="false">
      <c r="A76" s="240" t="s">
        <v>511</v>
      </c>
      <c r="B76" s="241" t="s">
        <v>512</v>
      </c>
      <c r="C76" s="242" t="n">
        <v>0</v>
      </c>
      <c r="D76" s="242" t="n">
        <v>0</v>
      </c>
      <c r="E76" s="243" t="n">
        <v>19886.55</v>
      </c>
      <c r="F76" s="242" t="n">
        <v>0</v>
      </c>
      <c r="G76" s="243" t="n">
        <v>226.75</v>
      </c>
      <c r="H76" s="242" t="n">
        <v>0</v>
      </c>
      <c r="I76" s="243" t="n">
        <v>20113.3</v>
      </c>
      <c r="J76" s="242" t="n">
        <v>0</v>
      </c>
      <c r="K76" s="243" t="n">
        <v>20113.3</v>
      </c>
      <c r="L76" s="243" t="n">
        <v>0</v>
      </c>
    </row>
    <row r="77" customFormat="false" ht="13.8" hidden="false" customHeight="false" outlineLevel="0" collapsed="false">
      <c r="A77" s="240" t="s">
        <v>513</v>
      </c>
      <c r="B77" s="241" t="s">
        <v>514</v>
      </c>
      <c r="C77" s="242" t="n">
        <v>0</v>
      </c>
      <c r="D77" s="242" t="n">
        <v>0</v>
      </c>
      <c r="E77" s="243" t="n">
        <v>5767.2</v>
      </c>
      <c r="F77" s="242" t="n">
        <v>0</v>
      </c>
      <c r="G77" s="243" t="n">
        <v>100.56</v>
      </c>
      <c r="H77" s="242" t="n">
        <v>0</v>
      </c>
      <c r="I77" s="243" t="n">
        <v>5867.76</v>
      </c>
      <c r="J77" s="242" t="n">
        <v>0</v>
      </c>
      <c r="K77" s="243" t="n">
        <v>5867.76</v>
      </c>
      <c r="L77" s="243" t="n">
        <v>0</v>
      </c>
    </row>
    <row r="78" customFormat="false" ht="13.8" hidden="false" customHeight="false" outlineLevel="0" collapsed="false">
      <c r="A78" s="240" t="s">
        <v>515</v>
      </c>
      <c r="B78" s="241" t="s">
        <v>516</v>
      </c>
      <c r="C78" s="242" t="n">
        <v>0</v>
      </c>
      <c r="D78" s="242" t="n">
        <v>0</v>
      </c>
      <c r="E78" s="243" t="n">
        <v>0</v>
      </c>
      <c r="F78" s="242" t="n">
        <v>0</v>
      </c>
      <c r="G78" s="242" t="n">
        <v>0</v>
      </c>
      <c r="H78" s="242" t="n">
        <v>0</v>
      </c>
      <c r="I78" s="243" t="n">
        <v>0</v>
      </c>
      <c r="J78" s="242" t="n">
        <v>0</v>
      </c>
      <c r="K78" s="243" t="n">
        <v>0</v>
      </c>
      <c r="L78" s="243" t="n">
        <v>0</v>
      </c>
    </row>
    <row r="79" customFormat="false" ht="13.8" hidden="false" customHeight="false" outlineLevel="0" collapsed="false">
      <c r="A79" s="240" t="s">
        <v>517</v>
      </c>
      <c r="B79" s="241" t="s">
        <v>518</v>
      </c>
      <c r="C79" s="242" t="n">
        <v>0</v>
      </c>
      <c r="D79" s="242" t="n">
        <v>0</v>
      </c>
      <c r="E79" s="242" t="n">
        <v>0</v>
      </c>
      <c r="F79" s="242" t="n">
        <v>0</v>
      </c>
      <c r="G79" s="243" t="n">
        <v>245.5</v>
      </c>
      <c r="H79" s="242" t="n">
        <v>0</v>
      </c>
      <c r="I79" s="243" t="n">
        <v>245.5</v>
      </c>
      <c r="J79" s="242" t="n">
        <v>0</v>
      </c>
      <c r="K79" s="243" t="n">
        <v>245.5</v>
      </c>
      <c r="L79" s="243" t="n">
        <v>0</v>
      </c>
    </row>
    <row r="80" customFormat="false" ht="13.8" hidden="false" customHeight="false" outlineLevel="0" collapsed="false">
      <c r="A80" s="240" t="s">
        <v>519</v>
      </c>
      <c r="B80" s="241" t="s">
        <v>520</v>
      </c>
      <c r="C80" s="242" t="n">
        <v>0</v>
      </c>
      <c r="D80" s="242" t="n">
        <v>0</v>
      </c>
      <c r="E80" s="243" t="n">
        <v>332</v>
      </c>
      <c r="F80" s="242" t="n">
        <v>0</v>
      </c>
      <c r="G80" s="242" t="n">
        <v>0</v>
      </c>
      <c r="H80" s="242" t="n">
        <v>0</v>
      </c>
      <c r="I80" s="243" t="n">
        <v>332</v>
      </c>
      <c r="J80" s="242" t="n">
        <v>0</v>
      </c>
      <c r="K80" s="243" t="n">
        <v>332</v>
      </c>
      <c r="L80" s="243" t="n">
        <v>0</v>
      </c>
    </row>
    <row r="81" customFormat="false" ht="13.8" hidden="false" customHeight="false" outlineLevel="0" collapsed="false">
      <c r="A81" s="240" t="s">
        <v>521</v>
      </c>
      <c r="B81" s="241" t="s">
        <v>522</v>
      </c>
      <c r="C81" s="242" t="n">
        <v>0</v>
      </c>
      <c r="D81" s="242" t="n">
        <v>0</v>
      </c>
      <c r="E81" s="243" t="n">
        <v>216</v>
      </c>
      <c r="F81" s="242" t="n">
        <v>0</v>
      </c>
      <c r="G81" s="242" t="n">
        <v>0</v>
      </c>
      <c r="H81" s="242" t="n">
        <v>0</v>
      </c>
      <c r="I81" s="243" t="n">
        <v>216</v>
      </c>
      <c r="J81" s="242" t="n">
        <v>0</v>
      </c>
      <c r="K81" s="243" t="n">
        <v>216</v>
      </c>
      <c r="L81" s="243" t="n">
        <v>0</v>
      </c>
    </row>
    <row r="82" customFormat="false" ht="13.8" hidden="false" customHeight="false" outlineLevel="0" collapsed="false">
      <c r="A82" s="240" t="s">
        <v>523</v>
      </c>
      <c r="B82" s="241" t="s">
        <v>524</v>
      </c>
      <c r="C82" s="242" t="n">
        <v>0</v>
      </c>
      <c r="D82" s="242" t="n">
        <v>0</v>
      </c>
      <c r="E82" s="242" t="n">
        <v>0</v>
      </c>
      <c r="F82" s="242" t="n">
        <v>0</v>
      </c>
      <c r="G82" s="243" t="n">
        <v>10057</v>
      </c>
      <c r="H82" s="242" t="n">
        <v>0</v>
      </c>
      <c r="I82" s="243" t="n">
        <v>10057</v>
      </c>
      <c r="J82" s="242" t="n">
        <v>0</v>
      </c>
      <c r="K82" s="243" t="n">
        <v>10057</v>
      </c>
      <c r="L82" s="243" t="n">
        <v>0</v>
      </c>
    </row>
    <row r="83" customFormat="false" ht="13.8" hidden="false" customHeight="false" outlineLevel="0" collapsed="false">
      <c r="A83" s="240" t="s">
        <v>525</v>
      </c>
      <c r="B83" s="241" t="s">
        <v>526</v>
      </c>
      <c r="C83" s="242" t="n">
        <v>0</v>
      </c>
      <c r="D83" s="242" t="n">
        <v>0</v>
      </c>
      <c r="E83" s="243" t="n">
        <v>3269.25</v>
      </c>
      <c r="F83" s="242" t="n">
        <v>0</v>
      </c>
      <c r="G83" s="243" t="n">
        <v>504.61</v>
      </c>
      <c r="H83" s="242" t="n">
        <v>0</v>
      </c>
      <c r="I83" s="243" t="n">
        <v>3773.86</v>
      </c>
      <c r="J83" s="242" t="n">
        <v>0</v>
      </c>
      <c r="K83" s="243" t="n">
        <v>3773.86</v>
      </c>
      <c r="L83" s="243" t="n">
        <v>0</v>
      </c>
    </row>
    <row r="84" customFormat="false" ht="13.8" hidden="false" customHeight="false" outlineLevel="0" collapsed="false">
      <c r="A84" s="240" t="s">
        <v>527</v>
      </c>
      <c r="B84" s="241" t="s">
        <v>528</v>
      </c>
      <c r="C84" s="242" t="n">
        <v>0</v>
      </c>
      <c r="D84" s="242" t="n">
        <v>0</v>
      </c>
      <c r="E84" s="243" t="n">
        <v>2989.7</v>
      </c>
      <c r="F84" s="242" t="n">
        <v>0</v>
      </c>
      <c r="G84" s="243" t="n">
        <v>22.5</v>
      </c>
      <c r="H84" s="242" t="n">
        <v>0</v>
      </c>
      <c r="I84" s="243" t="n">
        <v>3012.2</v>
      </c>
      <c r="J84" s="242" t="n">
        <v>0</v>
      </c>
      <c r="K84" s="243" t="n">
        <v>3012.2</v>
      </c>
      <c r="L84" s="243" t="n">
        <v>0</v>
      </c>
    </row>
    <row r="85" customFormat="false" ht="13.8" hidden="false" customHeight="false" outlineLevel="0" collapsed="false">
      <c r="A85" s="240" t="s">
        <v>529</v>
      </c>
      <c r="B85" s="241" t="s">
        <v>530</v>
      </c>
      <c r="C85" s="242" t="n">
        <v>0</v>
      </c>
      <c r="D85" s="242" t="n">
        <v>0</v>
      </c>
      <c r="E85" s="243" t="n">
        <v>0.05</v>
      </c>
      <c r="F85" s="242" t="n">
        <v>0</v>
      </c>
      <c r="G85" s="243" t="n">
        <v>960</v>
      </c>
      <c r="H85" s="242" t="n">
        <v>0</v>
      </c>
      <c r="I85" s="243" t="n">
        <v>960.05</v>
      </c>
      <c r="J85" s="242" t="n">
        <v>0</v>
      </c>
      <c r="K85" s="243" t="n">
        <v>960.05</v>
      </c>
      <c r="L85" s="243" t="n">
        <v>0</v>
      </c>
    </row>
    <row r="86" customFormat="false" ht="13.8" hidden="false" customHeight="false" outlineLevel="0" collapsed="false">
      <c r="A86" s="240" t="s">
        <v>531</v>
      </c>
      <c r="B86" s="241" t="s">
        <v>532</v>
      </c>
      <c r="C86" s="242" t="n">
        <v>0</v>
      </c>
      <c r="D86" s="242" t="n">
        <v>0</v>
      </c>
      <c r="E86" s="242" t="n">
        <v>0</v>
      </c>
      <c r="F86" s="243" t="n">
        <v>2400</v>
      </c>
      <c r="G86" s="242" t="n">
        <v>0</v>
      </c>
      <c r="H86" s="242" t="n">
        <v>0</v>
      </c>
      <c r="I86" s="242" t="n">
        <v>0</v>
      </c>
      <c r="J86" s="243" t="n">
        <v>2400</v>
      </c>
      <c r="K86" s="243" t="n">
        <v>0</v>
      </c>
      <c r="L86" s="243" t="n">
        <v>2400</v>
      </c>
    </row>
    <row r="87" customFormat="false" ht="13.8" hidden="false" customHeight="false" outlineLevel="0" collapsed="false">
      <c r="A87" s="240" t="s">
        <v>533</v>
      </c>
      <c r="B87" s="241" t="s">
        <v>534</v>
      </c>
      <c r="C87" s="242" t="n">
        <v>0</v>
      </c>
      <c r="D87" s="242" t="n">
        <v>0</v>
      </c>
      <c r="E87" s="242" t="n">
        <v>0</v>
      </c>
      <c r="F87" s="243" t="n">
        <v>52525.35</v>
      </c>
      <c r="G87" s="242" t="n">
        <v>0</v>
      </c>
      <c r="H87" s="243" t="n">
        <v>28500</v>
      </c>
      <c r="I87" s="242" t="n">
        <v>0</v>
      </c>
      <c r="J87" s="243" t="n">
        <v>81025.35</v>
      </c>
      <c r="K87" s="243" t="n">
        <v>0</v>
      </c>
      <c r="L87" s="243" t="n">
        <v>81025.35</v>
      </c>
    </row>
    <row r="88" customFormat="false" ht="13.8" hidden="false" customHeight="false" outlineLevel="0" collapsed="false">
      <c r="A88" s="240" t="s">
        <v>535</v>
      </c>
      <c r="B88" s="241" t="s">
        <v>536</v>
      </c>
      <c r="C88" s="242" t="n">
        <v>0</v>
      </c>
      <c r="D88" s="242" t="n">
        <v>0</v>
      </c>
      <c r="E88" s="242" t="n">
        <v>0</v>
      </c>
      <c r="F88" s="243" t="n">
        <v>183949.45</v>
      </c>
      <c r="G88" s="242" t="n">
        <v>0</v>
      </c>
      <c r="H88" s="243" t="n">
        <v>9158.85</v>
      </c>
      <c r="I88" s="242" t="n">
        <v>0</v>
      </c>
      <c r="J88" s="243" t="n">
        <v>193108.3</v>
      </c>
      <c r="K88" s="243" t="n">
        <v>0</v>
      </c>
      <c r="L88" s="243" t="n">
        <v>193108.3</v>
      </c>
    </row>
    <row r="89" customFormat="false" ht="13.8" hidden="false" customHeight="false" outlineLevel="0" collapsed="false">
      <c r="A89" s="240" t="s">
        <v>537</v>
      </c>
      <c r="B89" s="241" t="s">
        <v>538</v>
      </c>
      <c r="C89" s="242" t="n">
        <v>0</v>
      </c>
      <c r="D89" s="242" t="n">
        <v>0</v>
      </c>
      <c r="E89" s="242" t="n">
        <v>0</v>
      </c>
      <c r="F89" s="242" t="n">
        <v>0</v>
      </c>
      <c r="G89" s="242" t="n">
        <v>0</v>
      </c>
      <c r="H89" s="243" t="n">
        <v>15081.05</v>
      </c>
      <c r="I89" s="242" t="n">
        <v>0</v>
      </c>
      <c r="J89" s="243" t="n">
        <v>15081.05</v>
      </c>
      <c r="K89" s="243" t="n">
        <v>0</v>
      </c>
      <c r="L89" s="243" t="n">
        <v>15081.05</v>
      </c>
    </row>
    <row r="90" customFormat="false" ht="13.8" hidden="false" customHeight="false" outlineLevel="0" collapsed="false">
      <c r="A90" s="240" t="s">
        <v>539</v>
      </c>
      <c r="B90" s="241" t="s">
        <v>526</v>
      </c>
      <c r="C90" s="242" t="n">
        <v>0</v>
      </c>
      <c r="D90" s="242" t="n">
        <v>0</v>
      </c>
      <c r="E90" s="242" t="n">
        <v>0</v>
      </c>
      <c r="F90" s="243" t="n">
        <v>0.4</v>
      </c>
      <c r="G90" s="242" t="n">
        <v>0</v>
      </c>
      <c r="H90" s="242" t="n">
        <v>0</v>
      </c>
      <c r="I90" s="242" t="n">
        <v>0</v>
      </c>
      <c r="J90" s="243" t="n">
        <v>0.4</v>
      </c>
      <c r="K90" s="243" t="n">
        <v>0</v>
      </c>
      <c r="L90" s="243" t="n">
        <v>0.4</v>
      </c>
    </row>
    <row r="91" customFormat="false" ht="13.8" hidden="false" customHeight="false" outlineLevel="0" collapsed="false">
      <c r="A91" s="240" t="s">
        <v>540</v>
      </c>
      <c r="B91" s="241" t="s">
        <v>541</v>
      </c>
      <c r="C91" s="243" t="n">
        <v>0</v>
      </c>
      <c r="D91" s="243" t="n">
        <v>0</v>
      </c>
      <c r="E91" s="242" t="n">
        <v>0</v>
      </c>
      <c r="F91" s="242" t="n">
        <v>0</v>
      </c>
      <c r="G91" s="242" t="n">
        <v>0</v>
      </c>
      <c r="H91" s="242" t="n">
        <v>0</v>
      </c>
      <c r="I91" s="243" t="n">
        <v>92068.86</v>
      </c>
      <c r="J91" s="243" t="n">
        <v>92068.86</v>
      </c>
      <c r="K91" s="243" t="n">
        <v>0</v>
      </c>
      <c r="L91" s="243" t="n">
        <v>0</v>
      </c>
    </row>
    <row r="92" customFormat="false" ht="13.8" hidden="false" customHeight="false" outlineLevel="0" collapsed="false">
      <c r="A92" s="244"/>
      <c r="B92" s="245"/>
      <c r="C92" s="246"/>
      <c r="D92" s="246"/>
      <c r="E92" s="246"/>
      <c r="F92" s="246"/>
      <c r="G92" s="246"/>
      <c r="H92" s="246"/>
      <c r="I92" s="246"/>
      <c r="J92" s="246"/>
      <c r="K92" s="246"/>
      <c r="L92" s="24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15.6581632653061"/>
    <col collapsed="false" hidden="false" max="2" min="2" style="236" width="45.6275510204082"/>
    <col collapsed="false" hidden="false" max="4" min="3" style="236" width="14.8469387755102"/>
    <col collapsed="false" hidden="false" max="5" min="5" style="236" width="14.5816326530612"/>
    <col collapsed="false" hidden="false" max="11" min="6" style="236" width="14.8469387755102"/>
    <col collapsed="false" hidden="false" max="12" min="12" style="236" width="14.3112244897959"/>
    <col collapsed="false" hidden="false" max="1025" min="13" style="55" width="8.77551020408163"/>
  </cols>
  <sheetData>
    <row r="1" customFormat="false" ht="15" hidden="false" customHeight="false" outlineLevel="0" collapsed="false">
      <c r="A1" s="237" t="s">
        <v>542</v>
      </c>
      <c r="B1" s="238" t="s">
        <v>543</v>
      </c>
      <c r="C1" s="239" t="s">
        <v>394</v>
      </c>
      <c r="D1" s="239" t="s">
        <v>395</v>
      </c>
      <c r="E1" s="239" t="s">
        <v>396</v>
      </c>
      <c r="F1" s="239" t="s">
        <v>397</v>
      </c>
      <c r="G1" s="239" t="s">
        <v>398</v>
      </c>
      <c r="H1" s="239" t="s">
        <v>399</v>
      </c>
      <c r="I1" s="239" t="s">
        <v>400</v>
      </c>
      <c r="J1" s="239" t="s">
        <v>401</v>
      </c>
      <c r="K1" s="239" t="s">
        <v>402</v>
      </c>
      <c r="L1" s="239" t="s">
        <v>403</v>
      </c>
    </row>
    <row r="2" customFormat="false" ht="15" hidden="false" customHeight="false" outlineLevel="0" collapsed="false">
      <c r="A2" s="247" t="s">
        <v>544</v>
      </c>
      <c r="B2" s="248" t="s">
        <v>545</v>
      </c>
      <c r="C2" s="249" t="n">
        <v>0</v>
      </c>
      <c r="D2" s="249" t="n">
        <v>0</v>
      </c>
      <c r="E2" s="250" t="n">
        <v>61334.99</v>
      </c>
      <c r="F2" s="249" t="n">
        <v>0</v>
      </c>
      <c r="G2" s="249" t="n">
        <v>0</v>
      </c>
      <c r="H2" s="249" t="n">
        <v>0</v>
      </c>
      <c r="I2" s="250" t="n">
        <v>61334.99</v>
      </c>
      <c r="J2" s="249" t="n">
        <v>0</v>
      </c>
      <c r="K2" s="250" t="n">
        <v>61334.99</v>
      </c>
      <c r="L2" s="250" t="n">
        <v>0</v>
      </c>
    </row>
    <row r="3" customFormat="false" ht="15" hidden="false" customHeight="false" outlineLevel="0" collapsed="false">
      <c r="A3" s="247" t="s">
        <v>546</v>
      </c>
      <c r="B3" s="248" t="s">
        <v>547</v>
      </c>
      <c r="C3" s="249" t="n">
        <v>0</v>
      </c>
      <c r="D3" s="249" t="n">
        <v>0</v>
      </c>
      <c r="E3" s="250" t="n">
        <v>61334.99</v>
      </c>
      <c r="F3" s="250" t="n">
        <v>61334.99</v>
      </c>
      <c r="G3" s="249" t="n">
        <v>0</v>
      </c>
      <c r="H3" s="249" t="n">
        <v>0</v>
      </c>
      <c r="I3" s="250" t="n">
        <v>61334.99</v>
      </c>
      <c r="J3" s="250" t="n">
        <v>61334.99</v>
      </c>
      <c r="K3" s="250" t="n">
        <v>0</v>
      </c>
      <c r="L3" s="250" t="n">
        <v>0</v>
      </c>
    </row>
    <row r="4" customFormat="false" ht="15" hidden="false" customHeight="false" outlineLevel="0" collapsed="false">
      <c r="A4" s="247" t="s">
        <v>548</v>
      </c>
      <c r="B4" s="248" t="s">
        <v>409</v>
      </c>
      <c r="C4" s="249" t="n">
        <v>0</v>
      </c>
      <c r="D4" s="249" t="n">
        <v>0</v>
      </c>
      <c r="E4" s="249" t="n">
        <v>0</v>
      </c>
      <c r="F4" s="249" t="n">
        <v>0</v>
      </c>
      <c r="G4" s="249" t="n">
        <v>0</v>
      </c>
      <c r="H4" s="250" t="n">
        <v>10057</v>
      </c>
      <c r="I4" s="249" t="n">
        <v>0</v>
      </c>
      <c r="J4" s="250" t="n">
        <v>10057</v>
      </c>
      <c r="K4" s="250" t="n">
        <v>0</v>
      </c>
      <c r="L4" s="250" t="n">
        <v>10057</v>
      </c>
    </row>
    <row r="5" customFormat="false" ht="15" hidden="false" customHeight="false" outlineLevel="0" collapsed="false">
      <c r="A5" s="247" t="s">
        <v>549</v>
      </c>
      <c r="B5" s="248" t="s">
        <v>411</v>
      </c>
      <c r="C5" s="249" t="n">
        <v>0</v>
      </c>
      <c r="D5" s="249" t="n">
        <v>0</v>
      </c>
      <c r="E5" s="250" t="n">
        <v>0</v>
      </c>
      <c r="F5" s="249" t="n">
        <v>0</v>
      </c>
      <c r="G5" s="250" t="n">
        <v>157.01</v>
      </c>
      <c r="H5" s="249" t="n">
        <v>0</v>
      </c>
      <c r="I5" s="250" t="n">
        <v>157.01</v>
      </c>
      <c r="J5" s="249" t="n">
        <v>0</v>
      </c>
      <c r="K5" s="250" t="n">
        <v>157.01</v>
      </c>
      <c r="L5" s="250" t="n">
        <v>0</v>
      </c>
    </row>
    <row r="6" customFormat="false" ht="15" hidden="false" customHeight="false" outlineLevel="0" collapsed="false">
      <c r="A6" s="247" t="s">
        <v>550</v>
      </c>
      <c r="B6" s="248" t="s">
        <v>551</v>
      </c>
      <c r="C6" s="250" t="n">
        <v>34830</v>
      </c>
      <c r="D6" s="250" t="n">
        <v>0</v>
      </c>
      <c r="E6" s="250" t="n">
        <v>144440.28</v>
      </c>
      <c r="F6" s="250" t="n">
        <v>121805.07</v>
      </c>
      <c r="G6" s="250" t="n">
        <v>2837.6</v>
      </c>
      <c r="H6" s="250" t="n">
        <v>9810.32</v>
      </c>
      <c r="I6" s="250" t="n">
        <v>147277.88</v>
      </c>
      <c r="J6" s="250" t="n">
        <v>131615.39</v>
      </c>
      <c r="K6" s="250" t="n">
        <v>50492.49</v>
      </c>
      <c r="L6" s="250" t="n">
        <v>0</v>
      </c>
    </row>
    <row r="7" customFormat="false" ht="15" hidden="false" customHeight="false" outlineLevel="0" collapsed="false">
      <c r="A7" s="247" t="s">
        <v>552</v>
      </c>
      <c r="B7" s="248" t="s">
        <v>415</v>
      </c>
      <c r="C7" s="249" t="n">
        <v>0</v>
      </c>
      <c r="D7" s="249" t="n">
        <v>0</v>
      </c>
      <c r="E7" s="250" t="n">
        <v>4725</v>
      </c>
      <c r="F7" s="250" t="n">
        <v>4284</v>
      </c>
      <c r="G7" s="249" t="n">
        <v>0</v>
      </c>
      <c r="H7" s="250" t="n">
        <v>132.3</v>
      </c>
      <c r="I7" s="250" t="n">
        <v>4725</v>
      </c>
      <c r="J7" s="250" t="n">
        <v>4416.3</v>
      </c>
      <c r="K7" s="250" t="n">
        <v>308.7</v>
      </c>
      <c r="L7" s="250" t="n">
        <v>0</v>
      </c>
    </row>
    <row r="8" customFormat="false" ht="15" hidden="false" customHeight="false" outlineLevel="0" collapsed="false">
      <c r="A8" s="247" t="s">
        <v>553</v>
      </c>
      <c r="B8" s="248" t="s">
        <v>554</v>
      </c>
      <c r="C8" s="250" t="n">
        <v>4596.26</v>
      </c>
      <c r="D8" s="250" t="n">
        <v>0</v>
      </c>
      <c r="E8" s="250" t="n">
        <v>142650.32</v>
      </c>
      <c r="F8" s="250" t="n">
        <v>155546.6</v>
      </c>
      <c r="G8" s="250" t="n">
        <v>12401.33</v>
      </c>
      <c r="H8" s="250" t="n">
        <v>4101.31</v>
      </c>
      <c r="I8" s="250" t="n">
        <v>155051.65</v>
      </c>
      <c r="J8" s="250" t="n">
        <v>159647.91</v>
      </c>
      <c r="K8" s="250" t="n">
        <v>0</v>
      </c>
      <c r="L8" s="250" t="n">
        <v>0</v>
      </c>
    </row>
    <row r="9" customFormat="false" ht="15" hidden="false" customHeight="false" outlineLevel="0" collapsed="false">
      <c r="A9" s="247" t="s">
        <v>555</v>
      </c>
      <c r="B9" s="248" t="s">
        <v>300</v>
      </c>
      <c r="C9" s="249" t="n">
        <v>0</v>
      </c>
      <c r="D9" s="249" t="n">
        <v>0</v>
      </c>
      <c r="E9" s="250" t="n">
        <v>2580</v>
      </c>
      <c r="F9" s="250" t="n">
        <v>2580</v>
      </c>
      <c r="G9" s="249" t="n">
        <v>0</v>
      </c>
      <c r="H9" s="250" t="n">
        <v>8386.42</v>
      </c>
      <c r="I9" s="250" t="n">
        <v>2580</v>
      </c>
      <c r="J9" s="250" t="n">
        <v>10966.42</v>
      </c>
      <c r="K9" s="250" t="n">
        <v>0</v>
      </c>
      <c r="L9" s="250" t="n">
        <v>8386.42</v>
      </c>
    </row>
    <row r="10" customFormat="false" ht="15" hidden="false" customHeight="false" outlineLevel="0" collapsed="false">
      <c r="A10" s="247" t="s">
        <v>556</v>
      </c>
      <c r="B10" s="248" t="s">
        <v>421</v>
      </c>
      <c r="C10" s="249" t="n">
        <v>0</v>
      </c>
      <c r="D10" s="249" t="n">
        <v>0</v>
      </c>
      <c r="E10" s="250" t="n">
        <v>227643</v>
      </c>
      <c r="F10" s="250" t="n">
        <v>227643</v>
      </c>
      <c r="G10" s="250" t="n">
        <v>10705</v>
      </c>
      <c r="H10" s="250" t="n">
        <v>10705</v>
      </c>
      <c r="I10" s="250" t="n">
        <v>238348</v>
      </c>
      <c r="J10" s="250" t="n">
        <v>238348</v>
      </c>
      <c r="K10" s="250" t="n">
        <v>0</v>
      </c>
      <c r="L10" s="250" t="n">
        <v>0</v>
      </c>
    </row>
    <row r="11" customFormat="false" ht="15" hidden="false" customHeight="false" outlineLevel="0" collapsed="false">
      <c r="A11" s="247" t="s">
        <v>557</v>
      </c>
      <c r="B11" s="248" t="s">
        <v>423</v>
      </c>
      <c r="C11" s="249" t="n">
        <v>0</v>
      </c>
      <c r="D11" s="249" t="n">
        <v>0</v>
      </c>
      <c r="E11" s="250" t="n">
        <v>329298.86</v>
      </c>
      <c r="F11" s="250" t="n">
        <v>329298.86</v>
      </c>
      <c r="G11" s="250" t="n">
        <v>51969.41</v>
      </c>
      <c r="H11" s="250" t="n">
        <v>8388.36</v>
      </c>
      <c r="I11" s="250" t="n">
        <v>381268.27</v>
      </c>
      <c r="J11" s="250" t="n">
        <v>337687.22</v>
      </c>
      <c r="K11" s="250" t="n">
        <v>43581.05</v>
      </c>
      <c r="L11" s="250" t="n">
        <v>0</v>
      </c>
    </row>
    <row r="12" customFormat="false" ht="15" hidden="false" customHeight="false" outlineLevel="0" collapsed="false">
      <c r="A12" s="247" t="s">
        <v>558</v>
      </c>
      <c r="B12" s="248" t="s">
        <v>559</v>
      </c>
      <c r="C12" s="250" t="n">
        <v>1450</v>
      </c>
      <c r="D12" s="250" t="n">
        <v>0</v>
      </c>
      <c r="E12" s="249" t="n">
        <v>0</v>
      </c>
      <c r="F12" s="250" t="n">
        <v>1450</v>
      </c>
      <c r="G12" s="249" t="n">
        <v>0</v>
      </c>
      <c r="H12" s="249" t="n">
        <v>0</v>
      </c>
      <c r="I12" s="249" t="n">
        <v>0</v>
      </c>
      <c r="J12" s="250" t="n">
        <v>1450</v>
      </c>
      <c r="K12" s="250" t="n">
        <v>0</v>
      </c>
      <c r="L12" s="250" t="n">
        <v>0</v>
      </c>
    </row>
    <row r="13" customFormat="false" ht="15" hidden="false" customHeight="false" outlineLevel="0" collapsed="false">
      <c r="A13" s="247" t="s">
        <v>560</v>
      </c>
      <c r="B13" s="248" t="s">
        <v>428</v>
      </c>
      <c r="C13" s="249" t="n">
        <v>0</v>
      </c>
      <c r="D13" s="249" t="n">
        <v>0</v>
      </c>
      <c r="E13" s="250" t="n">
        <v>0</v>
      </c>
      <c r="F13" s="249" t="n">
        <v>0</v>
      </c>
      <c r="G13" s="249" t="n">
        <v>0</v>
      </c>
      <c r="H13" s="249" t="n">
        <v>0</v>
      </c>
      <c r="I13" s="250" t="n">
        <v>0</v>
      </c>
      <c r="J13" s="249" t="n">
        <v>0</v>
      </c>
      <c r="K13" s="250" t="n">
        <v>0</v>
      </c>
      <c r="L13" s="250" t="n">
        <v>0</v>
      </c>
    </row>
    <row r="14" customFormat="false" ht="15" hidden="false" customHeight="false" outlineLevel="0" collapsed="false">
      <c r="A14" s="247" t="s">
        <v>561</v>
      </c>
      <c r="B14" s="248" t="s">
        <v>430</v>
      </c>
      <c r="C14" s="250" t="n">
        <v>0</v>
      </c>
      <c r="D14" s="250" t="n">
        <v>50557.6</v>
      </c>
      <c r="E14" s="250" t="n">
        <v>260001.13</v>
      </c>
      <c r="F14" s="250" t="n">
        <v>210109.25</v>
      </c>
      <c r="G14" s="250" t="n">
        <v>11395.13</v>
      </c>
      <c r="H14" s="250" t="n">
        <v>20645.57</v>
      </c>
      <c r="I14" s="250" t="n">
        <v>271396.26</v>
      </c>
      <c r="J14" s="250" t="n">
        <v>230754.82</v>
      </c>
      <c r="K14" s="250" t="n">
        <v>0</v>
      </c>
      <c r="L14" s="250" t="n">
        <v>9916.16</v>
      </c>
    </row>
    <row r="15" customFormat="false" ht="15" hidden="false" customHeight="false" outlineLevel="0" collapsed="false">
      <c r="A15" s="247" t="s">
        <v>562</v>
      </c>
      <c r="B15" s="248" t="s">
        <v>432</v>
      </c>
      <c r="C15" s="250" t="n">
        <v>0</v>
      </c>
      <c r="D15" s="250" t="n">
        <v>1475.1</v>
      </c>
      <c r="E15" s="250" t="n">
        <v>1475.1</v>
      </c>
      <c r="F15" s="249" t="n">
        <v>0</v>
      </c>
      <c r="G15" s="249" t="n">
        <v>0</v>
      </c>
      <c r="H15" s="249" t="n">
        <v>0</v>
      </c>
      <c r="I15" s="250" t="n">
        <v>1475.1</v>
      </c>
      <c r="J15" s="249" t="n">
        <v>0</v>
      </c>
      <c r="K15" s="250" t="n">
        <v>0</v>
      </c>
      <c r="L15" s="250" t="n">
        <v>0</v>
      </c>
    </row>
    <row r="16" customFormat="false" ht="15" hidden="false" customHeight="false" outlineLevel="0" collapsed="false">
      <c r="A16" s="247" t="s">
        <v>563</v>
      </c>
      <c r="B16" s="248" t="s">
        <v>434</v>
      </c>
      <c r="C16" s="250" t="n">
        <v>43629.1</v>
      </c>
      <c r="D16" s="250" t="n">
        <v>0</v>
      </c>
      <c r="E16" s="249" t="n">
        <v>0</v>
      </c>
      <c r="F16" s="250" t="n">
        <v>43629.1</v>
      </c>
      <c r="G16" s="250" t="n">
        <v>2602.26</v>
      </c>
      <c r="H16" s="249" t="n">
        <v>0</v>
      </c>
      <c r="I16" s="250" t="n">
        <v>2602.26</v>
      </c>
      <c r="J16" s="250" t="n">
        <v>43629.1</v>
      </c>
      <c r="K16" s="250" t="n">
        <v>2602.26</v>
      </c>
      <c r="L16" s="250" t="n">
        <v>0</v>
      </c>
    </row>
    <row r="17" customFormat="false" ht="15" hidden="false" customHeight="false" outlineLevel="0" collapsed="false">
      <c r="A17" s="247" t="s">
        <v>564</v>
      </c>
      <c r="B17" s="248" t="s">
        <v>436</v>
      </c>
      <c r="C17" s="250" t="n">
        <v>0</v>
      </c>
      <c r="D17" s="250" t="n">
        <v>5336.21</v>
      </c>
      <c r="E17" s="250" t="n">
        <v>88459.27</v>
      </c>
      <c r="F17" s="250" t="n">
        <v>85591.6</v>
      </c>
      <c r="G17" s="250" t="n">
        <v>2572.13</v>
      </c>
      <c r="H17" s="250" t="n">
        <v>1630.62</v>
      </c>
      <c r="I17" s="250" t="n">
        <v>91031.4</v>
      </c>
      <c r="J17" s="250" t="n">
        <v>87222.22</v>
      </c>
      <c r="K17" s="250" t="n">
        <v>0</v>
      </c>
      <c r="L17" s="250" t="n">
        <v>1527.03</v>
      </c>
    </row>
    <row r="18" customFormat="false" ht="15" hidden="false" customHeight="false" outlineLevel="0" collapsed="false">
      <c r="A18" s="247" t="s">
        <v>565</v>
      </c>
      <c r="B18" s="248" t="s">
        <v>438</v>
      </c>
      <c r="C18" s="249" t="n">
        <v>0</v>
      </c>
      <c r="D18" s="249" t="n">
        <v>0</v>
      </c>
      <c r="E18" s="250" t="n">
        <v>1165.5</v>
      </c>
      <c r="F18" s="250" t="n">
        <v>1094.1</v>
      </c>
      <c r="G18" s="250" t="n">
        <v>466.2</v>
      </c>
      <c r="H18" s="250" t="n">
        <v>537.6</v>
      </c>
      <c r="I18" s="250" t="n">
        <v>1631.7</v>
      </c>
      <c r="J18" s="250" t="n">
        <v>1631.7</v>
      </c>
      <c r="K18" s="250" t="n">
        <v>0</v>
      </c>
      <c r="L18" s="250" t="n">
        <v>0</v>
      </c>
    </row>
    <row r="19" customFormat="false" ht="15" hidden="false" customHeight="false" outlineLevel="0" collapsed="false">
      <c r="A19" s="247" t="s">
        <v>566</v>
      </c>
      <c r="B19" s="248" t="s">
        <v>567</v>
      </c>
      <c r="C19" s="250" t="n">
        <v>0</v>
      </c>
      <c r="D19" s="250" t="n">
        <v>2861.43</v>
      </c>
      <c r="E19" s="250" t="n">
        <v>30002.55</v>
      </c>
      <c r="F19" s="250" t="n">
        <v>27832.88</v>
      </c>
      <c r="G19" s="250" t="n">
        <v>690.73</v>
      </c>
      <c r="H19" s="250" t="n">
        <v>308.41</v>
      </c>
      <c r="I19" s="250" t="n">
        <v>30693.28</v>
      </c>
      <c r="J19" s="250" t="n">
        <v>28141.29</v>
      </c>
      <c r="K19" s="250" t="n">
        <v>0</v>
      </c>
      <c r="L19" s="250" t="n">
        <v>309.44</v>
      </c>
    </row>
    <row r="20" customFormat="false" ht="15" hidden="false" customHeight="false" outlineLevel="0" collapsed="false">
      <c r="A20" s="247" t="s">
        <v>568</v>
      </c>
      <c r="B20" s="248" t="s">
        <v>448</v>
      </c>
      <c r="C20" s="250" t="n">
        <v>0</v>
      </c>
      <c r="D20" s="250" t="n">
        <v>5697.32</v>
      </c>
      <c r="E20" s="250" t="n">
        <v>9970.31</v>
      </c>
      <c r="F20" s="249" t="n">
        <v>0</v>
      </c>
      <c r="G20" s="250" t="n">
        <v>4272.99</v>
      </c>
      <c r="H20" s="250" t="n">
        <v>5232.99</v>
      </c>
      <c r="I20" s="250" t="n">
        <v>14243.3</v>
      </c>
      <c r="J20" s="250" t="n">
        <v>5232.99</v>
      </c>
      <c r="K20" s="250" t="n">
        <v>3312.99</v>
      </c>
      <c r="L20" s="250" t="n">
        <v>0</v>
      </c>
    </row>
    <row r="21" customFormat="false" ht="15" hidden="false" customHeight="false" outlineLevel="0" collapsed="false">
      <c r="A21" s="247" t="s">
        <v>569</v>
      </c>
      <c r="B21" s="248" t="s">
        <v>452</v>
      </c>
      <c r="C21" s="250" t="n">
        <v>0</v>
      </c>
      <c r="D21" s="250" t="n">
        <v>71.27</v>
      </c>
      <c r="E21" s="250" t="n">
        <v>1717.81</v>
      </c>
      <c r="F21" s="250" t="n">
        <v>1949.8</v>
      </c>
      <c r="G21" s="250" t="n">
        <v>94.01</v>
      </c>
      <c r="H21" s="250" t="n">
        <v>21.83</v>
      </c>
      <c r="I21" s="250" t="n">
        <v>1811.82</v>
      </c>
      <c r="J21" s="250" t="n">
        <v>1971.63</v>
      </c>
      <c r="K21" s="250" t="n">
        <v>0</v>
      </c>
      <c r="L21" s="250" t="n">
        <v>231.08</v>
      </c>
    </row>
    <row r="22" customFormat="false" ht="15" hidden="false" customHeight="false" outlineLevel="0" collapsed="false">
      <c r="A22" s="247" t="s">
        <v>570</v>
      </c>
      <c r="B22" s="248" t="s">
        <v>571</v>
      </c>
      <c r="C22" s="250" t="n">
        <v>4417.63</v>
      </c>
      <c r="D22" s="250" t="n">
        <v>0</v>
      </c>
      <c r="E22" s="250" t="n">
        <v>46739.15</v>
      </c>
      <c r="F22" s="250" t="n">
        <v>48835.94</v>
      </c>
      <c r="G22" s="250" t="n">
        <v>3440.75</v>
      </c>
      <c r="H22" s="250" t="n">
        <v>2886.46</v>
      </c>
      <c r="I22" s="250" t="n">
        <v>50179.9</v>
      </c>
      <c r="J22" s="250" t="n">
        <v>51722.4</v>
      </c>
      <c r="K22" s="250" t="n">
        <v>2875.13</v>
      </c>
      <c r="L22" s="250" t="n">
        <v>0</v>
      </c>
    </row>
    <row r="23" customFormat="false" ht="15" hidden="false" customHeight="false" outlineLevel="0" collapsed="false">
      <c r="A23" s="247" t="s">
        <v>572</v>
      </c>
      <c r="B23" s="248" t="s">
        <v>462</v>
      </c>
      <c r="C23" s="249" t="n">
        <v>0</v>
      </c>
      <c r="D23" s="249" t="n">
        <v>0</v>
      </c>
      <c r="E23" s="249" t="n">
        <v>0</v>
      </c>
      <c r="F23" s="249" t="n">
        <v>0</v>
      </c>
      <c r="G23" s="249" t="n">
        <v>0</v>
      </c>
      <c r="H23" s="250" t="n">
        <v>245.5</v>
      </c>
      <c r="I23" s="249" t="n">
        <v>0</v>
      </c>
      <c r="J23" s="250" t="n">
        <v>245.5</v>
      </c>
      <c r="K23" s="250" t="n">
        <v>0</v>
      </c>
      <c r="L23" s="250" t="n">
        <v>245.5</v>
      </c>
    </row>
    <row r="24" customFormat="false" ht="15" hidden="false" customHeight="false" outlineLevel="0" collapsed="false">
      <c r="A24" s="247" t="s">
        <v>573</v>
      </c>
      <c r="B24" s="248" t="s">
        <v>464</v>
      </c>
      <c r="C24" s="249" t="n">
        <v>0</v>
      </c>
      <c r="D24" s="249" t="n">
        <v>0</v>
      </c>
      <c r="E24" s="250" t="n">
        <v>306.37</v>
      </c>
      <c r="F24" s="250" t="n">
        <v>306.37</v>
      </c>
      <c r="G24" s="249" t="n">
        <v>0</v>
      </c>
      <c r="H24" s="249" t="n">
        <v>0</v>
      </c>
      <c r="I24" s="250" t="n">
        <v>306.37</v>
      </c>
      <c r="J24" s="250" t="n">
        <v>306.37</v>
      </c>
      <c r="K24" s="250" t="n">
        <v>0</v>
      </c>
      <c r="L24" s="250" t="n">
        <v>0</v>
      </c>
    </row>
    <row r="25" customFormat="false" ht="15" hidden="false" customHeight="false" outlineLevel="0" collapsed="false">
      <c r="A25" s="247" t="s">
        <v>574</v>
      </c>
      <c r="B25" s="248" t="s">
        <v>466</v>
      </c>
      <c r="C25" s="249" t="n">
        <v>0</v>
      </c>
      <c r="D25" s="249" t="n">
        <v>0</v>
      </c>
      <c r="E25" s="250" t="n">
        <v>13000</v>
      </c>
      <c r="F25" s="250" t="n">
        <v>13000</v>
      </c>
      <c r="G25" s="249" t="n">
        <v>0</v>
      </c>
      <c r="H25" s="249" t="n">
        <v>0</v>
      </c>
      <c r="I25" s="250" t="n">
        <v>13000</v>
      </c>
      <c r="J25" s="250" t="n">
        <v>13000</v>
      </c>
      <c r="K25" s="250" t="n">
        <v>0</v>
      </c>
      <c r="L25" s="250" t="n">
        <v>0</v>
      </c>
    </row>
    <row r="26" customFormat="false" ht="15" hidden="false" customHeight="false" outlineLevel="0" collapsed="false">
      <c r="A26" s="247" t="s">
        <v>575</v>
      </c>
      <c r="B26" s="248" t="s">
        <v>576</v>
      </c>
      <c r="C26" s="250" t="n">
        <v>0</v>
      </c>
      <c r="D26" s="250" t="n">
        <v>294.42</v>
      </c>
      <c r="E26" s="250" t="n">
        <v>683.06</v>
      </c>
      <c r="F26" s="250" t="n">
        <v>388.64</v>
      </c>
      <c r="G26" s="249" t="n">
        <v>0</v>
      </c>
      <c r="H26" s="249" t="n">
        <v>0</v>
      </c>
      <c r="I26" s="250" t="n">
        <v>683.06</v>
      </c>
      <c r="J26" s="250" t="n">
        <v>388.64</v>
      </c>
      <c r="K26" s="250" t="n">
        <v>0</v>
      </c>
      <c r="L26" s="250" t="n">
        <v>0</v>
      </c>
    </row>
    <row r="27" customFormat="false" ht="15" hidden="false" customHeight="false" outlineLevel="0" collapsed="false">
      <c r="A27" s="247" t="s">
        <v>577</v>
      </c>
      <c r="B27" s="248" t="s">
        <v>474</v>
      </c>
      <c r="C27" s="250" t="n">
        <v>49.12</v>
      </c>
      <c r="D27" s="250" t="n">
        <v>0</v>
      </c>
      <c r="E27" s="250" t="n">
        <v>813.74</v>
      </c>
      <c r="F27" s="250" t="n">
        <v>49.12</v>
      </c>
      <c r="G27" s="249" t="n">
        <v>0</v>
      </c>
      <c r="H27" s="249" t="n">
        <v>0</v>
      </c>
      <c r="I27" s="250" t="n">
        <v>813.74</v>
      </c>
      <c r="J27" s="250" t="n">
        <v>49.12</v>
      </c>
      <c r="K27" s="250" t="n">
        <v>813.74</v>
      </c>
      <c r="L27" s="250" t="n">
        <v>0</v>
      </c>
    </row>
    <row r="28" customFormat="false" ht="15" hidden="false" customHeight="false" outlineLevel="0" collapsed="false">
      <c r="A28" s="247" t="s">
        <v>578</v>
      </c>
      <c r="B28" s="248" t="s">
        <v>476</v>
      </c>
      <c r="C28" s="250" t="n">
        <v>0</v>
      </c>
      <c r="D28" s="250" t="n">
        <v>5000</v>
      </c>
      <c r="E28" s="249" t="n">
        <v>0</v>
      </c>
      <c r="F28" s="249" t="n">
        <v>0</v>
      </c>
      <c r="G28" s="249" t="n">
        <v>0</v>
      </c>
      <c r="H28" s="249" t="n">
        <v>0</v>
      </c>
      <c r="I28" s="249" t="n">
        <v>0</v>
      </c>
      <c r="J28" s="249" t="n">
        <v>0</v>
      </c>
      <c r="K28" s="250" t="n">
        <v>0</v>
      </c>
      <c r="L28" s="250" t="n">
        <v>5000</v>
      </c>
    </row>
    <row r="29" customFormat="false" ht="15" hidden="false" customHeight="false" outlineLevel="0" collapsed="false">
      <c r="A29" s="247" t="s">
        <v>579</v>
      </c>
      <c r="B29" s="248" t="s">
        <v>478</v>
      </c>
      <c r="C29" s="249" t="n">
        <v>0</v>
      </c>
      <c r="D29" s="249" t="n">
        <v>0</v>
      </c>
      <c r="E29" s="249" t="n">
        <v>0</v>
      </c>
      <c r="F29" s="250" t="n">
        <v>500</v>
      </c>
      <c r="G29" s="249" t="n">
        <v>0</v>
      </c>
      <c r="H29" s="249" t="n">
        <v>0</v>
      </c>
      <c r="I29" s="249" t="n">
        <v>0</v>
      </c>
      <c r="J29" s="250" t="n">
        <v>500</v>
      </c>
      <c r="K29" s="250" t="n">
        <v>0</v>
      </c>
      <c r="L29" s="250" t="n">
        <v>500</v>
      </c>
    </row>
    <row r="30" customFormat="false" ht="15" hidden="false" customHeight="false" outlineLevel="0" collapsed="false">
      <c r="A30" s="247" t="s">
        <v>580</v>
      </c>
      <c r="B30" s="248" t="s">
        <v>480</v>
      </c>
      <c r="C30" s="250" t="n">
        <v>0</v>
      </c>
      <c r="D30" s="250" t="n">
        <v>20671.25</v>
      </c>
      <c r="E30" s="250" t="n">
        <v>1272.91</v>
      </c>
      <c r="F30" s="250" t="n">
        <v>301.25</v>
      </c>
      <c r="G30" s="249" t="n">
        <v>0</v>
      </c>
      <c r="H30" s="249" t="n">
        <v>0</v>
      </c>
      <c r="I30" s="250" t="n">
        <v>1272.91</v>
      </c>
      <c r="J30" s="250" t="n">
        <v>301.25</v>
      </c>
      <c r="K30" s="250" t="n">
        <v>0</v>
      </c>
      <c r="L30" s="250" t="n">
        <v>19699.59</v>
      </c>
    </row>
    <row r="31" customFormat="false" ht="15" hidden="false" customHeight="false" outlineLevel="0" collapsed="false">
      <c r="A31" s="247" t="s">
        <v>581</v>
      </c>
      <c r="B31" s="248" t="s">
        <v>482</v>
      </c>
      <c r="C31" s="250" t="n">
        <v>3096.75</v>
      </c>
      <c r="D31" s="250" t="n">
        <v>0</v>
      </c>
      <c r="E31" s="249" t="n">
        <v>0</v>
      </c>
      <c r="F31" s="250" t="n">
        <v>778.03</v>
      </c>
      <c r="G31" s="249" t="n">
        <v>0</v>
      </c>
      <c r="H31" s="249" t="n">
        <v>0</v>
      </c>
      <c r="I31" s="249" t="n">
        <v>0</v>
      </c>
      <c r="J31" s="250" t="n">
        <v>778.03</v>
      </c>
      <c r="K31" s="250" t="n">
        <v>2318.72</v>
      </c>
      <c r="L31" s="250" t="n">
        <v>0</v>
      </c>
    </row>
    <row r="32" customFormat="false" ht="15" hidden="false" customHeight="false" outlineLevel="0" collapsed="false">
      <c r="A32" s="247" t="s">
        <v>582</v>
      </c>
      <c r="B32" s="248" t="s">
        <v>583</v>
      </c>
      <c r="C32" s="249" t="n">
        <v>0</v>
      </c>
      <c r="D32" s="249" t="n">
        <v>0</v>
      </c>
      <c r="E32" s="250" t="n">
        <v>10306.36</v>
      </c>
      <c r="F32" s="250" t="n">
        <v>94052.8</v>
      </c>
      <c r="G32" s="250" t="n">
        <v>1522.14</v>
      </c>
      <c r="H32" s="249" t="n">
        <v>0</v>
      </c>
      <c r="I32" s="250" t="n">
        <v>11828.5</v>
      </c>
      <c r="J32" s="250" t="n">
        <v>94052.8</v>
      </c>
      <c r="K32" s="250" t="n">
        <v>0</v>
      </c>
      <c r="L32" s="250" t="n">
        <v>82224.3</v>
      </c>
    </row>
    <row r="33" customFormat="false" ht="15" hidden="false" customHeight="false" outlineLevel="0" collapsed="false">
      <c r="A33" s="247" t="s">
        <v>584</v>
      </c>
      <c r="B33" s="248" t="s">
        <v>492</v>
      </c>
      <c r="C33" s="250" t="n">
        <v>0</v>
      </c>
      <c r="D33" s="250" t="n">
        <v>104.26</v>
      </c>
      <c r="E33" s="249" t="n">
        <v>0</v>
      </c>
      <c r="F33" s="250" t="n">
        <v>401.76</v>
      </c>
      <c r="G33" s="249" t="n">
        <v>0</v>
      </c>
      <c r="H33" s="250" t="n">
        <v>3.54</v>
      </c>
      <c r="I33" s="249" t="n">
        <v>0</v>
      </c>
      <c r="J33" s="250" t="n">
        <v>405.3</v>
      </c>
      <c r="K33" s="250" t="n">
        <v>0</v>
      </c>
      <c r="L33" s="250" t="n">
        <v>509.56</v>
      </c>
    </row>
    <row r="34" customFormat="false" ht="15" hidden="false" customHeight="false" outlineLevel="0" collapsed="false">
      <c r="A34" s="247" t="s">
        <v>585</v>
      </c>
      <c r="B34" s="248" t="s">
        <v>494</v>
      </c>
      <c r="C34" s="249" t="n">
        <v>0</v>
      </c>
      <c r="D34" s="249" t="n">
        <v>0</v>
      </c>
      <c r="E34" s="250" t="n">
        <v>27753.27</v>
      </c>
      <c r="F34" s="249" t="n">
        <v>0</v>
      </c>
      <c r="G34" s="250" t="n">
        <v>3588.55</v>
      </c>
      <c r="H34" s="249" t="n">
        <v>0</v>
      </c>
      <c r="I34" s="250" t="n">
        <v>31341.82</v>
      </c>
      <c r="J34" s="249" t="n">
        <v>0</v>
      </c>
      <c r="K34" s="250" t="n">
        <v>31341.82</v>
      </c>
      <c r="L34" s="250" t="n">
        <v>0</v>
      </c>
    </row>
    <row r="35" customFormat="false" ht="15" hidden="false" customHeight="false" outlineLevel="0" collapsed="false">
      <c r="A35" s="247" t="s">
        <v>586</v>
      </c>
      <c r="B35" s="248" t="s">
        <v>502</v>
      </c>
      <c r="C35" s="249" t="n">
        <v>0</v>
      </c>
      <c r="D35" s="249" t="n">
        <v>0</v>
      </c>
      <c r="E35" s="250" t="n">
        <v>6537.01</v>
      </c>
      <c r="F35" s="249" t="n">
        <v>0</v>
      </c>
      <c r="G35" s="250" t="n">
        <v>3505</v>
      </c>
      <c r="H35" s="249" t="n">
        <v>0</v>
      </c>
      <c r="I35" s="250" t="n">
        <v>10042.01</v>
      </c>
      <c r="J35" s="249" t="n">
        <v>0</v>
      </c>
      <c r="K35" s="250" t="n">
        <v>10042.01</v>
      </c>
      <c r="L35" s="250" t="n">
        <v>0</v>
      </c>
    </row>
    <row r="36" customFormat="false" ht="15" hidden="false" customHeight="false" outlineLevel="0" collapsed="false">
      <c r="A36" s="247" t="s">
        <v>587</v>
      </c>
      <c r="B36" s="248" t="s">
        <v>504</v>
      </c>
      <c r="C36" s="249" t="n">
        <v>0</v>
      </c>
      <c r="D36" s="249" t="n">
        <v>0</v>
      </c>
      <c r="E36" s="250" t="n">
        <v>1037.51</v>
      </c>
      <c r="F36" s="249" t="n">
        <v>0</v>
      </c>
      <c r="G36" s="249" t="n">
        <v>0</v>
      </c>
      <c r="H36" s="249" t="n">
        <v>0</v>
      </c>
      <c r="I36" s="250" t="n">
        <v>1037.51</v>
      </c>
      <c r="J36" s="249" t="n">
        <v>0</v>
      </c>
      <c r="K36" s="250" t="n">
        <v>1037.51</v>
      </c>
      <c r="L36" s="250" t="n">
        <v>0</v>
      </c>
    </row>
    <row r="37" customFormat="false" ht="15" hidden="false" customHeight="false" outlineLevel="0" collapsed="false">
      <c r="A37" s="247" t="s">
        <v>588</v>
      </c>
      <c r="B37" s="248" t="s">
        <v>506</v>
      </c>
      <c r="C37" s="249" t="n">
        <v>0</v>
      </c>
      <c r="D37" s="249" t="n">
        <v>0</v>
      </c>
      <c r="E37" s="250" t="n">
        <v>80193.32</v>
      </c>
      <c r="F37" s="249" t="n">
        <v>0</v>
      </c>
      <c r="G37" s="250" t="n">
        <v>9865.35</v>
      </c>
      <c r="H37" s="249" t="n">
        <v>0</v>
      </c>
      <c r="I37" s="250" t="n">
        <v>90058.67</v>
      </c>
      <c r="J37" s="249" t="n">
        <v>0</v>
      </c>
      <c r="K37" s="250" t="n">
        <v>90058.67</v>
      </c>
      <c r="L37" s="250" t="n">
        <v>0</v>
      </c>
    </row>
    <row r="38" customFormat="false" ht="15" hidden="false" customHeight="false" outlineLevel="0" collapsed="false">
      <c r="A38" s="247" t="s">
        <v>589</v>
      </c>
      <c r="B38" s="248" t="s">
        <v>510</v>
      </c>
      <c r="C38" s="249" t="n">
        <v>0</v>
      </c>
      <c r="D38" s="249" t="n">
        <v>0</v>
      </c>
      <c r="E38" s="250" t="n">
        <v>83735.8</v>
      </c>
      <c r="F38" s="249" t="n">
        <v>0</v>
      </c>
      <c r="G38" s="250" t="n">
        <v>1630.62</v>
      </c>
      <c r="H38" s="249" t="n">
        <v>0</v>
      </c>
      <c r="I38" s="250" t="n">
        <v>85366.42</v>
      </c>
      <c r="J38" s="249" t="n">
        <v>0</v>
      </c>
      <c r="K38" s="250" t="n">
        <v>85366.42</v>
      </c>
      <c r="L38" s="250" t="n">
        <v>0</v>
      </c>
    </row>
    <row r="39" customFormat="false" ht="15" hidden="false" customHeight="false" outlineLevel="0" collapsed="false">
      <c r="A39" s="247" t="s">
        <v>590</v>
      </c>
      <c r="B39" s="248" t="s">
        <v>512</v>
      </c>
      <c r="C39" s="249" t="n">
        <v>0</v>
      </c>
      <c r="D39" s="249" t="n">
        <v>0</v>
      </c>
      <c r="E39" s="250" t="n">
        <v>19886.55</v>
      </c>
      <c r="F39" s="249" t="n">
        <v>0</v>
      </c>
      <c r="G39" s="250" t="n">
        <v>226.75</v>
      </c>
      <c r="H39" s="249" t="n">
        <v>0</v>
      </c>
      <c r="I39" s="250" t="n">
        <v>20113.3</v>
      </c>
      <c r="J39" s="249" t="n">
        <v>0</v>
      </c>
      <c r="K39" s="250" t="n">
        <v>20113.3</v>
      </c>
      <c r="L39" s="250" t="n">
        <v>0</v>
      </c>
    </row>
    <row r="40" customFormat="false" ht="15" hidden="false" customHeight="false" outlineLevel="0" collapsed="false">
      <c r="A40" s="247" t="s">
        <v>591</v>
      </c>
      <c r="B40" s="248" t="s">
        <v>514</v>
      </c>
      <c r="C40" s="249" t="n">
        <v>0</v>
      </c>
      <c r="D40" s="249" t="n">
        <v>0</v>
      </c>
      <c r="E40" s="250" t="n">
        <v>5767.2</v>
      </c>
      <c r="F40" s="249" t="n">
        <v>0</v>
      </c>
      <c r="G40" s="250" t="n">
        <v>100.56</v>
      </c>
      <c r="H40" s="249" t="n">
        <v>0</v>
      </c>
      <c r="I40" s="250" t="n">
        <v>5867.76</v>
      </c>
      <c r="J40" s="249" t="n">
        <v>0</v>
      </c>
      <c r="K40" s="250" t="n">
        <v>5867.76</v>
      </c>
      <c r="L40" s="250" t="n">
        <v>0</v>
      </c>
    </row>
    <row r="41" customFormat="false" ht="15" hidden="false" customHeight="false" outlineLevel="0" collapsed="false">
      <c r="A41" s="247" t="s">
        <v>592</v>
      </c>
      <c r="B41" s="248" t="s">
        <v>518</v>
      </c>
      <c r="C41" s="249" t="n">
        <v>0</v>
      </c>
      <c r="D41" s="249" t="n">
        <v>0</v>
      </c>
      <c r="E41" s="249" t="n">
        <v>0</v>
      </c>
      <c r="F41" s="249" t="n">
        <v>0</v>
      </c>
      <c r="G41" s="250" t="n">
        <v>245.5</v>
      </c>
      <c r="H41" s="249" t="n">
        <v>0</v>
      </c>
      <c r="I41" s="250" t="n">
        <v>245.5</v>
      </c>
      <c r="J41" s="249" t="n">
        <v>0</v>
      </c>
      <c r="K41" s="250" t="n">
        <v>245.5</v>
      </c>
      <c r="L41" s="250" t="n">
        <v>0</v>
      </c>
    </row>
    <row r="42" customFormat="false" ht="15" hidden="false" customHeight="false" outlineLevel="0" collapsed="false">
      <c r="A42" s="247" t="s">
        <v>593</v>
      </c>
      <c r="B42" s="248" t="s">
        <v>594</v>
      </c>
      <c r="C42" s="249" t="n">
        <v>0</v>
      </c>
      <c r="D42" s="249" t="n">
        <v>0</v>
      </c>
      <c r="E42" s="250" t="n">
        <v>332</v>
      </c>
      <c r="F42" s="249" t="n">
        <v>0</v>
      </c>
      <c r="G42" s="249" t="n">
        <v>0</v>
      </c>
      <c r="H42" s="249" t="n">
        <v>0</v>
      </c>
      <c r="I42" s="250" t="n">
        <v>332</v>
      </c>
      <c r="J42" s="249" t="n">
        <v>0</v>
      </c>
      <c r="K42" s="250" t="n">
        <v>332</v>
      </c>
      <c r="L42" s="250" t="n">
        <v>0</v>
      </c>
    </row>
    <row r="43" customFormat="false" ht="15" hidden="false" customHeight="false" outlineLevel="0" collapsed="false">
      <c r="A43" s="247" t="s">
        <v>595</v>
      </c>
      <c r="B43" s="248" t="s">
        <v>596</v>
      </c>
      <c r="C43" s="249" t="n">
        <v>0</v>
      </c>
      <c r="D43" s="249" t="n">
        <v>0</v>
      </c>
      <c r="E43" s="250" t="n">
        <v>216</v>
      </c>
      <c r="F43" s="249" t="n">
        <v>0</v>
      </c>
      <c r="G43" s="249" t="n">
        <v>0</v>
      </c>
      <c r="H43" s="249" t="n">
        <v>0</v>
      </c>
      <c r="I43" s="250" t="n">
        <v>216</v>
      </c>
      <c r="J43" s="249" t="n">
        <v>0</v>
      </c>
      <c r="K43" s="250" t="n">
        <v>216</v>
      </c>
      <c r="L43" s="250" t="n">
        <v>0</v>
      </c>
    </row>
    <row r="44" customFormat="false" ht="15" hidden="false" customHeight="false" outlineLevel="0" collapsed="false">
      <c r="A44" s="247" t="s">
        <v>597</v>
      </c>
      <c r="B44" s="248" t="s">
        <v>598</v>
      </c>
      <c r="C44" s="249" t="n">
        <v>0</v>
      </c>
      <c r="D44" s="249" t="n">
        <v>0</v>
      </c>
      <c r="E44" s="249" t="n">
        <v>0</v>
      </c>
      <c r="F44" s="249" t="n">
        <v>0</v>
      </c>
      <c r="G44" s="250" t="n">
        <v>10057</v>
      </c>
      <c r="H44" s="249" t="n">
        <v>0</v>
      </c>
      <c r="I44" s="250" t="n">
        <v>10057</v>
      </c>
      <c r="J44" s="249" t="n">
        <v>0</v>
      </c>
      <c r="K44" s="250" t="n">
        <v>10057</v>
      </c>
      <c r="L44" s="250" t="n">
        <v>0</v>
      </c>
    </row>
    <row r="45" customFormat="false" ht="15" hidden="false" customHeight="false" outlineLevel="0" collapsed="false">
      <c r="A45" s="247" t="s">
        <v>599</v>
      </c>
      <c r="B45" s="248" t="s">
        <v>526</v>
      </c>
      <c r="C45" s="249" t="n">
        <v>0</v>
      </c>
      <c r="D45" s="249" t="n">
        <v>0</v>
      </c>
      <c r="E45" s="250" t="n">
        <v>3269.25</v>
      </c>
      <c r="F45" s="249" t="n">
        <v>0</v>
      </c>
      <c r="G45" s="250" t="n">
        <v>504.61</v>
      </c>
      <c r="H45" s="249" t="n">
        <v>0</v>
      </c>
      <c r="I45" s="250" t="n">
        <v>3773.86</v>
      </c>
      <c r="J45" s="249" t="n">
        <v>0</v>
      </c>
      <c r="K45" s="250" t="n">
        <v>3773.86</v>
      </c>
      <c r="L45" s="250" t="n">
        <v>0</v>
      </c>
    </row>
    <row r="46" customFormat="false" ht="15" hidden="false" customHeight="false" outlineLevel="0" collapsed="false">
      <c r="A46" s="247" t="s">
        <v>600</v>
      </c>
      <c r="B46" s="248" t="s">
        <v>528</v>
      </c>
      <c r="C46" s="249" t="n">
        <v>0</v>
      </c>
      <c r="D46" s="249" t="n">
        <v>0</v>
      </c>
      <c r="E46" s="250" t="n">
        <v>2989.7</v>
      </c>
      <c r="F46" s="249" t="n">
        <v>0</v>
      </c>
      <c r="G46" s="250" t="n">
        <v>22.5</v>
      </c>
      <c r="H46" s="249" t="n">
        <v>0</v>
      </c>
      <c r="I46" s="250" t="n">
        <v>3012.2</v>
      </c>
      <c r="J46" s="249" t="n">
        <v>0</v>
      </c>
      <c r="K46" s="250" t="n">
        <v>3012.2</v>
      </c>
      <c r="L46" s="250" t="n">
        <v>0</v>
      </c>
    </row>
    <row r="47" customFormat="false" ht="15" hidden="false" customHeight="false" outlineLevel="0" collapsed="false">
      <c r="A47" s="247" t="s">
        <v>601</v>
      </c>
      <c r="B47" s="248" t="s">
        <v>530</v>
      </c>
      <c r="C47" s="249" t="n">
        <v>0</v>
      </c>
      <c r="D47" s="249" t="n">
        <v>0</v>
      </c>
      <c r="E47" s="250" t="n">
        <v>0.05</v>
      </c>
      <c r="F47" s="249" t="n">
        <v>0</v>
      </c>
      <c r="G47" s="250" t="n">
        <v>960</v>
      </c>
      <c r="H47" s="249" t="n">
        <v>0</v>
      </c>
      <c r="I47" s="250" t="n">
        <v>960.05</v>
      </c>
      <c r="J47" s="249" t="n">
        <v>0</v>
      </c>
      <c r="K47" s="250" t="n">
        <v>960.05</v>
      </c>
      <c r="L47" s="250" t="n">
        <v>0</v>
      </c>
    </row>
    <row r="48" customFormat="false" ht="15" hidden="false" customHeight="false" outlineLevel="0" collapsed="false">
      <c r="A48" s="247" t="s">
        <v>602</v>
      </c>
      <c r="B48" s="248" t="s">
        <v>532</v>
      </c>
      <c r="C48" s="249" t="n">
        <v>0</v>
      </c>
      <c r="D48" s="249" t="n">
        <v>0</v>
      </c>
      <c r="E48" s="249" t="n">
        <v>0</v>
      </c>
      <c r="F48" s="250" t="n">
        <v>2400</v>
      </c>
      <c r="G48" s="249" t="n">
        <v>0</v>
      </c>
      <c r="H48" s="249" t="n">
        <v>0</v>
      </c>
      <c r="I48" s="249" t="n">
        <v>0</v>
      </c>
      <c r="J48" s="250" t="n">
        <v>2400</v>
      </c>
      <c r="K48" s="250" t="n">
        <v>0</v>
      </c>
      <c r="L48" s="250" t="n">
        <v>2400</v>
      </c>
    </row>
    <row r="49" customFormat="false" ht="15" hidden="false" customHeight="false" outlineLevel="0" collapsed="false">
      <c r="A49" s="247" t="s">
        <v>603</v>
      </c>
      <c r="B49" s="248" t="s">
        <v>534</v>
      </c>
      <c r="C49" s="249" t="n">
        <v>0</v>
      </c>
      <c r="D49" s="249" t="n">
        <v>0</v>
      </c>
      <c r="E49" s="249" t="n">
        <v>0</v>
      </c>
      <c r="F49" s="250" t="n">
        <v>236474.8</v>
      </c>
      <c r="G49" s="249" t="n">
        <v>0</v>
      </c>
      <c r="H49" s="250" t="n">
        <v>37658.85</v>
      </c>
      <c r="I49" s="249" t="n">
        <v>0</v>
      </c>
      <c r="J49" s="250" t="n">
        <v>274133.65</v>
      </c>
      <c r="K49" s="250" t="n">
        <v>0</v>
      </c>
      <c r="L49" s="250" t="n">
        <v>274133.65</v>
      </c>
    </row>
    <row r="50" customFormat="false" ht="15" hidden="false" customHeight="false" outlineLevel="0" collapsed="false">
      <c r="A50" s="247" t="s">
        <v>604</v>
      </c>
      <c r="B50" s="248" t="s">
        <v>605</v>
      </c>
      <c r="C50" s="249" t="n">
        <v>0</v>
      </c>
      <c r="D50" s="249" t="n">
        <v>0</v>
      </c>
      <c r="E50" s="249" t="n">
        <v>0</v>
      </c>
      <c r="F50" s="249" t="n">
        <v>0</v>
      </c>
      <c r="G50" s="249" t="n">
        <v>0</v>
      </c>
      <c r="H50" s="250" t="n">
        <v>15081.05</v>
      </c>
      <c r="I50" s="249" t="n">
        <v>0</v>
      </c>
      <c r="J50" s="250" t="n">
        <v>15081.05</v>
      </c>
      <c r="K50" s="250" t="n">
        <v>0</v>
      </c>
      <c r="L50" s="250" t="n">
        <v>15081.05</v>
      </c>
    </row>
    <row r="51" customFormat="false" ht="15" hidden="false" customHeight="false" outlineLevel="0" collapsed="false">
      <c r="A51" s="247" t="s">
        <v>606</v>
      </c>
      <c r="B51" s="248" t="s">
        <v>526</v>
      </c>
      <c r="C51" s="249" t="n">
        <v>0</v>
      </c>
      <c r="D51" s="249" t="n">
        <v>0</v>
      </c>
      <c r="E51" s="249" t="n">
        <v>0</v>
      </c>
      <c r="F51" s="250" t="n">
        <v>0.4</v>
      </c>
      <c r="G51" s="249" t="n">
        <v>0</v>
      </c>
      <c r="H51" s="249" t="n">
        <v>0</v>
      </c>
      <c r="I51" s="249" t="n">
        <v>0</v>
      </c>
      <c r="J51" s="250" t="n">
        <v>0.4</v>
      </c>
      <c r="K51" s="250" t="n">
        <v>0</v>
      </c>
      <c r="L51" s="250" t="n">
        <v>0.4</v>
      </c>
    </row>
    <row r="52" customFormat="false" ht="15" hidden="false" customHeight="false" outlineLevel="0" collapsed="false">
      <c r="A52" s="247" t="s">
        <v>607</v>
      </c>
      <c r="B52" s="248" t="s">
        <v>541</v>
      </c>
      <c r="C52" s="250" t="n">
        <v>0</v>
      </c>
      <c r="D52" s="250" t="n">
        <v>0</v>
      </c>
      <c r="E52" s="249" t="n">
        <v>0</v>
      </c>
      <c r="F52" s="249" t="n">
        <v>0</v>
      </c>
      <c r="G52" s="249" t="n">
        <v>0</v>
      </c>
      <c r="H52" s="249" t="n">
        <v>0</v>
      </c>
      <c r="I52" s="250" t="n">
        <v>92068.86</v>
      </c>
      <c r="J52" s="250" t="n">
        <v>92068.86</v>
      </c>
      <c r="K52" s="250" t="n">
        <v>0</v>
      </c>
      <c r="L52" s="250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16.0663265306122"/>
    <col collapsed="false" hidden="false" max="2" min="2" style="236" width="45.6275510204082"/>
    <col collapsed="false" hidden="false" max="12" min="3" style="236" width="14.8469387755102"/>
    <col collapsed="false" hidden="false" max="1025" min="13" style="55" width="8.77551020408163"/>
  </cols>
  <sheetData>
    <row r="1" customFormat="false" ht="15" hidden="false" customHeight="false" outlineLevel="0" collapsed="false">
      <c r="A1" s="237" t="s">
        <v>392</v>
      </c>
      <c r="B1" s="238" t="s">
        <v>393</v>
      </c>
      <c r="C1" s="239" t="s">
        <v>394</v>
      </c>
      <c r="D1" s="239" t="s">
        <v>395</v>
      </c>
      <c r="E1" s="239" t="s">
        <v>396</v>
      </c>
      <c r="F1" s="239" t="s">
        <v>397</v>
      </c>
      <c r="G1" s="239" t="s">
        <v>398</v>
      </c>
      <c r="H1" s="239" t="s">
        <v>399</v>
      </c>
      <c r="I1" s="239" t="s">
        <v>400</v>
      </c>
      <c r="J1" s="239" t="s">
        <v>401</v>
      </c>
      <c r="K1" s="239" t="s">
        <v>402</v>
      </c>
      <c r="L1" s="239" t="s">
        <v>403</v>
      </c>
    </row>
    <row r="2" customFormat="false" ht="15" hidden="false" customHeight="false" outlineLevel="0" collapsed="false">
      <c r="A2" s="247" t="s">
        <v>412</v>
      </c>
      <c r="B2" s="248" t="s">
        <v>413</v>
      </c>
      <c r="C2" s="250" t="n">
        <v>729.06</v>
      </c>
      <c r="D2" s="250" t="n">
        <v>0</v>
      </c>
      <c r="E2" s="250" t="n">
        <v>105680</v>
      </c>
      <c r="F2" s="250" t="n">
        <v>75935.88</v>
      </c>
      <c r="G2" s="250" t="n">
        <v>13500</v>
      </c>
      <c r="H2" s="250" t="n">
        <v>9143.18</v>
      </c>
      <c r="I2" s="250" t="n">
        <v>119180</v>
      </c>
      <c r="J2" s="250" t="n">
        <v>85079.06</v>
      </c>
      <c r="K2" s="250" t="n">
        <v>34830</v>
      </c>
      <c r="L2" s="250" t="n">
        <v>0</v>
      </c>
    </row>
    <row r="3" customFormat="false" ht="15" hidden="false" customHeight="false" outlineLevel="0" collapsed="false">
      <c r="A3" s="247" t="s">
        <v>414</v>
      </c>
      <c r="B3" s="248" t="s">
        <v>415</v>
      </c>
      <c r="C3" s="249" t="n">
        <v>0</v>
      </c>
      <c r="D3" s="249" t="n">
        <v>0</v>
      </c>
      <c r="E3" s="250" t="n">
        <v>900</v>
      </c>
      <c r="F3" s="250" t="n">
        <v>1060.65</v>
      </c>
      <c r="G3" s="250" t="n">
        <v>472.5</v>
      </c>
      <c r="H3" s="250" t="n">
        <v>311.85</v>
      </c>
      <c r="I3" s="250" t="n">
        <v>1372.5</v>
      </c>
      <c r="J3" s="250" t="n">
        <v>1372.5</v>
      </c>
      <c r="K3" s="250" t="n">
        <v>0</v>
      </c>
      <c r="L3" s="250" t="n">
        <v>0</v>
      </c>
    </row>
    <row r="4" customFormat="false" ht="15" hidden="false" customHeight="false" outlineLevel="0" collapsed="false">
      <c r="A4" s="247" t="s">
        <v>416</v>
      </c>
      <c r="B4" s="248" t="s">
        <v>417</v>
      </c>
      <c r="C4" s="250" t="n">
        <v>172.68</v>
      </c>
      <c r="D4" s="250" t="n">
        <v>0</v>
      </c>
      <c r="E4" s="250" t="n">
        <v>25033.15</v>
      </c>
      <c r="F4" s="250" t="n">
        <v>22409.6</v>
      </c>
      <c r="G4" s="250" t="n">
        <v>4582.41</v>
      </c>
      <c r="H4" s="250" t="n">
        <v>2782.38</v>
      </c>
      <c r="I4" s="250" t="n">
        <v>29615.56</v>
      </c>
      <c r="J4" s="250" t="n">
        <v>25191.98</v>
      </c>
      <c r="K4" s="250" t="n">
        <v>4596.26</v>
      </c>
      <c r="L4" s="250" t="n">
        <v>0</v>
      </c>
    </row>
    <row r="5" customFormat="false" ht="15" hidden="false" customHeight="false" outlineLevel="0" collapsed="false">
      <c r="A5" s="247" t="s">
        <v>420</v>
      </c>
      <c r="B5" s="248" t="s">
        <v>421</v>
      </c>
      <c r="C5" s="249" t="n">
        <v>0</v>
      </c>
      <c r="D5" s="249" t="n">
        <v>0</v>
      </c>
      <c r="E5" s="250" t="n">
        <v>120805</v>
      </c>
      <c r="F5" s="250" t="n">
        <v>121155</v>
      </c>
      <c r="G5" s="250" t="n">
        <v>14855</v>
      </c>
      <c r="H5" s="250" t="n">
        <v>14505</v>
      </c>
      <c r="I5" s="250" t="n">
        <v>135660</v>
      </c>
      <c r="J5" s="250" t="n">
        <v>135660</v>
      </c>
      <c r="K5" s="250" t="n">
        <v>0</v>
      </c>
      <c r="L5" s="250" t="n">
        <v>0</v>
      </c>
    </row>
    <row r="6" customFormat="false" ht="15" hidden="false" customHeight="false" outlineLevel="0" collapsed="false">
      <c r="A6" s="247" t="s">
        <v>422</v>
      </c>
      <c r="B6" s="248" t="s">
        <v>423</v>
      </c>
      <c r="C6" s="249" t="n">
        <v>0</v>
      </c>
      <c r="D6" s="249" t="n">
        <v>0</v>
      </c>
      <c r="E6" s="250" t="n">
        <v>26732.64</v>
      </c>
      <c r="F6" s="250" t="n">
        <v>26732.64</v>
      </c>
      <c r="G6" s="250" t="n">
        <v>27609.36</v>
      </c>
      <c r="H6" s="250" t="n">
        <v>27609.36</v>
      </c>
      <c r="I6" s="250" t="n">
        <v>54342</v>
      </c>
      <c r="J6" s="250" t="n">
        <v>54342</v>
      </c>
      <c r="K6" s="250" t="n">
        <v>0</v>
      </c>
      <c r="L6" s="250" t="n">
        <v>0</v>
      </c>
    </row>
    <row r="7" customFormat="false" ht="15" hidden="false" customHeight="false" outlineLevel="0" collapsed="false">
      <c r="A7" s="247" t="s">
        <v>424</v>
      </c>
      <c r="B7" s="248" t="s">
        <v>423</v>
      </c>
      <c r="C7" s="250" t="n">
        <v>31997.61</v>
      </c>
      <c r="D7" s="250" t="n">
        <v>0</v>
      </c>
      <c r="E7" s="250" t="n">
        <v>110649.61</v>
      </c>
      <c r="F7" s="250" t="n">
        <v>138447.22</v>
      </c>
      <c r="G7" s="250" t="n">
        <v>20050</v>
      </c>
      <c r="H7" s="250" t="n">
        <v>24250</v>
      </c>
      <c r="I7" s="250" t="n">
        <v>130699.61</v>
      </c>
      <c r="J7" s="250" t="n">
        <v>162697.22</v>
      </c>
      <c r="K7" s="250" t="n">
        <v>0</v>
      </c>
      <c r="L7" s="250" t="n">
        <v>0</v>
      </c>
    </row>
    <row r="8" customFormat="false" ht="15" hidden="false" customHeight="false" outlineLevel="0" collapsed="false">
      <c r="A8" s="247" t="s">
        <v>425</v>
      </c>
      <c r="B8" s="248" t="s">
        <v>426</v>
      </c>
      <c r="C8" s="249" t="n">
        <v>0</v>
      </c>
      <c r="D8" s="249" t="n">
        <v>0</v>
      </c>
      <c r="E8" s="250" t="n">
        <v>1450</v>
      </c>
      <c r="F8" s="249" t="n">
        <v>0</v>
      </c>
      <c r="G8" s="249" t="n">
        <v>0</v>
      </c>
      <c r="H8" s="249" t="n">
        <v>0</v>
      </c>
      <c r="I8" s="250" t="n">
        <v>1450</v>
      </c>
      <c r="J8" s="249" t="n">
        <v>0</v>
      </c>
      <c r="K8" s="250" t="n">
        <v>1450</v>
      </c>
      <c r="L8" s="250" t="n">
        <v>0</v>
      </c>
    </row>
    <row r="9" customFormat="false" ht="15" hidden="false" customHeight="false" outlineLevel="0" collapsed="false">
      <c r="A9" s="247" t="s">
        <v>608</v>
      </c>
      <c r="B9" s="248" t="s">
        <v>430</v>
      </c>
      <c r="C9" s="249" t="n">
        <v>0</v>
      </c>
      <c r="D9" s="249" t="n">
        <v>0</v>
      </c>
      <c r="E9" s="249" t="n">
        <v>0</v>
      </c>
      <c r="F9" s="250" t="n">
        <v>1018</v>
      </c>
      <c r="G9" s="249" t="n">
        <v>0</v>
      </c>
      <c r="H9" s="249" t="n">
        <v>0</v>
      </c>
      <c r="I9" s="249" t="n">
        <v>0</v>
      </c>
      <c r="J9" s="250" t="n">
        <v>1018</v>
      </c>
      <c r="K9" s="250" t="n">
        <v>0</v>
      </c>
      <c r="L9" s="250" t="n">
        <v>1018</v>
      </c>
    </row>
    <row r="10" customFormat="false" ht="15" hidden="false" customHeight="false" outlineLevel="0" collapsed="false">
      <c r="A10" s="247" t="s">
        <v>429</v>
      </c>
      <c r="B10" s="248" t="s">
        <v>430</v>
      </c>
      <c r="C10" s="250" t="n">
        <v>0</v>
      </c>
      <c r="D10" s="250" t="n">
        <v>13868.13</v>
      </c>
      <c r="E10" s="250" t="n">
        <v>111035.85</v>
      </c>
      <c r="F10" s="250" t="n">
        <v>106114.92</v>
      </c>
      <c r="G10" s="250" t="n">
        <v>23941.58</v>
      </c>
      <c r="H10" s="250" t="n">
        <v>64533.98</v>
      </c>
      <c r="I10" s="250" t="n">
        <v>134977.43</v>
      </c>
      <c r="J10" s="250" t="n">
        <v>170648.9</v>
      </c>
      <c r="K10" s="250" t="n">
        <v>0</v>
      </c>
      <c r="L10" s="250" t="n">
        <v>49539.6</v>
      </c>
    </row>
    <row r="11" customFormat="false" ht="15" hidden="false" customHeight="false" outlineLevel="0" collapsed="false">
      <c r="A11" s="247" t="s">
        <v>431</v>
      </c>
      <c r="B11" s="248" t="s">
        <v>432</v>
      </c>
      <c r="C11" s="249" t="n">
        <v>0</v>
      </c>
      <c r="D11" s="249" t="n">
        <v>0</v>
      </c>
      <c r="E11" s="249" t="n">
        <v>0</v>
      </c>
      <c r="F11" s="249" t="n">
        <v>0</v>
      </c>
      <c r="G11" s="249" t="n">
        <v>0</v>
      </c>
      <c r="H11" s="250" t="n">
        <v>1475.1</v>
      </c>
      <c r="I11" s="249" t="n">
        <v>0</v>
      </c>
      <c r="J11" s="250" t="n">
        <v>1475.1</v>
      </c>
      <c r="K11" s="250" t="n">
        <v>0</v>
      </c>
      <c r="L11" s="250" t="n">
        <v>1475.1</v>
      </c>
    </row>
    <row r="12" customFormat="false" ht="15" hidden="false" customHeight="false" outlineLevel="0" collapsed="false">
      <c r="A12" s="247" t="s">
        <v>609</v>
      </c>
      <c r="B12" s="248" t="s">
        <v>610</v>
      </c>
      <c r="C12" s="250" t="n">
        <v>0</v>
      </c>
      <c r="D12" s="250" t="n">
        <v>7100</v>
      </c>
      <c r="E12" s="250" t="n">
        <v>7100</v>
      </c>
      <c r="F12" s="249" t="n">
        <v>0</v>
      </c>
      <c r="G12" s="249" t="n">
        <v>0</v>
      </c>
      <c r="H12" s="249" t="n">
        <v>0</v>
      </c>
      <c r="I12" s="250" t="n">
        <v>7100</v>
      </c>
      <c r="J12" s="249" t="n">
        <v>0</v>
      </c>
      <c r="K12" s="250" t="n">
        <v>0</v>
      </c>
      <c r="L12" s="250" t="n">
        <v>0</v>
      </c>
    </row>
    <row r="13" customFormat="false" ht="15" hidden="false" customHeight="false" outlineLevel="0" collapsed="false">
      <c r="A13" s="247" t="s">
        <v>433</v>
      </c>
      <c r="B13" s="248" t="s">
        <v>434</v>
      </c>
      <c r="C13" s="249" t="n">
        <v>0</v>
      </c>
      <c r="D13" s="249" t="n">
        <v>0</v>
      </c>
      <c r="E13" s="249" t="n">
        <v>0</v>
      </c>
      <c r="F13" s="249" t="n">
        <v>0</v>
      </c>
      <c r="G13" s="250" t="n">
        <v>43629.1</v>
      </c>
      <c r="H13" s="249" t="n">
        <v>0</v>
      </c>
      <c r="I13" s="250" t="n">
        <v>43629.1</v>
      </c>
      <c r="J13" s="249" t="n">
        <v>0</v>
      </c>
      <c r="K13" s="250" t="n">
        <v>43629.1</v>
      </c>
      <c r="L13" s="250" t="n">
        <v>0</v>
      </c>
    </row>
    <row r="14" customFormat="false" ht="15" hidden="false" customHeight="false" outlineLevel="0" collapsed="false">
      <c r="A14" s="247" t="s">
        <v>435</v>
      </c>
      <c r="B14" s="248" t="s">
        <v>436</v>
      </c>
      <c r="C14" s="250" t="n">
        <v>0</v>
      </c>
      <c r="D14" s="250" t="n">
        <v>559.33</v>
      </c>
      <c r="E14" s="250" t="n">
        <v>15146.72</v>
      </c>
      <c r="F14" s="250" t="n">
        <v>19867.44</v>
      </c>
      <c r="G14" s="250" t="n">
        <v>6286.43</v>
      </c>
      <c r="H14" s="250" t="n">
        <v>6342.59</v>
      </c>
      <c r="I14" s="250" t="n">
        <v>21433.15</v>
      </c>
      <c r="J14" s="250" t="n">
        <v>26210.03</v>
      </c>
      <c r="K14" s="250" t="n">
        <v>0</v>
      </c>
      <c r="L14" s="250" t="n">
        <v>5336.21</v>
      </c>
    </row>
    <row r="15" customFormat="false" ht="15" hidden="false" customHeight="false" outlineLevel="0" collapsed="false">
      <c r="A15" s="247" t="s">
        <v>611</v>
      </c>
      <c r="B15" s="248" t="s">
        <v>567</v>
      </c>
      <c r="C15" s="249" t="n">
        <v>0</v>
      </c>
      <c r="D15" s="249" t="n">
        <v>0</v>
      </c>
      <c r="E15" s="249" t="n">
        <v>0</v>
      </c>
      <c r="F15" s="250" t="n">
        <v>0</v>
      </c>
      <c r="G15" s="249" t="n">
        <v>0</v>
      </c>
      <c r="H15" s="249" t="n">
        <v>0</v>
      </c>
      <c r="I15" s="249" t="n">
        <v>0</v>
      </c>
      <c r="J15" s="250" t="n">
        <v>0</v>
      </c>
      <c r="K15" s="250" t="n">
        <v>0</v>
      </c>
      <c r="L15" s="250" t="n">
        <v>0</v>
      </c>
    </row>
    <row r="16" customFormat="false" ht="15" hidden="false" customHeight="false" outlineLevel="0" collapsed="false">
      <c r="A16" s="247" t="s">
        <v>439</v>
      </c>
      <c r="B16" s="248" t="s">
        <v>440</v>
      </c>
      <c r="C16" s="250" t="n">
        <v>0</v>
      </c>
      <c r="D16" s="250" t="n">
        <v>143.12</v>
      </c>
      <c r="E16" s="250" t="n">
        <v>2425.48</v>
      </c>
      <c r="F16" s="250" t="n">
        <v>4306.07</v>
      </c>
      <c r="G16" s="250" t="n">
        <v>2023.71</v>
      </c>
      <c r="H16" s="250" t="n">
        <v>2037.96</v>
      </c>
      <c r="I16" s="250" t="n">
        <v>4449.19</v>
      </c>
      <c r="J16" s="250" t="n">
        <v>6344.03</v>
      </c>
      <c r="K16" s="250" t="n">
        <v>0</v>
      </c>
      <c r="L16" s="250" t="n">
        <v>2037.96</v>
      </c>
    </row>
    <row r="17" customFormat="false" ht="15" hidden="false" customHeight="false" outlineLevel="0" collapsed="false">
      <c r="A17" s="247" t="s">
        <v>441</v>
      </c>
      <c r="B17" s="248" t="s">
        <v>442</v>
      </c>
      <c r="C17" s="250" t="n">
        <v>0</v>
      </c>
      <c r="D17" s="250" t="n">
        <v>56.19</v>
      </c>
      <c r="E17" s="250" t="n">
        <v>713.92</v>
      </c>
      <c r="F17" s="250" t="n">
        <v>1105.81</v>
      </c>
      <c r="G17" s="250" t="n">
        <v>448.08</v>
      </c>
      <c r="H17" s="250" t="n">
        <v>429.23</v>
      </c>
      <c r="I17" s="250" t="n">
        <v>1162</v>
      </c>
      <c r="J17" s="250" t="n">
        <v>1535.04</v>
      </c>
      <c r="K17" s="250" t="n">
        <v>0</v>
      </c>
      <c r="L17" s="250" t="n">
        <v>429.23</v>
      </c>
    </row>
    <row r="18" customFormat="false" ht="15" hidden="false" customHeight="false" outlineLevel="0" collapsed="false">
      <c r="A18" s="247" t="s">
        <v>443</v>
      </c>
      <c r="B18" s="248" t="s">
        <v>444</v>
      </c>
      <c r="C18" s="249" t="n">
        <v>0</v>
      </c>
      <c r="D18" s="249" t="n">
        <v>0</v>
      </c>
      <c r="E18" s="250" t="n">
        <v>197.1</v>
      </c>
      <c r="F18" s="250" t="n">
        <v>517.42</v>
      </c>
      <c r="G18" s="250" t="n">
        <v>320.32</v>
      </c>
      <c r="H18" s="250" t="n">
        <v>344.96</v>
      </c>
      <c r="I18" s="250" t="n">
        <v>517.42</v>
      </c>
      <c r="J18" s="250" t="n">
        <v>862.38</v>
      </c>
      <c r="K18" s="250" t="n">
        <v>0</v>
      </c>
      <c r="L18" s="250" t="n">
        <v>344.96</v>
      </c>
    </row>
    <row r="19" customFormat="false" ht="15" hidden="false" customHeight="false" outlineLevel="0" collapsed="false">
      <c r="A19" s="247" t="s">
        <v>445</v>
      </c>
      <c r="B19" s="248" t="s">
        <v>446</v>
      </c>
      <c r="C19" s="249" t="n">
        <v>0</v>
      </c>
      <c r="D19" s="249" t="n">
        <v>0</v>
      </c>
      <c r="E19" s="250" t="n">
        <v>49.28</v>
      </c>
      <c r="F19" s="250" t="n">
        <v>98.56</v>
      </c>
      <c r="G19" s="250" t="n">
        <v>49.28</v>
      </c>
      <c r="H19" s="250" t="n">
        <v>49.28</v>
      </c>
      <c r="I19" s="250" t="n">
        <v>98.56</v>
      </c>
      <c r="J19" s="250" t="n">
        <v>147.84</v>
      </c>
      <c r="K19" s="250" t="n">
        <v>0</v>
      </c>
      <c r="L19" s="250" t="n">
        <v>49.28</v>
      </c>
    </row>
    <row r="20" customFormat="false" ht="15" hidden="false" customHeight="false" outlineLevel="0" collapsed="false">
      <c r="A20" s="251" t="s">
        <v>447</v>
      </c>
      <c r="B20" s="252" t="s">
        <v>448</v>
      </c>
      <c r="C20" s="253" t="n">
        <v>0</v>
      </c>
      <c r="D20" s="253" t="n">
        <v>0</v>
      </c>
      <c r="E20" s="253" t="n">
        <v>0</v>
      </c>
      <c r="F20" s="253" t="n">
        <v>0</v>
      </c>
      <c r="G20" s="253" t="n">
        <v>0</v>
      </c>
      <c r="H20" s="254" t="n">
        <v>5697.32</v>
      </c>
      <c r="I20" s="253" t="n">
        <v>0</v>
      </c>
      <c r="J20" s="254" t="n">
        <v>5697.32</v>
      </c>
      <c r="K20" s="254" t="n">
        <v>0</v>
      </c>
      <c r="L20" s="254" t="n">
        <v>5697.32</v>
      </c>
    </row>
    <row r="21" customFormat="false" ht="15" hidden="false" customHeight="false" outlineLevel="0" collapsed="false">
      <c r="A21" s="251" t="s">
        <v>451</v>
      </c>
      <c r="B21" s="252" t="s">
        <v>452</v>
      </c>
      <c r="C21" s="254" t="n">
        <v>0</v>
      </c>
      <c r="D21" s="254" t="n">
        <v>66.06</v>
      </c>
      <c r="E21" s="254" t="n">
        <v>144.37</v>
      </c>
      <c r="F21" s="254" t="n">
        <v>148.92</v>
      </c>
      <c r="G21" s="254" t="n">
        <v>70.61</v>
      </c>
      <c r="H21" s="254" t="n">
        <v>71.27</v>
      </c>
      <c r="I21" s="254" t="n">
        <v>214.98</v>
      </c>
      <c r="J21" s="254" t="n">
        <v>220.19</v>
      </c>
      <c r="K21" s="254" t="n">
        <v>0</v>
      </c>
      <c r="L21" s="254" t="n">
        <v>71.27</v>
      </c>
    </row>
    <row r="22" customFormat="false" ht="15" hidden="false" customHeight="false" outlineLevel="0" collapsed="false">
      <c r="A22" s="251" t="s">
        <v>455</v>
      </c>
      <c r="B22" s="252" t="s">
        <v>456</v>
      </c>
      <c r="C22" s="254" t="n">
        <v>6689.36</v>
      </c>
      <c r="D22" s="254" t="n">
        <v>0</v>
      </c>
      <c r="E22" s="254" t="n">
        <v>1012.34</v>
      </c>
      <c r="F22" s="254" t="n">
        <v>15973.27</v>
      </c>
      <c r="G22" s="254" t="n">
        <v>2332.19</v>
      </c>
      <c r="H22" s="253" t="n">
        <v>0</v>
      </c>
      <c r="I22" s="254" t="n">
        <v>3344.53</v>
      </c>
      <c r="J22" s="254" t="n">
        <v>15973.27</v>
      </c>
      <c r="K22" s="254" t="n">
        <v>0</v>
      </c>
      <c r="L22" s="254" t="n">
        <v>5939.38</v>
      </c>
    </row>
    <row r="23" customFormat="false" ht="15" hidden="false" customHeight="false" outlineLevel="0" collapsed="false">
      <c r="A23" s="251" t="s">
        <v>457</v>
      </c>
      <c r="B23" s="252" t="s">
        <v>458</v>
      </c>
      <c r="C23" s="253" t="n">
        <v>0</v>
      </c>
      <c r="D23" s="253" t="n">
        <v>0</v>
      </c>
      <c r="E23" s="254" t="n">
        <v>13859.73</v>
      </c>
      <c r="F23" s="253" t="n">
        <v>0</v>
      </c>
      <c r="G23" s="254" t="n">
        <v>9259.13</v>
      </c>
      <c r="H23" s="253" t="n">
        <v>0</v>
      </c>
      <c r="I23" s="254" t="n">
        <v>23118.86</v>
      </c>
      <c r="J23" s="253" t="n">
        <v>0</v>
      </c>
      <c r="K23" s="254" t="n">
        <v>23118.86</v>
      </c>
      <c r="L23" s="254" t="n">
        <v>0</v>
      </c>
    </row>
    <row r="24" customFormat="false" ht="15" hidden="false" customHeight="false" outlineLevel="0" collapsed="false">
      <c r="A24" s="251" t="s">
        <v>612</v>
      </c>
      <c r="B24" s="252" t="s">
        <v>613</v>
      </c>
      <c r="C24" s="253" t="n">
        <v>0</v>
      </c>
      <c r="D24" s="253" t="n">
        <v>0</v>
      </c>
      <c r="E24" s="254" t="n">
        <v>203.6</v>
      </c>
      <c r="F24" s="253" t="n">
        <v>0</v>
      </c>
      <c r="G24" s="253" t="n">
        <v>0</v>
      </c>
      <c r="H24" s="253" t="n">
        <v>0</v>
      </c>
      <c r="I24" s="254" t="n">
        <v>203.6</v>
      </c>
      <c r="J24" s="253" t="n">
        <v>0</v>
      </c>
      <c r="K24" s="254" t="n">
        <v>203.6</v>
      </c>
      <c r="L24" s="254" t="n">
        <v>0</v>
      </c>
    </row>
    <row r="25" customFormat="false" ht="15" hidden="false" customHeight="false" outlineLevel="0" collapsed="false">
      <c r="A25" s="251" t="s">
        <v>459</v>
      </c>
      <c r="B25" s="252" t="s">
        <v>460</v>
      </c>
      <c r="C25" s="253" t="n">
        <v>0</v>
      </c>
      <c r="D25" s="253" t="n">
        <v>0</v>
      </c>
      <c r="E25" s="253" t="n">
        <v>0</v>
      </c>
      <c r="F25" s="254" t="n">
        <v>4455.44</v>
      </c>
      <c r="G25" s="253" t="n">
        <v>0</v>
      </c>
      <c r="H25" s="254" t="n">
        <v>8306.41</v>
      </c>
      <c r="I25" s="253" t="n">
        <v>0</v>
      </c>
      <c r="J25" s="254" t="n">
        <v>12761.85</v>
      </c>
      <c r="K25" s="254" t="n">
        <v>0</v>
      </c>
      <c r="L25" s="254" t="n">
        <v>12761.85</v>
      </c>
    </row>
    <row r="26" customFormat="false" ht="15" hidden="false" customHeight="false" outlineLevel="0" collapsed="false">
      <c r="A26" s="251" t="s">
        <v>614</v>
      </c>
      <c r="B26" s="252" t="s">
        <v>615</v>
      </c>
      <c r="C26" s="253" t="n">
        <v>0</v>
      </c>
      <c r="D26" s="253" t="n">
        <v>0</v>
      </c>
      <c r="E26" s="253" t="n">
        <v>0</v>
      </c>
      <c r="F26" s="254" t="n">
        <v>203.6</v>
      </c>
      <c r="G26" s="253" t="n">
        <v>0</v>
      </c>
      <c r="H26" s="253" t="n">
        <v>0</v>
      </c>
      <c r="I26" s="253" t="n">
        <v>0</v>
      </c>
      <c r="J26" s="254" t="n">
        <v>203.6</v>
      </c>
      <c r="K26" s="254" t="n">
        <v>0</v>
      </c>
      <c r="L26" s="254" t="n">
        <v>203.6</v>
      </c>
    </row>
    <row r="27" customFormat="false" ht="15" hidden="false" customHeight="false" outlineLevel="0" collapsed="false">
      <c r="A27" s="251" t="s">
        <v>463</v>
      </c>
      <c r="B27" s="252" t="s">
        <v>464</v>
      </c>
      <c r="C27" s="253" t="n">
        <v>0</v>
      </c>
      <c r="D27" s="253" t="n">
        <v>0</v>
      </c>
      <c r="E27" s="253" t="n">
        <v>0</v>
      </c>
      <c r="F27" s="253" t="n">
        <v>0</v>
      </c>
      <c r="G27" s="254" t="n">
        <v>0</v>
      </c>
      <c r="H27" s="253" t="n">
        <v>0</v>
      </c>
      <c r="I27" s="254" t="n">
        <v>0</v>
      </c>
      <c r="J27" s="253" t="n">
        <v>0</v>
      </c>
      <c r="K27" s="254" t="n">
        <v>0</v>
      </c>
      <c r="L27" s="254" t="n">
        <v>0</v>
      </c>
    </row>
    <row r="28" customFormat="false" ht="15" hidden="false" customHeight="false" outlineLevel="0" collapsed="false">
      <c r="A28" s="251" t="s">
        <v>465</v>
      </c>
      <c r="B28" s="252" t="s">
        <v>466</v>
      </c>
      <c r="C28" s="254" t="n">
        <v>0</v>
      </c>
      <c r="D28" s="254" t="n">
        <v>18870</v>
      </c>
      <c r="E28" s="254" t="n">
        <v>25270</v>
      </c>
      <c r="F28" s="254" t="n">
        <v>16400</v>
      </c>
      <c r="G28" s="254" t="n">
        <v>13000</v>
      </c>
      <c r="H28" s="254" t="n">
        <v>3000</v>
      </c>
      <c r="I28" s="254" t="n">
        <v>38270</v>
      </c>
      <c r="J28" s="254" t="n">
        <v>19400</v>
      </c>
      <c r="K28" s="254" t="n">
        <v>0</v>
      </c>
      <c r="L28" s="254" t="n">
        <v>0</v>
      </c>
    </row>
    <row r="29" customFormat="false" ht="15" hidden="false" customHeight="false" outlineLevel="0" collapsed="false">
      <c r="A29" s="251" t="s">
        <v>616</v>
      </c>
      <c r="B29" s="252" t="s">
        <v>176</v>
      </c>
      <c r="C29" s="254" t="n">
        <v>3000</v>
      </c>
      <c r="D29" s="254" t="n">
        <v>0</v>
      </c>
      <c r="E29" s="253" t="n">
        <v>0</v>
      </c>
      <c r="F29" s="254" t="n">
        <v>3000</v>
      </c>
      <c r="G29" s="253" t="n">
        <v>0</v>
      </c>
      <c r="H29" s="253" t="n">
        <v>0</v>
      </c>
      <c r="I29" s="253" t="n">
        <v>0</v>
      </c>
      <c r="J29" s="254" t="n">
        <v>3000</v>
      </c>
      <c r="K29" s="254" t="n">
        <v>0</v>
      </c>
      <c r="L29" s="254" t="n">
        <v>0</v>
      </c>
    </row>
    <row r="30" customFormat="false" ht="15" hidden="false" customHeight="false" outlineLevel="0" collapsed="false">
      <c r="A30" s="251" t="s">
        <v>467</v>
      </c>
      <c r="B30" s="252" t="s">
        <v>468</v>
      </c>
      <c r="C30" s="253" t="n">
        <v>0</v>
      </c>
      <c r="D30" s="253" t="n">
        <v>0</v>
      </c>
      <c r="E30" s="253" t="n">
        <v>0</v>
      </c>
      <c r="F30" s="254" t="n">
        <v>147.21</v>
      </c>
      <c r="G30" s="253" t="n">
        <v>0</v>
      </c>
      <c r="H30" s="254" t="n">
        <v>147.21</v>
      </c>
      <c r="I30" s="253" t="n">
        <v>0</v>
      </c>
      <c r="J30" s="254" t="n">
        <v>294.42</v>
      </c>
      <c r="K30" s="254" t="n">
        <v>0</v>
      </c>
      <c r="L30" s="254" t="n">
        <v>294.42</v>
      </c>
    </row>
    <row r="31" customFormat="false" ht="15" hidden="false" customHeight="false" outlineLevel="0" collapsed="false">
      <c r="A31" s="251" t="s">
        <v>473</v>
      </c>
      <c r="B31" s="252" t="s">
        <v>474</v>
      </c>
      <c r="C31" s="254" t="n">
        <v>45.41</v>
      </c>
      <c r="D31" s="254" t="n">
        <v>0</v>
      </c>
      <c r="E31" s="254" t="n">
        <v>21.55</v>
      </c>
      <c r="F31" s="254" t="n">
        <v>45.41</v>
      </c>
      <c r="G31" s="254" t="n">
        <v>27.57</v>
      </c>
      <c r="H31" s="253" t="n">
        <v>0</v>
      </c>
      <c r="I31" s="254" t="n">
        <v>49.12</v>
      </c>
      <c r="J31" s="254" t="n">
        <v>45.41</v>
      </c>
      <c r="K31" s="254" t="n">
        <v>49.12</v>
      </c>
      <c r="L31" s="254" t="n">
        <v>0</v>
      </c>
    </row>
    <row r="32" customFormat="false" ht="15" hidden="false" customHeight="false" outlineLevel="0" collapsed="false">
      <c r="A32" s="251" t="s">
        <v>617</v>
      </c>
      <c r="B32" s="252" t="s">
        <v>618</v>
      </c>
      <c r="C32" s="254" t="n">
        <v>0</v>
      </c>
      <c r="D32" s="254" t="n">
        <v>68.04</v>
      </c>
      <c r="E32" s="254" t="n">
        <v>68.04</v>
      </c>
      <c r="F32" s="253" t="n">
        <v>0</v>
      </c>
      <c r="G32" s="253" t="n">
        <v>0</v>
      </c>
      <c r="H32" s="253" t="n">
        <v>0</v>
      </c>
      <c r="I32" s="254" t="n">
        <v>68.04</v>
      </c>
      <c r="J32" s="253" t="n">
        <v>0</v>
      </c>
      <c r="K32" s="254" t="n">
        <v>0</v>
      </c>
      <c r="L32" s="254" t="n">
        <v>0</v>
      </c>
    </row>
    <row r="33" customFormat="false" ht="15" hidden="false" customHeight="false" outlineLevel="0" collapsed="false">
      <c r="A33" s="251" t="s">
        <v>475</v>
      </c>
      <c r="B33" s="252" t="s">
        <v>476</v>
      </c>
      <c r="C33" s="254" t="n">
        <v>0</v>
      </c>
      <c r="D33" s="254" t="n">
        <v>5000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4" t="n">
        <v>0</v>
      </c>
      <c r="L33" s="254" t="n">
        <v>5000</v>
      </c>
    </row>
    <row r="34" customFormat="false" ht="15" hidden="false" customHeight="false" outlineLevel="0" collapsed="false">
      <c r="A34" s="251" t="s">
        <v>481</v>
      </c>
      <c r="B34" s="252" t="s">
        <v>482</v>
      </c>
      <c r="C34" s="254" t="n">
        <v>3096.75</v>
      </c>
      <c r="D34" s="254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4" t="n">
        <v>3096.75</v>
      </c>
      <c r="L34" s="254" t="n">
        <v>0</v>
      </c>
    </row>
    <row r="35" customFormat="false" ht="15" hidden="false" customHeight="false" outlineLevel="0" collapsed="false">
      <c r="A35" s="251" t="s">
        <v>491</v>
      </c>
      <c r="B35" s="252" t="s">
        <v>492</v>
      </c>
      <c r="C35" s="253" t="n">
        <v>0</v>
      </c>
      <c r="D35" s="253" t="n">
        <v>0</v>
      </c>
      <c r="E35" s="253" t="n">
        <v>0</v>
      </c>
      <c r="F35" s="253" t="n">
        <v>0</v>
      </c>
      <c r="G35" s="253" t="n">
        <v>0</v>
      </c>
      <c r="H35" s="254" t="n">
        <v>104.26</v>
      </c>
      <c r="I35" s="253" t="n">
        <v>0</v>
      </c>
      <c r="J35" s="254" t="n">
        <v>104.26</v>
      </c>
      <c r="K35" s="254" t="n">
        <v>0</v>
      </c>
      <c r="L35" s="254" t="n">
        <v>104.26</v>
      </c>
    </row>
    <row r="36" customFormat="false" ht="15" hidden="false" customHeight="false" outlineLevel="0" collapsed="false">
      <c r="A36" s="251" t="s">
        <v>493</v>
      </c>
      <c r="B36" s="252" t="s">
        <v>494</v>
      </c>
      <c r="C36" s="253" t="n">
        <v>0</v>
      </c>
      <c r="D36" s="253" t="n">
        <v>0</v>
      </c>
      <c r="E36" s="254" t="n">
        <v>16869.75</v>
      </c>
      <c r="F36" s="253" t="n">
        <v>0</v>
      </c>
      <c r="G36" s="254" t="n">
        <v>6132</v>
      </c>
      <c r="H36" s="253" t="n">
        <v>0</v>
      </c>
      <c r="I36" s="254" t="n">
        <v>23001.75</v>
      </c>
      <c r="J36" s="253" t="n">
        <v>0</v>
      </c>
      <c r="K36" s="254" t="n">
        <v>23001.75</v>
      </c>
      <c r="L36" s="254" t="n">
        <v>0</v>
      </c>
    </row>
    <row r="37" customFormat="false" ht="15" hidden="false" customHeight="false" outlineLevel="0" collapsed="false">
      <c r="A37" s="251" t="s">
        <v>495</v>
      </c>
      <c r="B37" s="252" t="s">
        <v>496</v>
      </c>
      <c r="C37" s="253" t="n">
        <v>0</v>
      </c>
      <c r="D37" s="253" t="n">
        <v>0</v>
      </c>
      <c r="E37" s="254" t="n">
        <v>5601.03</v>
      </c>
      <c r="F37" s="253" t="n">
        <v>0</v>
      </c>
      <c r="G37" s="254" t="n">
        <v>554.3</v>
      </c>
      <c r="H37" s="253" t="n">
        <v>0</v>
      </c>
      <c r="I37" s="254" t="n">
        <v>6155.33</v>
      </c>
      <c r="J37" s="253" t="n">
        <v>0</v>
      </c>
      <c r="K37" s="254" t="n">
        <v>6155.33</v>
      </c>
      <c r="L37" s="254" t="n">
        <v>0</v>
      </c>
    </row>
    <row r="38" customFormat="false" ht="15" hidden="false" customHeight="false" outlineLevel="0" collapsed="false">
      <c r="A38" s="251" t="s">
        <v>499</v>
      </c>
      <c r="B38" s="252" t="s">
        <v>500</v>
      </c>
      <c r="C38" s="253" t="n">
        <v>0</v>
      </c>
      <c r="D38" s="253" t="n">
        <v>0</v>
      </c>
      <c r="E38" s="254" t="n">
        <v>21</v>
      </c>
      <c r="F38" s="253" t="n">
        <v>0</v>
      </c>
      <c r="G38" s="253" t="n">
        <v>0</v>
      </c>
      <c r="H38" s="253" t="n">
        <v>0</v>
      </c>
      <c r="I38" s="254" t="n">
        <v>21</v>
      </c>
      <c r="J38" s="253" t="n">
        <v>0</v>
      </c>
      <c r="K38" s="254" t="n">
        <v>21</v>
      </c>
      <c r="L38" s="254" t="n">
        <v>0</v>
      </c>
    </row>
    <row r="39" customFormat="false" ht="15" hidden="false" customHeight="false" outlineLevel="0" collapsed="false">
      <c r="A39" s="251" t="s">
        <v>501</v>
      </c>
      <c r="B39" s="252" t="s">
        <v>502</v>
      </c>
      <c r="C39" s="253" t="n">
        <v>0</v>
      </c>
      <c r="D39" s="253" t="n">
        <v>0</v>
      </c>
      <c r="E39" s="254" t="n">
        <v>2860.5</v>
      </c>
      <c r="F39" s="253" t="n">
        <v>0</v>
      </c>
      <c r="G39" s="253" t="n">
        <v>0</v>
      </c>
      <c r="H39" s="253" t="n">
        <v>0</v>
      </c>
      <c r="I39" s="254" t="n">
        <v>2860.5</v>
      </c>
      <c r="J39" s="253" t="n">
        <v>0</v>
      </c>
      <c r="K39" s="254" t="n">
        <v>2860.5</v>
      </c>
      <c r="L39" s="254" t="n">
        <v>0</v>
      </c>
    </row>
    <row r="40" customFormat="false" ht="15" hidden="false" customHeight="false" outlineLevel="0" collapsed="false">
      <c r="A40" s="251" t="s">
        <v>503</v>
      </c>
      <c r="B40" s="252" t="s">
        <v>504</v>
      </c>
      <c r="C40" s="253" t="n">
        <v>0</v>
      </c>
      <c r="D40" s="253" t="n">
        <v>0</v>
      </c>
      <c r="E40" s="253" t="n">
        <v>0</v>
      </c>
      <c r="F40" s="253" t="n">
        <v>0</v>
      </c>
      <c r="G40" s="254" t="n">
        <v>259.9</v>
      </c>
      <c r="H40" s="253" t="n">
        <v>0</v>
      </c>
      <c r="I40" s="254" t="n">
        <v>259.9</v>
      </c>
      <c r="J40" s="253" t="n">
        <v>0</v>
      </c>
      <c r="K40" s="254" t="n">
        <v>259.9</v>
      </c>
      <c r="L40" s="254" t="n">
        <v>0</v>
      </c>
    </row>
    <row r="41" customFormat="false" ht="15" hidden="false" customHeight="false" outlineLevel="0" collapsed="false">
      <c r="A41" s="251" t="s">
        <v>619</v>
      </c>
      <c r="B41" s="252" t="s">
        <v>506</v>
      </c>
      <c r="C41" s="253" t="n">
        <v>0</v>
      </c>
      <c r="D41" s="253" t="n">
        <v>0</v>
      </c>
      <c r="E41" s="254" t="n">
        <v>2741.31</v>
      </c>
      <c r="F41" s="253" t="n">
        <v>0</v>
      </c>
      <c r="G41" s="253" t="n">
        <v>0</v>
      </c>
      <c r="H41" s="253" t="n">
        <v>0</v>
      </c>
      <c r="I41" s="254" t="n">
        <v>2741.31</v>
      </c>
      <c r="J41" s="253" t="n">
        <v>0</v>
      </c>
      <c r="K41" s="254" t="n">
        <v>2741.31</v>
      </c>
      <c r="L41" s="254" t="n">
        <v>0</v>
      </c>
    </row>
    <row r="42" customFormat="false" ht="15" hidden="false" customHeight="false" outlineLevel="0" collapsed="false">
      <c r="A42" s="251" t="s">
        <v>505</v>
      </c>
      <c r="B42" s="252" t="s">
        <v>506</v>
      </c>
      <c r="C42" s="253" t="n">
        <v>0</v>
      </c>
      <c r="D42" s="253" t="n">
        <v>0</v>
      </c>
      <c r="E42" s="254" t="n">
        <v>53098.07</v>
      </c>
      <c r="F42" s="253" t="n">
        <v>0</v>
      </c>
      <c r="G42" s="254" t="n">
        <v>44845.24</v>
      </c>
      <c r="H42" s="253" t="n">
        <v>0</v>
      </c>
      <c r="I42" s="254" t="n">
        <v>97943.31</v>
      </c>
      <c r="J42" s="253" t="n">
        <v>0</v>
      </c>
      <c r="K42" s="254" t="n">
        <v>97943.31</v>
      </c>
      <c r="L42" s="254" t="n">
        <v>0</v>
      </c>
    </row>
    <row r="43" customFormat="false" ht="15" hidden="false" customHeight="false" outlineLevel="0" collapsed="false">
      <c r="A43" s="251" t="s">
        <v>507</v>
      </c>
      <c r="B43" s="252" t="s">
        <v>508</v>
      </c>
      <c r="C43" s="253" t="n">
        <v>0</v>
      </c>
      <c r="D43" s="253" t="n">
        <v>0</v>
      </c>
      <c r="E43" s="254" t="n">
        <v>16283</v>
      </c>
      <c r="F43" s="253" t="n">
        <v>0</v>
      </c>
      <c r="G43" s="254" t="n">
        <v>3450</v>
      </c>
      <c r="H43" s="253" t="n">
        <v>0</v>
      </c>
      <c r="I43" s="254" t="n">
        <v>19733</v>
      </c>
      <c r="J43" s="253" t="n">
        <v>0</v>
      </c>
      <c r="K43" s="254" t="n">
        <v>19733</v>
      </c>
      <c r="L43" s="254" t="n">
        <v>0</v>
      </c>
    </row>
    <row r="44" customFormat="false" ht="15" hidden="false" customHeight="false" outlineLevel="0" collapsed="false">
      <c r="A44" s="251" t="s">
        <v>509</v>
      </c>
      <c r="B44" s="252" t="s">
        <v>510</v>
      </c>
      <c r="C44" s="253" t="n">
        <v>0</v>
      </c>
      <c r="D44" s="253" t="n">
        <v>0</v>
      </c>
      <c r="E44" s="254" t="n">
        <v>19925.19</v>
      </c>
      <c r="F44" s="253" t="n">
        <v>0</v>
      </c>
      <c r="G44" s="254" t="n">
        <v>7433.64</v>
      </c>
      <c r="H44" s="253" t="n">
        <v>0</v>
      </c>
      <c r="I44" s="254" t="n">
        <v>27358.83</v>
      </c>
      <c r="J44" s="253" t="n">
        <v>0</v>
      </c>
      <c r="K44" s="254" t="n">
        <v>27358.83</v>
      </c>
      <c r="L44" s="254" t="n">
        <v>0</v>
      </c>
    </row>
    <row r="45" customFormat="false" ht="15" hidden="false" customHeight="false" outlineLevel="0" collapsed="false">
      <c r="A45" s="251" t="s">
        <v>511</v>
      </c>
      <c r="B45" s="252" t="s">
        <v>512</v>
      </c>
      <c r="C45" s="253" t="n">
        <v>0</v>
      </c>
      <c r="D45" s="253" t="n">
        <v>0</v>
      </c>
      <c r="E45" s="254" t="n">
        <v>4322.61</v>
      </c>
      <c r="F45" s="253" t="n">
        <v>0</v>
      </c>
      <c r="G45" s="254" t="n">
        <v>2457.58</v>
      </c>
      <c r="H45" s="253" t="n">
        <v>0</v>
      </c>
      <c r="I45" s="254" t="n">
        <v>6780.19</v>
      </c>
      <c r="J45" s="253" t="n">
        <v>0</v>
      </c>
      <c r="K45" s="254" t="n">
        <v>6780.19</v>
      </c>
      <c r="L45" s="254" t="n">
        <v>0</v>
      </c>
    </row>
    <row r="46" customFormat="false" ht="15" hidden="false" customHeight="false" outlineLevel="0" collapsed="false">
      <c r="A46" s="251" t="s">
        <v>513</v>
      </c>
      <c r="B46" s="252" t="s">
        <v>514</v>
      </c>
      <c r="C46" s="253" t="n">
        <v>0</v>
      </c>
      <c r="D46" s="253" t="n">
        <v>0</v>
      </c>
      <c r="E46" s="254" t="n">
        <v>1118.55</v>
      </c>
      <c r="F46" s="253" t="n">
        <v>0</v>
      </c>
      <c r="G46" s="254" t="n">
        <v>522.65</v>
      </c>
      <c r="H46" s="253" t="n">
        <v>0</v>
      </c>
      <c r="I46" s="254" t="n">
        <v>1641.2</v>
      </c>
      <c r="J46" s="253" t="n">
        <v>0</v>
      </c>
      <c r="K46" s="254" t="n">
        <v>1641.2</v>
      </c>
      <c r="L46" s="254" t="n">
        <v>0</v>
      </c>
    </row>
    <row r="47" customFormat="false" ht="15" hidden="false" customHeight="false" outlineLevel="0" collapsed="false">
      <c r="A47" s="251" t="s">
        <v>620</v>
      </c>
      <c r="B47" s="252" t="s">
        <v>621</v>
      </c>
      <c r="C47" s="253" t="n">
        <v>0</v>
      </c>
      <c r="D47" s="253" t="n">
        <v>0</v>
      </c>
      <c r="E47" s="254" t="n">
        <v>338.8</v>
      </c>
      <c r="F47" s="253" t="n">
        <v>0</v>
      </c>
      <c r="G47" s="253" t="n">
        <v>0</v>
      </c>
      <c r="H47" s="253" t="n">
        <v>0</v>
      </c>
      <c r="I47" s="254" t="n">
        <v>338.8</v>
      </c>
      <c r="J47" s="253" t="n">
        <v>0</v>
      </c>
      <c r="K47" s="254" t="n">
        <v>338.8</v>
      </c>
      <c r="L47" s="254" t="n">
        <v>0</v>
      </c>
    </row>
    <row r="48" customFormat="false" ht="15" hidden="false" customHeight="false" outlineLevel="0" collapsed="false">
      <c r="A48" s="251" t="s">
        <v>515</v>
      </c>
      <c r="B48" s="252" t="s">
        <v>516</v>
      </c>
      <c r="C48" s="253" t="n">
        <v>0</v>
      </c>
      <c r="D48" s="253" t="n">
        <v>0</v>
      </c>
      <c r="E48" s="254" t="n">
        <v>197.2</v>
      </c>
      <c r="F48" s="253" t="n">
        <v>0</v>
      </c>
      <c r="G48" s="254" t="n">
        <v>83.16</v>
      </c>
      <c r="H48" s="253" t="n">
        <v>0</v>
      </c>
      <c r="I48" s="254" t="n">
        <v>280.36</v>
      </c>
      <c r="J48" s="253" t="n">
        <v>0</v>
      </c>
      <c r="K48" s="254" t="n">
        <v>280.36</v>
      </c>
      <c r="L48" s="254" t="n">
        <v>0</v>
      </c>
    </row>
    <row r="49" customFormat="false" ht="15" hidden="false" customHeight="false" outlineLevel="0" collapsed="false">
      <c r="A49" s="251" t="s">
        <v>527</v>
      </c>
      <c r="B49" s="252" t="s">
        <v>528</v>
      </c>
      <c r="C49" s="253" t="n">
        <v>0</v>
      </c>
      <c r="D49" s="253" t="n">
        <v>0</v>
      </c>
      <c r="E49" s="254" t="n">
        <v>194.56</v>
      </c>
      <c r="F49" s="253" t="n">
        <v>0</v>
      </c>
      <c r="G49" s="254" t="n">
        <v>230.36</v>
      </c>
      <c r="H49" s="253" t="n">
        <v>0</v>
      </c>
      <c r="I49" s="254" t="n">
        <v>424.92</v>
      </c>
      <c r="J49" s="253" t="n">
        <v>0</v>
      </c>
      <c r="K49" s="254" t="n">
        <v>424.92</v>
      </c>
      <c r="L49" s="254" t="n">
        <v>0</v>
      </c>
    </row>
    <row r="50" customFormat="false" ht="15" hidden="false" customHeight="false" outlineLevel="0" collapsed="false">
      <c r="A50" s="251" t="s">
        <v>529</v>
      </c>
      <c r="B50" s="252" t="s">
        <v>530</v>
      </c>
      <c r="C50" s="253" t="n">
        <v>0</v>
      </c>
      <c r="D50" s="253" t="n">
        <v>0</v>
      </c>
      <c r="E50" s="253" t="n">
        <v>0</v>
      </c>
      <c r="F50" s="253" t="n">
        <v>0</v>
      </c>
      <c r="G50" s="254" t="n">
        <v>5697.32</v>
      </c>
      <c r="H50" s="253" t="n">
        <v>0</v>
      </c>
      <c r="I50" s="254" t="n">
        <v>5697.32</v>
      </c>
      <c r="J50" s="253" t="n">
        <v>0</v>
      </c>
      <c r="K50" s="254" t="n">
        <v>5697.32</v>
      </c>
      <c r="L50" s="254" t="n">
        <v>0</v>
      </c>
    </row>
    <row r="51" customFormat="false" ht="15" hidden="false" customHeight="false" outlineLevel="0" collapsed="false">
      <c r="A51" s="251" t="s">
        <v>531</v>
      </c>
      <c r="B51" s="252" t="s">
        <v>532</v>
      </c>
      <c r="C51" s="253" t="n">
        <v>0</v>
      </c>
      <c r="D51" s="253" t="n">
        <v>0</v>
      </c>
      <c r="E51" s="253" t="n">
        <v>0</v>
      </c>
      <c r="F51" s="254" t="n">
        <v>14400</v>
      </c>
      <c r="G51" s="253" t="n">
        <v>0</v>
      </c>
      <c r="H51" s="254" t="n">
        <v>9000</v>
      </c>
      <c r="I51" s="253" t="n">
        <v>0</v>
      </c>
      <c r="J51" s="254" t="n">
        <v>23400</v>
      </c>
      <c r="K51" s="254" t="n">
        <v>0</v>
      </c>
      <c r="L51" s="254" t="n">
        <v>23400</v>
      </c>
    </row>
    <row r="52" customFormat="false" ht="15" hidden="false" customHeight="false" outlineLevel="0" collapsed="false">
      <c r="A52" s="251" t="s">
        <v>533</v>
      </c>
      <c r="B52" s="252" t="s">
        <v>534</v>
      </c>
      <c r="C52" s="253" t="n">
        <v>0</v>
      </c>
      <c r="D52" s="253" t="n">
        <v>0</v>
      </c>
      <c r="E52" s="253" t="n">
        <v>0</v>
      </c>
      <c r="F52" s="254" t="n">
        <v>92350</v>
      </c>
      <c r="G52" s="253" t="n">
        <v>0</v>
      </c>
      <c r="H52" s="254" t="n">
        <v>32450</v>
      </c>
      <c r="I52" s="253" t="n">
        <v>0</v>
      </c>
      <c r="J52" s="254" t="n">
        <v>124800</v>
      </c>
      <c r="K52" s="254" t="n">
        <v>0</v>
      </c>
      <c r="L52" s="254" t="n">
        <v>124800</v>
      </c>
    </row>
    <row r="53" customFormat="false" ht="15" hidden="false" customHeight="false" outlineLevel="0" collapsed="false">
      <c r="A53" s="251" t="s">
        <v>535</v>
      </c>
      <c r="B53" s="252" t="s">
        <v>536</v>
      </c>
      <c r="C53" s="253" t="n">
        <v>0</v>
      </c>
      <c r="D53" s="253" t="n">
        <v>0</v>
      </c>
      <c r="E53" s="253" t="n">
        <v>0</v>
      </c>
      <c r="F53" s="254" t="n">
        <v>22277.2</v>
      </c>
      <c r="G53" s="253" t="n">
        <v>0</v>
      </c>
      <c r="H53" s="254" t="n">
        <v>41532.05</v>
      </c>
      <c r="I53" s="253" t="n">
        <v>0</v>
      </c>
      <c r="J53" s="254" t="n">
        <v>63809.25</v>
      </c>
      <c r="K53" s="254" t="n">
        <v>0</v>
      </c>
      <c r="L53" s="254" t="n">
        <v>63809.25</v>
      </c>
    </row>
    <row r="54" customFormat="false" ht="15" hidden="false" customHeight="false" outlineLevel="0" collapsed="false">
      <c r="A54" s="251" t="s">
        <v>537</v>
      </c>
      <c r="B54" s="252" t="s">
        <v>538</v>
      </c>
      <c r="C54" s="253" t="n">
        <v>0</v>
      </c>
      <c r="D54" s="253" t="n">
        <v>0</v>
      </c>
      <c r="E54" s="253" t="n">
        <v>0</v>
      </c>
      <c r="F54" s="254" t="n">
        <v>3899.61</v>
      </c>
      <c r="G54" s="253" t="n">
        <v>0</v>
      </c>
      <c r="H54" s="254" t="n">
        <v>0</v>
      </c>
      <c r="I54" s="253" t="n">
        <v>0</v>
      </c>
      <c r="J54" s="254" t="n">
        <v>3899.61</v>
      </c>
      <c r="K54" s="254" t="n">
        <v>0</v>
      </c>
      <c r="L54" s="254" t="n">
        <v>3899.61</v>
      </c>
    </row>
    <row r="55" customFormat="false" ht="15" hidden="false" customHeight="false" outlineLevel="0" collapsed="false">
      <c r="A55" s="251" t="s">
        <v>539</v>
      </c>
      <c r="B55" s="252" t="s">
        <v>526</v>
      </c>
      <c r="C55" s="253" t="n">
        <v>0</v>
      </c>
      <c r="D55" s="253" t="n">
        <v>0</v>
      </c>
      <c r="E55" s="253" t="n">
        <v>0</v>
      </c>
      <c r="F55" s="254" t="n">
        <v>0.08</v>
      </c>
      <c r="G55" s="253" t="n">
        <v>0</v>
      </c>
      <c r="H55" s="254" t="n">
        <v>0.03</v>
      </c>
      <c r="I55" s="253" t="n">
        <v>0</v>
      </c>
      <c r="J55" s="254" t="n">
        <v>0.11</v>
      </c>
      <c r="K55" s="254" t="n">
        <v>0</v>
      </c>
      <c r="L55" s="254" t="n">
        <v>0.11</v>
      </c>
    </row>
    <row r="56" customFormat="false" ht="15" hidden="false" customHeight="false" outlineLevel="0" collapsed="false">
      <c r="A56" s="251" t="s">
        <v>540</v>
      </c>
      <c r="B56" s="252" t="s">
        <v>541</v>
      </c>
      <c r="C56" s="254" t="n">
        <v>0</v>
      </c>
      <c r="D56" s="254" t="n">
        <v>0</v>
      </c>
      <c r="E56" s="253" t="n">
        <v>0</v>
      </c>
      <c r="F56" s="253" t="n">
        <v>0</v>
      </c>
      <c r="G56" s="253" t="n">
        <v>0</v>
      </c>
      <c r="H56" s="253" t="n">
        <v>0</v>
      </c>
      <c r="I56" s="254" t="n">
        <v>45730.87</v>
      </c>
      <c r="J56" s="254" t="n">
        <v>45730.87</v>
      </c>
      <c r="K56" s="254" t="n">
        <v>0</v>
      </c>
      <c r="L56" s="25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15.6581632653061"/>
    <col collapsed="false" hidden="false" max="2" min="2" style="236" width="45.6275510204082"/>
    <col collapsed="false" hidden="false" max="4" min="3" style="236" width="14.8469387755102"/>
    <col collapsed="false" hidden="false" max="5" min="5" style="236" width="14.5816326530612"/>
    <col collapsed="false" hidden="false" max="11" min="6" style="236" width="14.8469387755102"/>
    <col collapsed="false" hidden="false" max="12" min="12" style="236" width="14.3112244897959"/>
    <col collapsed="false" hidden="false" max="1025" min="13" style="55" width="8.77551020408163"/>
  </cols>
  <sheetData>
    <row r="1" customFormat="false" ht="15" hidden="false" customHeight="false" outlineLevel="0" collapsed="false">
      <c r="A1" s="237" t="s">
        <v>542</v>
      </c>
      <c r="B1" s="238" t="s">
        <v>543</v>
      </c>
      <c r="C1" s="239" t="s">
        <v>394</v>
      </c>
      <c r="D1" s="239" t="s">
        <v>395</v>
      </c>
      <c r="E1" s="239" t="s">
        <v>396</v>
      </c>
      <c r="F1" s="239" t="s">
        <v>397</v>
      </c>
      <c r="G1" s="239" t="s">
        <v>398</v>
      </c>
      <c r="H1" s="239" t="s">
        <v>399</v>
      </c>
      <c r="I1" s="239" t="s">
        <v>400</v>
      </c>
      <c r="J1" s="239" t="s">
        <v>401</v>
      </c>
      <c r="K1" s="239" t="s">
        <v>402</v>
      </c>
      <c r="L1" s="239" t="s">
        <v>403</v>
      </c>
    </row>
    <row r="2" customFormat="false" ht="15" hidden="false" customHeight="false" outlineLevel="0" collapsed="false">
      <c r="A2" s="247" t="s">
        <v>550</v>
      </c>
      <c r="B2" s="248" t="s">
        <v>551</v>
      </c>
      <c r="C2" s="250" t="n">
        <v>729.06</v>
      </c>
      <c r="D2" s="250" t="n">
        <v>0</v>
      </c>
      <c r="E2" s="250" t="n">
        <v>105680</v>
      </c>
      <c r="F2" s="250" t="n">
        <v>75935.88</v>
      </c>
      <c r="G2" s="250" t="n">
        <v>13500</v>
      </c>
      <c r="H2" s="250" t="n">
        <v>9143.18</v>
      </c>
      <c r="I2" s="250" t="n">
        <v>119180</v>
      </c>
      <c r="J2" s="250" t="n">
        <v>85079.06</v>
      </c>
      <c r="K2" s="250" t="n">
        <v>34830</v>
      </c>
      <c r="L2" s="250" t="n">
        <v>0</v>
      </c>
    </row>
    <row r="3" customFormat="false" ht="15" hidden="false" customHeight="false" outlineLevel="0" collapsed="false">
      <c r="A3" s="247" t="s">
        <v>552</v>
      </c>
      <c r="B3" s="248" t="s">
        <v>415</v>
      </c>
      <c r="C3" s="249" t="n">
        <v>0</v>
      </c>
      <c r="D3" s="249" t="n">
        <v>0</v>
      </c>
      <c r="E3" s="250" t="n">
        <v>900</v>
      </c>
      <c r="F3" s="250" t="n">
        <v>1060.65</v>
      </c>
      <c r="G3" s="250" t="n">
        <v>472.5</v>
      </c>
      <c r="H3" s="250" t="n">
        <v>311.85</v>
      </c>
      <c r="I3" s="250" t="n">
        <v>1372.5</v>
      </c>
      <c r="J3" s="250" t="n">
        <v>1372.5</v>
      </c>
      <c r="K3" s="250" t="n">
        <v>0</v>
      </c>
      <c r="L3" s="250" t="n">
        <v>0</v>
      </c>
    </row>
    <row r="4" customFormat="false" ht="15" hidden="false" customHeight="false" outlineLevel="0" collapsed="false">
      <c r="A4" s="247" t="s">
        <v>553</v>
      </c>
      <c r="B4" s="248" t="s">
        <v>554</v>
      </c>
      <c r="C4" s="250" t="n">
        <v>172.68</v>
      </c>
      <c r="D4" s="250" t="n">
        <v>0</v>
      </c>
      <c r="E4" s="250" t="n">
        <v>25033.15</v>
      </c>
      <c r="F4" s="250" t="n">
        <v>22409.6</v>
      </c>
      <c r="G4" s="250" t="n">
        <v>4582.41</v>
      </c>
      <c r="H4" s="250" t="n">
        <v>2782.38</v>
      </c>
      <c r="I4" s="250" t="n">
        <v>29615.56</v>
      </c>
      <c r="J4" s="250" t="n">
        <v>25191.98</v>
      </c>
      <c r="K4" s="250" t="n">
        <v>4596.26</v>
      </c>
      <c r="L4" s="250" t="n">
        <v>0</v>
      </c>
    </row>
    <row r="5" customFormat="false" ht="15" hidden="false" customHeight="false" outlineLevel="0" collapsed="false">
      <c r="A5" s="247" t="s">
        <v>556</v>
      </c>
      <c r="B5" s="248" t="s">
        <v>421</v>
      </c>
      <c r="C5" s="249" t="n">
        <v>0</v>
      </c>
      <c r="D5" s="249" t="n">
        <v>0</v>
      </c>
      <c r="E5" s="250" t="n">
        <v>120805</v>
      </c>
      <c r="F5" s="250" t="n">
        <v>121155</v>
      </c>
      <c r="G5" s="250" t="n">
        <v>14855</v>
      </c>
      <c r="H5" s="250" t="n">
        <v>14505</v>
      </c>
      <c r="I5" s="250" t="n">
        <v>135660</v>
      </c>
      <c r="J5" s="250" t="n">
        <v>135660</v>
      </c>
      <c r="K5" s="250" t="n">
        <v>0</v>
      </c>
      <c r="L5" s="250" t="n">
        <v>0</v>
      </c>
    </row>
    <row r="6" customFormat="false" ht="15" hidden="false" customHeight="false" outlineLevel="0" collapsed="false">
      <c r="A6" s="247" t="s">
        <v>557</v>
      </c>
      <c r="B6" s="248" t="s">
        <v>423</v>
      </c>
      <c r="C6" s="250" t="n">
        <v>31997.61</v>
      </c>
      <c r="D6" s="250" t="n">
        <v>0</v>
      </c>
      <c r="E6" s="250" t="n">
        <v>137382.25</v>
      </c>
      <c r="F6" s="250" t="n">
        <v>165179.86</v>
      </c>
      <c r="G6" s="250" t="n">
        <v>47659.36</v>
      </c>
      <c r="H6" s="250" t="n">
        <v>51859.36</v>
      </c>
      <c r="I6" s="250" t="n">
        <v>185041.61</v>
      </c>
      <c r="J6" s="250" t="n">
        <v>217039.22</v>
      </c>
      <c r="K6" s="250" t="n">
        <v>0</v>
      </c>
      <c r="L6" s="250" t="n">
        <v>0</v>
      </c>
    </row>
    <row r="7" customFormat="false" ht="15" hidden="false" customHeight="false" outlineLevel="0" collapsed="false">
      <c r="A7" s="247" t="s">
        <v>558</v>
      </c>
      <c r="B7" s="248" t="s">
        <v>559</v>
      </c>
      <c r="C7" s="249" t="n">
        <v>0</v>
      </c>
      <c r="D7" s="249" t="n">
        <v>0</v>
      </c>
      <c r="E7" s="250" t="n">
        <v>1450</v>
      </c>
      <c r="F7" s="249" t="n">
        <v>0</v>
      </c>
      <c r="G7" s="249" t="n">
        <v>0</v>
      </c>
      <c r="H7" s="249" t="n">
        <v>0</v>
      </c>
      <c r="I7" s="250" t="n">
        <v>1450</v>
      </c>
      <c r="J7" s="249" t="n">
        <v>0</v>
      </c>
      <c r="K7" s="250" t="n">
        <v>1450</v>
      </c>
      <c r="L7" s="250" t="n">
        <v>0</v>
      </c>
    </row>
    <row r="8" customFormat="false" ht="15" hidden="false" customHeight="false" outlineLevel="0" collapsed="false">
      <c r="A8" s="247" t="s">
        <v>561</v>
      </c>
      <c r="B8" s="248" t="s">
        <v>430</v>
      </c>
      <c r="C8" s="250" t="n">
        <v>0</v>
      </c>
      <c r="D8" s="250" t="n">
        <v>13868.13</v>
      </c>
      <c r="E8" s="250" t="n">
        <v>111035.85</v>
      </c>
      <c r="F8" s="250" t="n">
        <v>107132.92</v>
      </c>
      <c r="G8" s="250" t="n">
        <v>23941.58</v>
      </c>
      <c r="H8" s="250" t="n">
        <v>64533.98</v>
      </c>
      <c r="I8" s="250" t="n">
        <v>134977.43</v>
      </c>
      <c r="J8" s="250" t="n">
        <v>171666.9</v>
      </c>
      <c r="K8" s="250" t="n">
        <v>0</v>
      </c>
      <c r="L8" s="250" t="n">
        <v>50557.6</v>
      </c>
    </row>
    <row r="9" customFormat="false" ht="15" hidden="false" customHeight="false" outlineLevel="0" collapsed="false">
      <c r="A9" s="247" t="s">
        <v>562</v>
      </c>
      <c r="B9" s="248" t="s">
        <v>432</v>
      </c>
      <c r="C9" s="249" t="n">
        <v>0</v>
      </c>
      <c r="D9" s="249" t="n">
        <v>0</v>
      </c>
      <c r="E9" s="249" t="n">
        <v>0</v>
      </c>
      <c r="F9" s="249" t="n">
        <v>0</v>
      </c>
      <c r="G9" s="249" t="n">
        <v>0</v>
      </c>
      <c r="H9" s="250" t="n">
        <v>1475.1</v>
      </c>
      <c r="I9" s="249" t="n">
        <v>0</v>
      </c>
      <c r="J9" s="250" t="n">
        <v>1475.1</v>
      </c>
      <c r="K9" s="250" t="n">
        <v>0</v>
      </c>
      <c r="L9" s="250" t="n">
        <v>1475.1</v>
      </c>
    </row>
    <row r="10" customFormat="false" ht="15" hidden="false" customHeight="false" outlineLevel="0" collapsed="false">
      <c r="A10" s="247" t="s">
        <v>622</v>
      </c>
      <c r="B10" s="248" t="s">
        <v>610</v>
      </c>
      <c r="C10" s="250" t="n">
        <v>0</v>
      </c>
      <c r="D10" s="250" t="n">
        <v>7100</v>
      </c>
      <c r="E10" s="250" t="n">
        <v>7100</v>
      </c>
      <c r="F10" s="249" t="n">
        <v>0</v>
      </c>
      <c r="G10" s="249" t="n">
        <v>0</v>
      </c>
      <c r="H10" s="249" t="n">
        <v>0</v>
      </c>
      <c r="I10" s="250" t="n">
        <v>7100</v>
      </c>
      <c r="J10" s="249" t="n">
        <v>0</v>
      </c>
      <c r="K10" s="250" t="n">
        <v>0</v>
      </c>
      <c r="L10" s="250" t="n">
        <v>0</v>
      </c>
    </row>
    <row r="11" customFormat="false" ht="15" hidden="false" customHeight="false" outlineLevel="0" collapsed="false">
      <c r="A11" s="247" t="s">
        <v>563</v>
      </c>
      <c r="B11" s="248" t="s">
        <v>434</v>
      </c>
      <c r="C11" s="249" t="n">
        <v>0</v>
      </c>
      <c r="D11" s="249" t="n">
        <v>0</v>
      </c>
      <c r="E11" s="249" t="n">
        <v>0</v>
      </c>
      <c r="F11" s="249" t="n">
        <v>0</v>
      </c>
      <c r="G11" s="250" t="n">
        <v>43629.1</v>
      </c>
      <c r="H11" s="249" t="n">
        <v>0</v>
      </c>
      <c r="I11" s="250" t="n">
        <v>43629.1</v>
      </c>
      <c r="J11" s="249" t="n">
        <v>0</v>
      </c>
      <c r="K11" s="250" t="n">
        <v>43629.1</v>
      </c>
      <c r="L11" s="250" t="n">
        <v>0</v>
      </c>
    </row>
    <row r="12" customFormat="false" ht="15" hidden="false" customHeight="false" outlineLevel="0" collapsed="false">
      <c r="A12" s="247" t="s">
        <v>564</v>
      </c>
      <c r="B12" s="248" t="s">
        <v>436</v>
      </c>
      <c r="C12" s="250" t="n">
        <v>0</v>
      </c>
      <c r="D12" s="250" t="n">
        <v>559.33</v>
      </c>
      <c r="E12" s="250" t="n">
        <v>15146.72</v>
      </c>
      <c r="F12" s="250" t="n">
        <v>19867.44</v>
      </c>
      <c r="G12" s="250" t="n">
        <v>6286.43</v>
      </c>
      <c r="H12" s="250" t="n">
        <v>6342.59</v>
      </c>
      <c r="I12" s="250" t="n">
        <v>21433.15</v>
      </c>
      <c r="J12" s="250" t="n">
        <v>26210.03</v>
      </c>
      <c r="K12" s="250" t="n">
        <v>0</v>
      </c>
      <c r="L12" s="250" t="n">
        <v>5336.21</v>
      </c>
    </row>
    <row r="13" customFormat="false" ht="15" hidden="false" customHeight="false" outlineLevel="0" collapsed="false">
      <c r="A13" s="247" t="s">
        <v>566</v>
      </c>
      <c r="B13" s="248" t="s">
        <v>567</v>
      </c>
      <c r="C13" s="250" t="n">
        <v>0</v>
      </c>
      <c r="D13" s="250" t="n">
        <v>199.31</v>
      </c>
      <c r="E13" s="250" t="n">
        <v>3385.78</v>
      </c>
      <c r="F13" s="250" t="n">
        <v>6027.86</v>
      </c>
      <c r="G13" s="250" t="n">
        <v>2841.39</v>
      </c>
      <c r="H13" s="250" t="n">
        <v>2861.43</v>
      </c>
      <c r="I13" s="250" t="n">
        <v>6227.17</v>
      </c>
      <c r="J13" s="250" t="n">
        <v>8889.29</v>
      </c>
      <c r="K13" s="250" t="n">
        <v>0</v>
      </c>
      <c r="L13" s="250" t="n">
        <v>2861.43</v>
      </c>
    </row>
    <row r="14" customFormat="false" ht="15" hidden="false" customHeight="false" outlineLevel="0" collapsed="false">
      <c r="A14" s="247" t="s">
        <v>568</v>
      </c>
      <c r="B14" s="248" t="s">
        <v>448</v>
      </c>
      <c r="C14" s="249" t="n">
        <v>0</v>
      </c>
      <c r="D14" s="249" t="n">
        <v>0</v>
      </c>
      <c r="E14" s="249" t="n">
        <v>0</v>
      </c>
      <c r="F14" s="249" t="n">
        <v>0</v>
      </c>
      <c r="G14" s="249" t="n">
        <v>0</v>
      </c>
      <c r="H14" s="250" t="n">
        <v>5697.32</v>
      </c>
      <c r="I14" s="249" t="n">
        <v>0</v>
      </c>
      <c r="J14" s="250" t="n">
        <v>5697.32</v>
      </c>
      <c r="K14" s="250" t="n">
        <v>0</v>
      </c>
      <c r="L14" s="250" t="n">
        <v>5697.32</v>
      </c>
    </row>
    <row r="15" customFormat="false" ht="15" hidden="false" customHeight="false" outlineLevel="0" collapsed="false">
      <c r="A15" s="247" t="s">
        <v>569</v>
      </c>
      <c r="B15" s="248" t="s">
        <v>452</v>
      </c>
      <c r="C15" s="250" t="n">
        <v>0</v>
      </c>
      <c r="D15" s="250" t="n">
        <v>66.06</v>
      </c>
      <c r="E15" s="250" t="n">
        <v>144.37</v>
      </c>
      <c r="F15" s="250" t="n">
        <v>148.92</v>
      </c>
      <c r="G15" s="250" t="n">
        <v>70.61</v>
      </c>
      <c r="H15" s="250" t="n">
        <v>71.27</v>
      </c>
      <c r="I15" s="250" t="n">
        <v>214.98</v>
      </c>
      <c r="J15" s="250" t="n">
        <v>220.19</v>
      </c>
      <c r="K15" s="250" t="n">
        <v>0</v>
      </c>
      <c r="L15" s="250" t="n">
        <v>71.27</v>
      </c>
    </row>
    <row r="16" customFormat="false" ht="15" hidden="false" customHeight="false" outlineLevel="0" collapsed="false">
      <c r="A16" s="247" t="s">
        <v>570</v>
      </c>
      <c r="B16" s="248" t="s">
        <v>571</v>
      </c>
      <c r="C16" s="250" t="n">
        <v>6689.36</v>
      </c>
      <c r="D16" s="250" t="n">
        <v>0</v>
      </c>
      <c r="E16" s="250" t="n">
        <v>15075.67</v>
      </c>
      <c r="F16" s="250" t="n">
        <v>20632.31</v>
      </c>
      <c r="G16" s="250" t="n">
        <v>11591.32</v>
      </c>
      <c r="H16" s="250" t="n">
        <v>8306.41</v>
      </c>
      <c r="I16" s="250" t="n">
        <v>26666.99</v>
      </c>
      <c r="J16" s="250" t="n">
        <v>28938.72</v>
      </c>
      <c r="K16" s="250" t="n">
        <v>4417.63</v>
      </c>
      <c r="L16" s="250" t="n">
        <v>0</v>
      </c>
    </row>
    <row r="17" customFormat="false" ht="15" hidden="false" customHeight="false" outlineLevel="0" collapsed="false">
      <c r="A17" s="247" t="s">
        <v>573</v>
      </c>
      <c r="B17" s="248" t="s">
        <v>464</v>
      </c>
      <c r="C17" s="249" t="n">
        <v>0</v>
      </c>
      <c r="D17" s="249" t="n">
        <v>0</v>
      </c>
      <c r="E17" s="249" t="n">
        <v>0</v>
      </c>
      <c r="F17" s="249" t="n">
        <v>0</v>
      </c>
      <c r="G17" s="250" t="n">
        <v>0</v>
      </c>
      <c r="H17" s="249" t="n">
        <v>0</v>
      </c>
      <c r="I17" s="250" t="n">
        <v>0</v>
      </c>
      <c r="J17" s="249" t="n">
        <v>0</v>
      </c>
      <c r="K17" s="250" t="n">
        <v>0</v>
      </c>
      <c r="L17" s="250" t="n">
        <v>0</v>
      </c>
    </row>
    <row r="18" customFormat="false" ht="15" hidden="false" customHeight="false" outlineLevel="0" collapsed="false">
      <c r="A18" s="247" t="s">
        <v>574</v>
      </c>
      <c r="B18" s="248" t="s">
        <v>466</v>
      </c>
      <c r="C18" s="250" t="n">
        <v>0</v>
      </c>
      <c r="D18" s="250" t="n">
        <v>18870</v>
      </c>
      <c r="E18" s="250" t="n">
        <v>25270</v>
      </c>
      <c r="F18" s="250" t="n">
        <v>16400</v>
      </c>
      <c r="G18" s="250" t="n">
        <v>13000</v>
      </c>
      <c r="H18" s="250" t="n">
        <v>3000</v>
      </c>
      <c r="I18" s="250" t="n">
        <v>38270</v>
      </c>
      <c r="J18" s="250" t="n">
        <v>19400</v>
      </c>
      <c r="K18" s="250" t="n">
        <v>0</v>
      </c>
      <c r="L18" s="250" t="n">
        <v>0</v>
      </c>
    </row>
    <row r="19" customFormat="false" ht="15" hidden="false" customHeight="false" outlineLevel="0" collapsed="false">
      <c r="A19" s="247" t="s">
        <v>623</v>
      </c>
      <c r="B19" s="248" t="s">
        <v>176</v>
      </c>
      <c r="C19" s="250" t="n">
        <v>3000</v>
      </c>
      <c r="D19" s="250" t="n">
        <v>0</v>
      </c>
      <c r="E19" s="249" t="n">
        <v>0</v>
      </c>
      <c r="F19" s="250" t="n">
        <v>3000</v>
      </c>
      <c r="G19" s="249" t="n">
        <v>0</v>
      </c>
      <c r="H19" s="249" t="n">
        <v>0</v>
      </c>
      <c r="I19" s="249" t="n">
        <v>0</v>
      </c>
      <c r="J19" s="250" t="n">
        <v>3000</v>
      </c>
      <c r="K19" s="250" t="n">
        <v>0</v>
      </c>
      <c r="L19" s="250" t="n">
        <v>0</v>
      </c>
    </row>
    <row r="20" customFormat="false" ht="15" hidden="false" customHeight="false" outlineLevel="0" collapsed="false">
      <c r="A20" s="247" t="s">
        <v>575</v>
      </c>
      <c r="B20" s="248" t="s">
        <v>576</v>
      </c>
      <c r="C20" s="249" t="n">
        <v>0</v>
      </c>
      <c r="D20" s="249" t="n">
        <v>0</v>
      </c>
      <c r="E20" s="249" t="n">
        <v>0</v>
      </c>
      <c r="F20" s="250" t="n">
        <v>147.21</v>
      </c>
      <c r="G20" s="249" t="n">
        <v>0</v>
      </c>
      <c r="H20" s="250" t="n">
        <v>147.21</v>
      </c>
      <c r="I20" s="249" t="n">
        <v>0</v>
      </c>
      <c r="J20" s="250" t="n">
        <v>294.42</v>
      </c>
      <c r="K20" s="250" t="n">
        <v>0</v>
      </c>
      <c r="L20" s="250" t="n">
        <v>294.42</v>
      </c>
    </row>
    <row r="21" customFormat="false" ht="15" hidden="false" customHeight="false" outlineLevel="0" collapsed="false">
      <c r="A21" s="247" t="s">
        <v>577</v>
      </c>
      <c r="B21" s="248" t="s">
        <v>474</v>
      </c>
      <c r="C21" s="250" t="n">
        <v>45.41</v>
      </c>
      <c r="D21" s="250" t="n">
        <v>0</v>
      </c>
      <c r="E21" s="250" t="n">
        <v>21.55</v>
      </c>
      <c r="F21" s="250" t="n">
        <v>45.41</v>
      </c>
      <c r="G21" s="250" t="n">
        <v>27.57</v>
      </c>
      <c r="H21" s="249" t="n">
        <v>0</v>
      </c>
      <c r="I21" s="250" t="n">
        <v>49.12</v>
      </c>
      <c r="J21" s="250" t="n">
        <v>45.41</v>
      </c>
      <c r="K21" s="250" t="n">
        <v>49.12</v>
      </c>
      <c r="L21" s="250" t="n">
        <v>0</v>
      </c>
    </row>
    <row r="22" customFormat="false" ht="15" hidden="false" customHeight="false" outlineLevel="0" collapsed="false">
      <c r="A22" s="247" t="s">
        <v>624</v>
      </c>
      <c r="B22" s="248" t="s">
        <v>618</v>
      </c>
      <c r="C22" s="250" t="n">
        <v>0</v>
      </c>
      <c r="D22" s="250" t="n">
        <v>68.04</v>
      </c>
      <c r="E22" s="250" t="n">
        <v>68.04</v>
      </c>
      <c r="F22" s="249" t="n">
        <v>0</v>
      </c>
      <c r="G22" s="249" t="n">
        <v>0</v>
      </c>
      <c r="H22" s="249" t="n">
        <v>0</v>
      </c>
      <c r="I22" s="250" t="n">
        <v>68.04</v>
      </c>
      <c r="J22" s="249" t="n">
        <v>0</v>
      </c>
      <c r="K22" s="250" t="n">
        <v>0</v>
      </c>
      <c r="L22" s="250" t="n">
        <v>0</v>
      </c>
    </row>
    <row r="23" customFormat="false" ht="15" hidden="false" customHeight="false" outlineLevel="0" collapsed="false">
      <c r="A23" s="247" t="s">
        <v>578</v>
      </c>
      <c r="B23" s="248" t="s">
        <v>476</v>
      </c>
      <c r="C23" s="250" t="n">
        <v>0</v>
      </c>
      <c r="D23" s="250" t="n">
        <v>5000</v>
      </c>
      <c r="E23" s="249" t="n">
        <v>0</v>
      </c>
      <c r="F23" s="249" t="n">
        <v>0</v>
      </c>
      <c r="G23" s="249" t="n">
        <v>0</v>
      </c>
      <c r="H23" s="249" t="n">
        <v>0</v>
      </c>
      <c r="I23" s="249" t="n">
        <v>0</v>
      </c>
      <c r="J23" s="249" t="n">
        <v>0</v>
      </c>
      <c r="K23" s="250" t="n">
        <v>0</v>
      </c>
      <c r="L23" s="250" t="n">
        <v>5000</v>
      </c>
    </row>
    <row r="24" customFormat="false" ht="15" hidden="false" customHeight="false" outlineLevel="0" collapsed="false">
      <c r="A24" s="247" t="s">
        <v>581</v>
      </c>
      <c r="B24" s="248" t="s">
        <v>482</v>
      </c>
      <c r="C24" s="250" t="n">
        <v>3096.75</v>
      </c>
      <c r="D24" s="250" t="n">
        <v>0</v>
      </c>
      <c r="E24" s="249" t="n">
        <v>0</v>
      </c>
      <c r="F24" s="249" t="n">
        <v>0</v>
      </c>
      <c r="G24" s="249" t="n">
        <v>0</v>
      </c>
      <c r="H24" s="249" t="n">
        <v>0</v>
      </c>
      <c r="I24" s="249" t="n">
        <v>0</v>
      </c>
      <c r="J24" s="249" t="n">
        <v>0</v>
      </c>
      <c r="K24" s="250" t="n">
        <v>3096.75</v>
      </c>
      <c r="L24" s="250" t="n">
        <v>0</v>
      </c>
    </row>
    <row r="25" customFormat="false" ht="15" hidden="false" customHeight="false" outlineLevel="0" collapsed="false">
      <c r="A25" s="247" t="s">
        <v>584</v>
      </c>
      <c r="B25" s="248" t="s">
        <v>492</v>
      </c>
      <c r="C25" s="249" t="n">
        <v>0</v>
      </c>
      <c r="D25" s="249" t="n">
        <v>0</v>
      </c>
      <c r="E25" s="249" t="n">
        <v>0</v>
      </c>
      <c r="F25" s="249" t="n">
        <v>0</v>
      </c>
      <c r="G25" s="249" t="n">
        <v>0</v>
      </c>
      <c r="H25" s="250" t="n">
        <v>104.26</v>
      </c>
      <c r="I25" s="249" t="n">
        <v>0</v>
      </c>
      <c r="J25" s="250" t="n">
        <v>104.26</v>
      </c>
      <c r="K25" s="250" t="n">
        <v>0</v>
      </c>
      <c r="L25" s="250" t="n">
        <v>104.26</v>
      </c>
    </row>
    <row r="26" customFormat="false" ht="15" hidden="false" customHeight="false" outlineLevel="0" collapsed="false">
      <c r="A26" s="247" t="s">
        <v>585</v>
      </c>
      <c r="B26" s="248" t="s">
        <v>494</v>
      </c>
      <c r="C26" s="249" t="n">
        <v>0</v>
      </c>
      <c r="D26" s="249" t="n">
        <v>0</v>
      </c>
      <c r="E26" s="250" t="n">
        <v>22491.78</v>
      </c>
      <c r="F26" s="249" t="n">
        <v>0</v>
      </c>
      <c r="G26" s="250" t="n">
        <v>6686.3</v>
      </c>
      <c r="H26" s="249" t="n">
        <v>0</v>
      </c>
      <c r="I26" s="250" t="n">
        <v>29178.08</v>
      </c>
      <c r="J26" s="249" t="n">
        <v>0</v>
      </c>
      <c r="K26" s="250" t="n">
        <v>29178.08</v>
      </c>
      <c r="L26" s="250" t="n">
        <v>0</v>
      </c>
    </row>
    <row r="27" customFormat="false" ht="15" hidden="false" customHeight="false" outlineLevel="0" collapsed="false">
      <c r="A27" s="247" t="s">
        <v>586</v>
      </c>
      <c r="B27" s="248" t="s">
        <v>502</v>
      </c>
      <c r="C27" s="249" t="n">
        <v>0</v>
      </c>
      <c r="D27" s="249" t="n">
        <v>0</v>
      </c>
      <c r="E27" s="250" t="n">
        <v>2860.5</v>
      </c>
      <c r="F27" s="249" t="n">
        <v>0</v>
      </c>
      <c r="G27" s="249" t="n">
        <v>0</v>
      </c>
      <c r="H27" s="249" t="n">
        <v>0</v>
      </c>
      <c r="I27" s="250" t="n">
        <v>2860.5</v>
      </c>
      <c r="J27" s="249" t="n">
        <v>0</v>
      </c>
      <c r="K27" s="250" t="n">
        <v>2860.5</v>
      </c>
      <c r="L27" s="250" t="n">
        <v>0</v>
      </c>
    </row>
    <row r="28" customFormat="false" ht="15" hidden="false" customHeight="false" outlineLevel="0" collapsed="false">
      <c r="A28" s="247" t="s">
        <v>587</v>
      </c>
      <c r="B28" s="248" t="s">
        <v>504</v>
      </c>
      <c r="C28" s="249" t="n">
        <v>0</v>
      </c>
      <c r="D28" s="249" t="n">
        <v>0</v>
      </c>
      <c r="E28" s="249" t="n">
        <v>0</v>
      </c>
      <c r="F28" s="249" t="n">
        <v>0</v>
      </c>
      <c r="G28" s="250" t="n">
        <v>259.9</v>
      </c>
      <c r="H28" s="249" t="n">
        <v>0</v>
      </c>
      <c r="I28" s="250" t="n">
        <v>259.9</v>
      </c>
      <c r="J28" s="249" t="n">
        <v>0</v>
      </c>
      <c r="K28" s="250" t="n">
        <v>259.9</v>
      </c>
      <c r="L28" s="250" t="n">
        <v>0</v>
      </c>
    </row>
    <row r="29" customFormat="false" ht="15" hidden="false" customHeight="false" outlineLevel="0" collapsed="false">
      <c r="A29" s="247" t="s">
        <v>588</v>
      </c>
      <c r="B29" s="248" t="s">
        <v>506</v>
      </c>
      <c r="C29" s="249" t="n">
        <v>0</v>
      </c>
      <c r="D29" s="249" t="n">
        <v>0</v>
      </c>
      <c r="E29" s="250" t="n">
        <v>72122.38</v>
      </c>
      <c r="F29" s="249" t="n">
        <v>0</v>
      </c>
      <c r="G29" s="250" t="n">
        <v>48295.24</v>
      </c>
      <c r="H29" s="249" t="n">
        <v>0</v>
      </c>
      <c r="I29" s="250" t="n">
        <v>120417.62</v>
      </c>
      <c r="J29" s="249" t="n">
        <v>0</v>
      </c>
      <c r="K29" s="250" t="n">
        <v>120417.62</v>
      </c>
      <c r="L29" s="250" t="n">
        <v>0</v>
      </c>
    </row>
    <row r="30" customFormat="false" ht="15" hidden="false" customHeight="false" outlineLevel="0" collapsed="false">
      <c r="A30" s="247" t="s">
        <v>589</v>
      </c>
      <c r="B30" s="248" t="s">
        <v>510</v>
      </c>
      <c r="C30" s="249" t="n">
        <v>0</v>
      </c>
      <c r="D30" s="249" t="n">
        <v>0</v>
      </c>
      <c r="E30" s="250" t="n">
        <v>19925.19</v>
      </c>
      <c r="F30" s="249" t="n">
        <v>0</v>
      </c>
      <c r="G30" s="250" t="n">
        <v>7433.64</v>
      </c>
      <c r="H30" s="249" t="n">
        <v>0</v>
      </c>
      <c r="I30" s="250" t="n">
        <v>27358.83</v>
      </c>
      <c r="J30" s="249" t="n">
        <v>0</v>
      </c>
      <c r="K30" s="250" t="n">
        <v>27358.83</v>
      </c>
      <c r="L30" s="250" t="n">
        <v>0</v>
      </c>
    </row>
    <row r="31" customFormat="false" ht="15" hidden="false" customHeight="false" outlineLevel="0" collapsed="false">
      <c r="A31" s="247" t="s">
        <v>590</v>
      </c>
      <c r="B31" s="248" t="s">
        <v>512</v>
      </c>
      <c r="C31" s="249" t="n">
        <v>0</v>
      </c>
      <c r="D31" s="249" t="n">
        <v>0</v>
      </c>
      <c r="E31" s="250" t="n">
        <v>4322.61</v>
      </c>
      <c r="F31" s="249" t="n">
        <v>0</v>
      </c>
      <c r="G31" s="250" t="n">
        <v>2457.58</v>
      </c>
      <c r="H31" s="249" t="n">
        <v>0</v>
      </c>
      <c r="I31" s="250" t="n">
        <v>6780.19</v>
      </c>
      <c r="J31" s="249" t="n">
        <v>0</v>
      </c>
      <c r="K31" s="250" t="n">
        <v>6780.19</v>
      </c>
      <c r="L31" s="250" t="n">
        <v>0</v>
      </c>
    </row>
    <row r="32" customFormat="false" ht="15" hidden="false" customHeight="false" outlineLevel="0" collapsed="false">
      <c r="A32" s="247" t="s">
        <v>591</v>
      </c>
      <c r="B32" s="248" t="s">
        <v>514</v>
      </c>
      <c r="C32" s="249" t="n">
        <v>0</v>
      </c>
      <c r="D32" s="249" t="n">
        <v>0</v>
      </c>
      <c r="E32" s="250" t="n">
        <v>1654.55</v>
      </c>
      <c r="F32" s="249" t="n">
        <v>0</v>
      </c>
      <c r="G32" s="250" t="n">
        <v>605.81</v>
      </c>
      <c r="H32" s="249" t="n">
        <v>0</v>
      </c>
      <c r="I32" s="250" t="n">
        <v>2260.36</v>
      </c>
      <c r="J32" s="249" t="n">
        <v>0</v>
      </c>
      <c r="K32" s="250" t="n">
        <v>2260.36</v>
      </c>
      <c r="L32" s="250" t="n">
        <v>0</v>
      </c>
    </row>
    <row r="33" customFormat="false" ht="15" hidden="false" customHeight="false" outlineLevel="0" collapsed="false">
      <c r="A33" s="247" t="s">
        <v>600</v>
      </c>
      <c r="B33" s="248" t="s">
        <v>528</v>
      </c>
      <c r="C33" s="249" t="n">
        <v>0</v>
      </c>
      <c r="D33" s="249" t="n">
        <v>0</v>
      </c>
      <c r="E33" s="250" t="n">
        <v>194.56</v>
      </c>
      <c r="F33" s="249" t="n">
        <v>0</v>
      </c>
      <c r="G33" s="250" t="n">
        <v>230.36</v>
      </c>
      <c r="H33" s="249" t="n">
        <v>0</v>
      </c>
      <c r="I33" s="250" t="n">
        <v>424.92</v>
      </c>
      <c r="J33" s="249" t="n">
        <v>0</v>
      </c>
      <c r="K33" s="250" t="n">
        <v>424.92</v>
      </c>
      <c r="L33" s="250" t="n">
        <v>0</v>
      </c>
    </row>
    <row r="34" customFormat="false" ht="15" hidden="false" customHeight="false" outlineLevel="0" collapsed="false">
      <c r="A34" s="247" t="s">
        <v>601</v>
      </c>
      <c r="B34" s="248" t="s">
        <v>530</v>
      </c>
      <c r="C34" s="249" t="n">
        <v>0</v>
      </c>
      <c r="D34" s="249" t="n">
        <v>0</v>
      </c>
      <c r="E34" s="249" t="n">
        <v>0</v>
      </c>
      <c r="F34" s="249" t="n">
        <v>0</v>
      </c>
      <c r="G34" s="250" t="n">
        <v>5697.32</v>
      </c>
      <c r="H34" s="249" t="n">
        <v>0</v>
      </c>
      <c r="I34" s="250" t="n">
        <v>5697.32</v>
      </c>
      <c r="J34" s="249" t="n">
        <v>0</v>
      </c>
      <c r="K34" s="250" t="n">
        <v>5697.32</v>
      </c>
      <c r="L34" s="250" t="n">
        <v>0</v>
      </c>
    </row>
    <row r="35" customFormat="false" ht="15" hidden="false" customHeight="false" outlineLevel="0" collapsed="false">
      <c r="A35" s="247" t="s">
        <v>602</v>
      </c>
      <c r="B35" s="248" t="s">
        <v>532</v>
      </c>
      <c r="C35" s="249" t="n">
        <v>0</v>
      </c>
      <c r="D35" s="249" t="n">
        <v>0</v>
      </c>
      <c r="E35" s="249" t="n">
        <v>0</v>
      </c>
      <c r="F35" s="250" t="n">
        <v>14400</v>
      </c>
      <c r="G35" s="249" t="n">
        <v>0</v>
      </c>
      <c r="H35" s="250" t="n">
        <v>9000</v>
      </c>
      <c r="I35" s="249" t="n">
        <v>0</v>
      </c>
      <c r="J35" s="250" t="n">
        <v>23400</v>
      </c>
      <c r="K35" s="250" t="n">
        <v>0</v>
      </c>
      <c r="L35" s="250" t="n">
        <v>23400</v>
      </c>
    </row>
    <row r="36" customFormat="false" ht="15" hidden="false" customHeight="false" outlineLevel="0" collapsed="false">
      <c r="A36" s="247" t="s">
        <v>603</v>
      </c>
      <c r="B36" s="248" t="s">
        <v>534</v>
      </c>
      <c r="C36" s="249" t="n">
        <v>0</v>
      </c>
      <c r="D36" s="249" t="n">
        <v>0</v>
      </c>
      <c r="E36" s="249" t="n">
        <v>0</v>
      </c>
      <c r="F36" s="250" t="n">
        <v>114627.2</v>
      </c>
      <c r="G36" s="249" t="n">
        <v>0</v>
      </c>
      <c r="H36" s="250" t="n">
        <v>73982.05</v>
      </c>
      <c r="I36" s="249" t="n">
        <v>0</v>
      </c>
      <c r="J36" s="250" t="n">
        <v>188609.25</v>
      </c>
      <c r="K36" s="250" t="n">
        <v>0</v>
      </c>
      <c r="L36" s="250" t="n">
        <v>188609.25</v>
      </c>
    </row>
    <row r="37" customFormat="false" ht="15" hidden="false" customHeight="false" outlineLevel="0" collapsed="false">
      <c r="A37" s="247" t="s">
        <v>604</v>
      </c>
      <c r="B37" s="248" t="s">
        <v>605</v>
      </c>
      <c r="C37" s="249" t="n">
        <v>0</v>
      </c>
      <c r="D37" s="249" t="n">
        <v>0</v>
      </c>
      <c r="E37" s="249" t="n">
        <v>0</v>
      </c>
      <c r="F37" s="250" t="n">
        <v>3899.61</v>
      </c>
      <c r="G37" s="249" t="n">
        <v>0</v>
      </c>
      <c r="H37" s="250" t="n">
        <v>0</v>
      </c>
      <c r="I37" s="249" t="n">
        <v>0</v>
      </c>
      <c r="J37" s="250" t="n">
        <v>3899.61</v>
      </c>
      <c r="K37" s="250" t="n">
        <v>0</v>
      </c>
      <c r="L37" s="250" t="n">
        <v>3899.61</v>
      </c>
    </row>
    <row r="38" customFormat="false" ht="15" hidden="false" customHeight="false" outlineLevel="0" collapsed="false">
      <c r="A38" s="247" t="s">
        <v>606</v>
      </c>
      <c r="B38" s="248" t="s">
        <v>526</v>
      </c>
      <c r="C38" s="249" t="n">
        <v>0</v>
      </c>
      <c r="D38" s="249" t="n">
        <v>0</v>
      </c>
      <c r="E38" s="249" t="n">
        <v>0</v>
      </c>
      <c r="F38" s="250" t="n">
        <v>0.08</v>
      </c>
      <c r="G38" s="249" t="n">
        <v>0</v>
      </c>
      <c r="H38" s="250" t="n">
        <v>0.03</v>
      </c>
      <c r="I38" s="249" t="n">
        <v>0</v>
      </c>
      <c r="J38" s="250" t="n">
        <v>0.11</v>
      </c>
      <c r="K38" s="250" t="n">
        <v>0</v>
      </c>
      <c r="L38" s="250" t="n">
        <v>0.11</v>
      </c>
    </row>
    <row r="39" customFormat="false" ht="15" hidden="false" customHeight="false" outlineLevel="0" collapsed="false">
      <c r="A39" s="247" t="s">
        <v>607</v>
      </c>
      <c r="B39" s="248" t="s">
        <v>541</v>
      </c>
      <c r="C39" s="250" t="n">
        <v>0</v>
      </c>
      <c r="D39" s="250" t="n">
        <v>0</v>
      </c>
      <c r="E39" s="249" t="n">
        <v>0</v>
      </c>
      <c r="F39" s="249" t="n">
        <v>0</v>
      </c>
      <c r="G39" s="249" t="n">
        <v>0</v>
      </c>
      <c r="H39" s="249" t="n">
        <v>0</v>
      </c>
      <c r="I39" s="250" t="n">
        <v>45730.87</v>
      </c>
      <c r="J39" s="250" t="n">
        <v>45730.87</v>
      </c>
      <c r="K39" s="250" t="n">
        <v>0</v>
      </c>
      <c r="L39" s="250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7.96428571428571"/>
    <col collapsed="false" hidden="false" max="2" min="2" style="236" width="84.234693877551"/>
    <col collapsed="false" hidden="false" max="3" min="3" style="236" width="4.18367346938776"/>
    <col collapsed="false" hidden="false" max="7" min="4" style="236" width="14.8469387755102"/>
    <col collapsed="false" hidden="false" max="1025" min="8" style="55" width="8.77551020408163"/>
  </cols>
  <sheetData>
    <row r="1" customFormat="false" ht="15" hidden="false" customHeight="false" outlineLevel="0" collapsed="false">
      <c r="A1" s="238" t="s">
        <v>625</v>
      </c>
      <c r="B1" s="238" t="s">
        <v>626</v>
      </c>
      <c r="C1" s="237" t="s">
        <v>627</v>
      </c>
      <c r="D1" s="239" t="s">
        <v>628</v>
      </c>
      <c r="E1" s="239" t="s">
        <v>629</v>
      </c>
      <c r="F1" s="239" t="s">
        <v>630</v>
      </c>
      <c r="G1" s="239" t="s">
        <v>631</v>
      </c>
    </row>
    <row r="2" customFormat="false" ht="15" hidden="false" customHeight="false" outlineLevel="0" collapsed="false">
      <c r="A2" s="248" t="s">
        <v>632</v>
      </c>
      <c r="B2" s="248" t="s">
        <v>633</v>
      </c>
      <c r="C2" s="247" t="s">
        <v>634</v>
      </c>
      <c r="D2" s="249" t="n">
        <v>0</v>
      </c>
      <c r="E2" s="250" t="n">
        <v>0</v>
      </c>
      <c r="F2" s="249" t="n">
        <v>0</v>
      </c>
      <c r="G2" s="250" t="n">
        <v>0</v>
      </c>
    </row>
    <row r="3" customFormat="false" ht="15" hidden="false" customHeight="false" outlineLevel="0" collapsed="false">
      <c r="A3" s="248" t="s">
        <v>635</v>
      </c>
      <c r="B3" s="248" t="s">
        <v>636</v>
      </c>
      <c r="C3" s="247" t="s">
        <v>637</v>
      </c>
      <c r="D3" s="250" t="n">
        <v>291614.7</v>
      </c>
      <c r="E3" s="250" t="n">
        <v>215908.86</v>
      </c>
      <c r="F3" s="250" t="n">
        <v>291614.7</v>
      </c>
      <c r="G3" s="250" t="n">
        <v>215909</v>
      </c>
    </row>
    <row r="4" customFormat="false" ht="15" hidden="false" customHeight="false" outlineLevel="0" collapsed="false">
      <c r="A4" s="248" t="s">
        <v>638</v>
      </c>
      <c r="B4" s="248" t="s">
        <v>639</v>
      </c>
      <c r="C4" s="247" t="s">
        <v>640</v>
      </c>
      <c r="D4" s="250" t="n">
        <v>15081.05</v>
      </c>
      <c r="E4" s="250" t="n">
        <v>3899.61</v>
      </c>
      <c r="F4" s="250" t="n">
        <v>15081.05</v>
      </c>
      <c r="G4" s="250" t="n">
        <v>3900</v>
      </c>
    </row>
    <row r="5" customFormat="false" ht="15" hidden="false" customHeight="false" outlineLevel="0" collapsed="false">
      <c r="A5" s="248" t="s">
        <v>641</v>
      </c>
      <c r="B5" s="248" t="s">
        <v>642</v>
      </c>
      <c r="C5" s="247" t="s">
        <v>643</v>
      </c>
      <c r="D5" s="250" t="n">
        <v>2400</v>
      </c>
      <c r="E5" s="250" t="n">
        <v>23400</v>
      </c>
      <c r="F5" s="250" t="n">
        <v>2400</v>
      </c>
      <c r="G5" s="250" t="n">
        <v>23400</v>
      </c>
    </row>
    <row r="6" customFormat="false" ht="15" hidden="false" customHeight="false" outlineLevel="0" collapsed="false">
      <c r="A6" s="248" t="s">
        <v>644</v>
      </c>
      <c r="B6" s="248" t="s">
        <v>645</v>
      </c>
      <c r="C6" s="247" t="s">
        <v>646</v>
      </c>
      <c r="D6" s="250" t="n">
        <v>274133.65</v>
      </c>
      <c r="E6" s="250" t="n">
        <v>188609.25</v>
      </c>
      <c r="F6" s="250" t="n">
        <v>274133.65</v>
      </c>
      <c r="G6" s="250" t="n">
        <v>188609</v>
      </c>
    </row>
    <row r="7" customFormat="false" ht="15" hidden="false" customHeight="false" outlineLevel="0" collapsed="false">
      <c r="A7" s="248" t="s">
        <v>647</v>
      </c>
      <c r="B7" s="248" t="s">
        <v>648</v>
      </c>
      <c r="C7" s="247" t="s">
        <v>649</v>
      </c>
      <c r="D7" s="249" t="n">
        <v>0</v>
      </c>
      <c r="E7" s="250" t="n">
        <v>0</v>
      </c>
      <c r="F7" s="249" t="n">
        <v>0</v>
      </c>
      <c r="G7" s="250" t="n">
        <v>0</v>
      </c>
    </row>
    <row r="8" customFormat="false" ht="15" hidden="false" customHeight="false" outlineLevel="0" collapsed="false">
      <c r="A8" s="248" t="s">
        <v>650</v>
      </c>
      <c r="B8" s="248" t="s">
        <v>651</v>
      </c>
      <c r="C8" s="247" t="s">
        <v>652</v>
      </c>
      <c r="D8" s="249" t="n">
        <v>0</v>
      </c>
      <c r="E8" s="250" t="n">
        <v>0</v>
      </c>
      <c r="F8" s="249" t="n">
        <v>0</v>
      </c>
      <c r="G8" s="250" t="n">
        <v>0</v>
      </c>
    </row>
    <row r="9" customFormat="false" ht="15" hidden="false" customHeight="false" outlineLevel="0" collapsed="false">
      <c r="A9" s="248" t="s">
        <v>653</v>
      </c>
      <c r="B9" s="248" t="s">
        <v>654</v>
      </c>
      <c r="C9" s="247" t="s">
        <v>655</v>
      </c>
      <c r="D9" s="249" t="n">
        <v>0</v>
      </c>
      <c r="E9" s="250" t="n">
        <v>0</v>
      </c>
      <c r="F9" s="249" t="n">
        <v>0</v>
      </c>
      <c r="G9" s="250" t="n">
        <v>0</v>
      </c>
    </row>
    <row r="10" customFormat="false" ht="15" hidden="false" customHeight="false" outlineLevel="0" collapsed="false">
      <c r="A10" s="248" t="s">
        <v>656</v>
      </c>
      <c r="B10" s="248" t="s">
        <v>657</v>
      </c>
      <c r="C10" s="247" t="s">
        <v>658</v>
      </c>
      <c r="D10" s="249" t="n">
        <v>0</v>
      </c>
      <c r="E10" s="250" t="n">
        <v>0</v>
      </c>
      <c r="F10" s="249" t="n">
        <v>0</v>
      </c>
      <c r="G10" s="250" t="n">
        <v>0</v>
      </c>
    </row>
    <row r="11" customFormat="false" ht="15" hidden="false" customHeight="false" outlineLevel="0" collapsed="false">
      <c r="A11" s="248" t="s">
        <v>635</v>
      </c>
      <c r="B11" s="248" t="s">
        <v>659</v>
      </c>
      <c r="C11" s="247" t="s">
        <v>660</v>
      </c>
      <c r="D11" s="250" t="n">
        <v>254677.99</v>
      </c>
      <c r="E11" s="250" t="n">
        <v>189115.48</v>
      </c>
      <c r="F11" s="250" t="n">
        <v>254677.99</v>
      </c>
      <c r="G11" s="250" t="n">
        <v>189116</v>
      </c>
    </row>
    <row r="12" customFormat="false" ht="15" hidden="false" customHeight="false" outlineLevel="0" collapsed="false">
      <c r="A12" s="248" t="s">
        <v>661</v>
      </c>
      <c r="B12" s="248" t="s">
        <v>662</v>
      </c>
      <c r="C12" s="247" t="s">
        <v>663</v>
      </c>
      <c r="D12" s="250" t="n">
        <v>10042.01</v>
      </c>
      <c r="E12" s="250" t="n">
        <v>2860.5</v>
      </c>
      <c r="F12" s="250" t="n">
        <v>10042.01</v>
      </c>
      <c r="G12" s="250" t="n">
        <v>2861</v>
      </c>
    </row>
    <row r="13" customFormat="false" ht="15" hidden="false" customHeight="false" outlineLevel="0" collapsed="false">
      <c r="A13" s="248" t="s">
        <v>664</v>
      </c>
      <c r="B13" s="248" t="s">
        <v>665</v>
      </c>
      <c r="C13" s="247" t="s">
        <v>666</v>
      </c>
      <c r="D13" s="250" t="n">
        <v>31341.82</v>
      </c>
      <c r="E13" s="250" t="n">
        <v>29178.08</v>
      </c>
      <c r="F13" s="250" t="n">
        <v>31341.82</v>
      </c>
      <c r="G13" s="250" t="n">
        <v>29178</v>
      </c>
    </row>
    <row r="14" customFormat="false" ht="15" hidden="false" customHeight="false" outlineLevel="0" collapsed="false">
      <c r="A14" s="248" t="s">
        <v>667</v>
      </c>
      <c r="B14" s="248" t="s">
        <v>668</v>
      </c>
      <c r="C14" s="247" t="s">
        <v>669</v>
      </c>
      <c r="D14" s="249" t="n">
        <v>0</v>
      </c>
      <c r="E14" s="250" t="n">
        <v>0</v>
      </c>
      <c r="F14" s="249" t="n">
        <v>0</v>
      </c>
      <c r="G14" s="250" t="n">
        <v>0</v>
      </c>
    </row>
    <row r="15" customFormat="false" ht="15" hidden="false" customHeight="false" outlineLevel="0" collapsed="false">
      <c r="A15" s="248" t="s">
        <v>670</v>
      </c>
      <c r="B15" s="248" t="s">
        <v>671</v>
      </c>
      <c r="C15" s="247" t="s">
        <v>672</v>
      </c>
      <c r="D15" s="250" t="n">
        <v>91096.18</v>
      </c>
      <c r="E15" s="250" t="n">
        <v>120677.52</v>
      </c>
      <c r="F15" s="250" t="n">
        <v>91096.18</v>
      </c>
      <c r="G15" s="250" t="n">
        <v>120678</v>
      </c>
    </row>
    <row r="16" customFormat="false" ht="15" hidden="false" customHeight="false" outlineLevel="0" collapsed="false">
      <c r="A16" s="248" t="s">
        <v>673</v>
      </c>
      <c r="B16" s="248" t="s">
        <v>674</v>
      </c>
      <c r="C16" s="247" t="s">
        <v>675</v>
      </c>
      <c r="D16" s="250" t="n">
        <v>111347.48</v>
      </c>
      <c r="E16" s="250" t="n">
        <v>36399.38</v>
      </c>
      <c r="F16" s="250" t="n">
        <v>111347.48</v>
      </c>
      <c r="G16" s="250" t="n">
        <v>36399</v>
      </c>
    </row>
    <row r="17" customFormat="false" ht="15" hidden="false" customHeight="false" outlineLevel="0" collapsed="false">
      <c r="A17" s="248" t="s">
        <v>676</v>
      </c>
      <c r="B17" s="248" t="s">
        <v>677</v>
      </c>
      <c r="C17" s="247" t="s">
        <v>678</v>
      </c>
      <c r="D17" s="250" t="n">
        <v>85366.42</v>
      </c>
      <c r="E17" s="250" t="n">
        <v>27358.83</v>
      </c>
      <c r="F17" s="250" t="n">
        <v>85366.42</v>
      </c>
      <c r="G17" s="250" t="n">
        <v>27359</v>
      </c>
    </row>
    <row r="18" customFormat="false" ht="15" hidden="false" customHeight="false" outlineLevel="0" collapsed="false">
      <c r="A18" s="248" t="s">
        <v>679</v>
      </c>
      <c r="B18" s="248" t="s">
        <v>680</v>
      </c>
      <c r="C18" s="247" t="s">
        <v>681</v>
      </c>
      <c r="D18" s="249" t="n">
        <v>0</v>
      </c>
      <c r="E18" s="250" t="n">
        <v>0</v>
      </c>
      <c r="F18" s="249" t="n">
        <v>0</v>
      </c>
      <c r="G18" s="250" t="n">
        <v>0</v>
      </c>
    </row>
    <row r="19" customFormat="false" ht="15" hidden="false" customHeight="false" outlineLevel="0" collapsed="false">
      <c r="A19" s="248" t="s">
        <v>682</v>
      </c>
      <c r="B19" s="248" t="s">
        <v>683</v>
      </c>
      <c r="C19" s="247" t="s">
        <v>684</v>
      </c>
      <c r="D19" s="250" t="n">
        <v>20113.3</v>
      </c>
      <c r="E19" s="250" t="n">
        <v>6780.19</v>
      </c>
      <c r="F19" s="250" t="n">
        <v>20113.3</v>
      </c>
      <c r="G19" s="250" t="n">
        <v>6780</v>
      </c>
    </row>
    <row r="20" customFormat="false" ht="15" hidden="false" customHeight="false" outlineLevel="0" collapsed="false">
      <c r="A20" s="248" t="s">
        <v>685</v>
      </c>
      <c r="B20" s="248" t="s">
        <v>686</v>
      </c>
      <c r="C20" s="247" t="s">
        <v>687</v>
      </c>
      <c r="D20" s="250" t="n">
        <v>5867.76</v>
      </c>
      <c r="E20" s="250" t="n">
        <v>2260.36</v>
      </c>
      <c r="F20" s="250" t="n">
        <v>5867.76</v>
      </c>
      <c r="G20" s="250" t="n">
        <v>2260</v>
      </c>
    </row>
    <row r="21" customFormat="false" ht="15" hidden="false" customHeight="false" outlineLevel="0" collapsed="false">
      <c r="A21" s="248" t="s">
        <v>688</v>
      </c>
      <c r="B21" s="248" t="s">
        <v>689</v>
      </c>
      <c r="C21" s="247" t="s">
        <v>690</v>
      </c>
      <c r="D21" s="250" t="n">
        <v>245.5</v>
      </c>
      <c r="E21" s="250" t="n">
        <v>0</v>
      </c>
      <c r="F21" s="250" t="n">
        <v>245.5</v>
      </c>
      <c r="G21" s="250" t="n">
        <v>0</v>
      </c>
    </row>
    <row r="22" customFormat="false" ht="15" hidden="false" customHeight="false" outlineLevel="0" collapsed="false">
      <c r="A22" s="248" t="s">
        <v>691</v>
      </c>
      <c r="B22" s="248" t="s">
        <v>692</v>
      </c>
      <c r="C22" s="247" t="s">
        <v>693</v>
      </c>
      <c r="D22" s="250" t="n">
        <v>10057</v>
      </c>
      <c r="E22" s="250" t="n">
        <v>0</v>
      </c>
      <c r="F22" s="250" t="n">
        <v>10057</v>
      </c>
      <c r="G22" s="250" t="n">
        <v>0</v>
      </c>
    </row>
    <row r="23" customFormat="false" ht="15" hidden="false" customHeight="false" outlineLevel="0" collapsed="false">
      <c r="A23" s="248" t="s">
        <v>694</v>
      </c>
      <c r="B23" s="248" t="s">
        <v>695</v>
      </c>
      <c r="C23" s="247" t="s">
        <v>696</v>
      </c>
      <c r="D23" s="250" t="n">
        <v>10057</v>
      </c>
      <c r="E23" s="250" t="n">
        <v>0</v>
      </c>
      <c r="F23" s="250" t="n">
        <v>10057</v>
      </c>
      <c r="G23" s="250" t="n">
        <v>0</v>
      </c>
    </row>
    <row r="24" customFormat="false" ht="15" hidden="false" customHeight="false" outlineLevel="0" collapsed="false">
      <c r="A24" s="248" t="s">
        <v>679</v>
      </c>
      <c r="B24" s="248" t="s">
        <v>697</v>
      </c>
      <c r="C24" s="247" t="s">
        <v>698</v>
      </c>
      <c r="D24" s="249" t="n">
        <v>0</v>
      </c>
      <c r="E24" s="250" t="n">
        <v>0</v>
      </c>
      <c r="F24" s="249" t="n">
        <v>0</v>
      </c>
      <c r="G24" s="250" t="n">
        <v>0</v>
      </c>
    </row>
    <row r="25" customFormat="false" ht="15" hidden="false" customHeight="false" outlineLevel="0" collapsed="false">
      <c r="A25" s="248" t="s">
        <v>699</v>
      </c>
      <c r="B25" s="248" t="s">
        <v>700</v>
      </c>
      <c r="C25" s="247" t="s">
        <v>701</v>
      </c>
      <c r="D25" s="249" t="n">
        <v>0</v>
      </c>
      <c r="E25" s="250" t="n">
        <v>0</v>
      </c>
      <c r="F25" s="249" t="n">
        <v>0</v>
      </c>
      <c r="G25" s="250" t="n">
        <v>0</v>
      </c>
    </row>
    <row r="26" customFormat="false" ht="15" hidden="false" customHeight="false" outlineLevel="0" collapsed="false">
      <c r="A26" s="248" t="s">
        <v>638</v>
      </c>
      <c r="B26" s="248" t="s">
        <v>702</v>
      </c>
      <c r="C26" s="247" t="s">
        <v>703</v>
      </c>
      <c r="D26" s="249" t="n">
        <v>0</v>
      </c>
      <c r="E26" s="250" t="n">
        <v>0</v>
      </c>
      <c r="F26" s="249" t="n">
        <v>0</v>
      </c>
      <c r="G26" s="250" t="n">
        <v>0</v>
      </c>
    </row>
    <row r="27" customFormat="false" ht="15" hidden="false" customHeight="false" outlineLevel="0" collapsed="false">
      <c r="A27" s="248" t="s">
        <v>704</v>
      </c>
      <c r="B27" s="248" t="s">
        <v>705</v>
      </c>
      <c r="C27" s="247" t="s">
        <v>706</v>
      </c>
      <c r="D27" s="250" t="n">
        <v>548</v>
      </c>
      <c r="E27" s="250" t="n">
        <v>0</v>
      </c>
      <c r="F27" s="250" t="n">
        <v>548</v>
      </c>
      <c r="G27" s="250" t="n">
        <v>0</v>
      </c>
    </row>
    <row r="28" customFormat="false" ht="15" hidden="false" customHeight="false" outlineLevel="0" collapsed="false">
      <c r="A28" s="248" t="s">
        <v>707</v>
      </c>
      <c r="B28" s="248" t="s">
        <v>708</v>
      </c>
      <c r="C28" s="247" t="s">
        <v>709</v>
      </c>
      <c r="D28" s="250" t="n">
        <v>36936.71</v>
      </c>
      <c r="E28" s="250" t="n">
        <v>26793.38</v>
      </c>
      <c r="F28" s="250" t="n">
        <v>36936.71</v>
      </c>
      <c r="G28" s="250" t="n">
        <v>26793</v>
      </c>
    </row>
    <row r="29" customFormat="false" ht="15" hidden="false" customHeight="false" outlineLevel="0" collapsed="false">
      <c r="A29" s="248" t="s">
        <v>632</v>
      </c>
      <c r="B29" s="248" t="s">
        <v>710</v>
      </c>
      <c r="C29" s="247" t="s">
        <v>711</v>
      </c>
      <c r="D29" s="250" t="n">
        <v>159134.69</v>
      </c>
      <c r="E29" s="250" t="n">
        <v>63192.76</v>
      </c>
      <c r="F29" s="250" t="n">
        <v>159134.69</v>
      </c>
      <c r="G29" s="250" t="n">
        <v>63192</v>
      </c>
    </row>
    <row r="30" customFormat="false" ht="15" hidden="false" customHeight="false" outlineLevel="0" collapsed="false">
      <c r="A30" s="248" t="s">
        <v>635</v>
      </c>
      <c r="B30" s="248" t="s">
        <v>712</v>
      </c>
      <c r="C30" s="247" t="s">
        <v>713</v>
      </c>
      <c r="D30" s="250" t="n">
        <v>0.4</v>
      </c>
      <c r="E30" s="250" t="n">
        <v>0.11</v>
      </c>
      <c r="F30" s="250" t="n">
        <v>0.4</v>
      </c>
      <c r="G30" s="250" t="n">
        <v>0</v>
      </c>
    </row>
    <row r="31" customFormat="false" ht="15" hidden="false" customHeight="false" outlineLevel="0" collapsed="false">
      <c r="A31" s="248" t="s">
        <v>714</v>
      </c>
      <c r="B31" s="248" t="s">
        <v>715</v>
      </c>
      <c r="C31" s="247" t="s">
        <v>716</v>
      </c>
      <c r="D31" s="249" t="n">
        <v>0</v>
      </c>
      <c r="E31" s="250" t="n">
        <v>0</v>
      </c>
      <c r="F31" s="249" t="n">
        <v>0</v>
      </c>
      <c r="G31" s="250" t="n">
        <v>0</v>
      </c>
    </row>
    <row r="32" customFormat="false" ht="15" hidden="false" customHeight="false" outlineLevel="0" collapsed="false">
      <c r="A32" s="248" t="s">
        <v>717</v>
      </c>
      <c r="B32" s="248" t="s">
        <v>718</v>
      </c>
      <c r="C32" s="247" t="s">
        <v>719</v>
      </c>
      <c r="D32" s="249" t="n">
        <v>0</v>
      </c>
      <c r="E32" s="250" t="n">
        <v>0</v>
      </c>
      <c r="F32" s="249" t="n">
        <v>0</v>
      </c>
      <c r="G32" s="250" t="n">
        <v>0</v>
      </c>
    </row>
    <row r="33" customFormat="false" ht="15" hidden="false" customHeight="false" outlineLevel="0" collapsed="false">
      <c r="A33" s="248" t="s">
        <v>720</v>
      </c>
      <c r="B33" s="248" t="s">
        <v>721</v>
      </c>
      <c r="C33" s="247" t="s">
        <v>722</v>
      </c>
      <c r="D33" s="249" t="n">
        <v>0</v>
      </c>
      <c r="E33" s="250" t="n">
        <v>0</v>
      </c>
      <c r="F33" s="249" t="n">
        <v>0</v>
      </c>
      <c r="G33" s="250" t="n">
        <v>0</v>
      </c>
    </row>
    <row r="34" customFormat="false" ht="15" hidden="false" customHeight="false" outlineLevel="0" collapsed="false">
      <c r="A34" s="248" t="s">
        <v>679</v>
      </c>
      <c r="B34" s="248" t="s">
        <v>723</v>
      </c>
      <c r="C34" s="247" t="s">
        <v>724</v>
      </c>
      <c r="D34" s="249" t="n">
        <v>0</v>
      </c>
      <c r="E34" s="250" t="n">
        <v>0</v>
      </c>
      <c r="F34" s="249" t="n">
        <v>0</v>
      </c>
      <c r="G34" s="250" t="n">
        <v>0</v>
      </c>
    </row>
    <row r="35" customFormat="false" ht="15" hidden="false" customHeight="false" outlineLevel="0" collapsed="false">
      <c r="A35" s="248" t="s">
        <v>682</v>
      </c>
      <c r="B35" s="248" t="s">
        <v>725</v>
      </c>
      <c r="C35" s="247" t="s">
        <v>726</v>
      </c>
      <c r="D35" s="249" t="n">
        <v>0</v>
      </c>
      <c r="E35" s="250" t="n">
        <v>0</v>
      </c>
      <c r="F35" s="249" t="n">
        <v>0</v>
      </c>
      <c r="G35" s="250" t="n">
        <v>0</v>
      </c>
    </row>
    <row r="36" customFormat="false" ht="15" hidden="false" customHeight="false" outlineLevel="0" collapsed="false">
      <c r="A36" s="248" t="s">
        <v>727</v>
      </c>
      <c r="B36" s="248" t="s">
        <v>728</v>
      </c>
      <c r="C36" s="247" t="s">
        <v>729</v>
      </c>
      <c r="D36" s="249" t="n">
        <v>0</v>
      </c>
      <c r="E36" s="250" t="n">
        <v>0</v>
      </c>
      <c r="F36" s="249" t="n">
        <v>0</v>
      </c>
      <c r="G36" s="250" t="n">
        <v>0</v>
      </c>
    </row>
    <row r="37" customFormat="false" ht="15" hidden="false" customHeight="false" outlineLevel="0" collapsed="false">
      <c r="A37" s="248" t="s">
        <v>730</v>
      </c>
      <c r="B37" s="248" t="s">
        <v>731</v>
      </c>
      <c r="C37" s="247" t="s">
        <v>732</v>
      </c>
      <c r="D37" s="249" t="n">
        <v>0</v>
      </c>
      <c r="E37" s="250" t="n">
        <v>0</v>
      </c>
      <c r="F37" s="249" t="n">
        <v>0</v>
      </c>
      <c r="G37" s="250" t="n">
        <v>0</v>
      </c>
    </row>
    <row r="38" customFormat="false" ht="15" hidden="false" customHeight="false" outlineLevel="0" collapsed="false">
      <c r="A38" s="248" t="s">
        <v>679</v>
      </c>
      <c r="B38" s="248" t="s">
        <v>733</v>
      </c>
      <c r="C38" s="247" t="s">
        <v>734</v>
      </c>
      <c r="D38" s="249" t="n">
        <v>0</v>
      </c>
      <c r="E38" s="250" t="n">
        <v>0</v>
      </c>
      <c r="F38" s="249" t="n">
        <v>0</v>
      </c>
      <c r="G38" s="250" t="n">
        <v>0</v>
      </c>
    </row>
    <row r="39" customFormat="false" ht="15" hidden="false" customHeight="false" outlineLevel="0" collapsed="false">
      <c r="A39" s="248" t="s">
        <v>682</v>
      </c>
      <c r="B39" s="248" t="s">
        <v>735</v>
      </c>
      <c r="C39" s="247" t="s">
        <v>736</v>
      </c>
      <c r="D39" s="249" t="n">
        <v>0</v>
      </c>
      <c r="E39" s="250" t="n">
        <v>0</v>
      </c>
      <c r="F39" s="249" t="n">
        <v>0</v>
      </c>
      <c r="G39" s="250" t="n">
        <v>0</v>
      </c>
    </row>
    <row r="40" customFormat="false" ht="15" hidden="false" customHeight="false" outlineLevel="0" collapsed="false">
      <c r="A40" s="248" t="s">
        <v>737</v>
      </c>
      <c r="B40" s="248" t="s">
        <v>738</v>
      </c>
      <c r="C40" s="247" t="s">
        <v>739</v>
      </c>
      <c r="D40" s="250" t="n">
        <v>0.4</v>
      </c>
      <c r="E40" s="250" t="n">
        <v>0.11</v>
      </c>
      <c r="F40" s="250" t="n">
        <v>0.4</v>
      </c>
      <c r="G40" s="250" t="n">
        <v>0</v>
      </c>
    </row>
    <row r="41" customFormat="false" ht="15" hidden="false" customHeight="false" outlineLevel="0" collapsed="false">
      <c r="A41" s="248" t="s">
        <v>740</v>
      </c>
      <c r="B41" s="248" t="s">
        <v>741</v>
      </c>
      <c r="C41" s="247" t="s">
        <v>742</v>
      </c>
      <c r="D41" s="249" t="n">
        <v>0</v>
      </c>
      <c r="E41" s="250" t="n">
        <v>0</v>
      </c>
      <c r="F41" s="249" t="n">
        <v>0</v>
      </c>
      <c r="G41" s="250" t="n">
        <v>0</v>
      </c>
    </row>
    <row r="42" customFormat="false" ht="15" hidden="false" customHeight="false" outlineLevel="0" collapsed="false">
      <c r="A42" s="248" t="s">
        <v>679</v>
      </c>
      <c r="B42" s="248" t="s">
        <v>743</v>
      </c>
      <c r="C42" s="247" t="s">
        <v>744</v>
      </c>
      <c r="D42" s="250" t="n">
        <v>0.4</v>
      </c>
      <c r="E42" s="250" t="n">
        <v>0.11</v>
      </c>
      <c r="F42" s="250" t="n">
        <v>0.4</v>
      </c>
      <c r="G42" s="250" t="n">
        <v>0</v>
      </c>
    </row>
    <row r="43" customFormat="false" ht="15" hidden="false" customHeight="false" outlineLevel="0" collapsed="false">
      <c r="A43" s="248" t="s">
        <v>745</v>
      </c>
      <c r="B43" s="248" t="s">
        <v>746</v>
      </c>
      <c r="C43" s="247" t="s">
        <v>747</v>
      </c>
      <c r="D43" s="249" t="n">
        <v>0</v>
      </c>
      <c r="E43" s="250" t="n">
        <v>0</v>
      </c>
      <c r="F43" s="249" t="n">
        <v>0</v>
      </c>
      <c r="G43" s="250" t="n">
        <v>0</v>
      </c>
    </row>
    <row r="44" customFormat="false" ht="15" hidden="false" customHeight="false" outlineLevel="0" collapsed="false">
      <c r="A44" s="248" t="s">
        <v>748</v>
      </c>
      <c r="B44" s="248" t="s">
        <v>749</v>
      </c>
      <c r="C44" s="247" t="s">
        <v>750</v>
      </c>
      <c r="D44" s="249" t="n">
        <v>0</v>
      </c>
      <c r="E44" s="250" t="n">
        <v>0</v>
      </c>
      <c r="F44" s="249" t="n">
        <v>0</v>
      </c>
      <c r="G44" s="250" t="n">
        <v>0</v>
      </c>
    </row>
    <row r="45" customFormat="false" ht="15" hidden="false" customHeight="false" outlineLevel="0" collapsed="false">
      <c r="A45" s="248" t="s">
        <v>751</v>
      </c>
      <c r="B45" s="248" t="s">
        <v>752</v>
      </c>
      <c r="C45" s="247" t="s">
        <v>753</v>
      </c>
      <c r="D45" s="249" t="n">
        <v>0</v>
      </c>
      <c r="E45" s="250" t="n">
        <v>0</v>
      </c>
      <c r="F45" s="249" t="n">
        <v>0</v>
      </c>
      <c r="G45" s="250" t="n">
        <v>0</v>
      </c>
    </row>
    <row r="46" customFormat="false" ht="15" hidden="false" customHeight="false" outlineLevel="0" collapsed="false">
      <c r="A46" s="248" t="s">
        <v>635</v>
      </c>
      <c r="B46" s="248" t="s">
        <v>754</v>
      </c>
      <c r="C46" s="247" t="s">
        <v>755</v>
      </c>
      <c r="D46" s="250" t="n">
        <v>6786.06</v>
      </c>
      <c r="E46" s="250" t="n">
        <v>424.92</v>
      </c>
      <c r="F46" s="250" t="n">
        <v>6786.06</v>
      </c>
      <c r="G46" s="250" t="n">
        <v>425</v>
      </c>
    </row>
    <row r="47" customFormat="false" ht="15" hidden="false" customHeight="false" outlineLevel="0" collapsed="false">
      <c r="A47" s="248" t="s">
        <v>756</v>
      </c>
      <c r="B47" s="248" t="s">
        <v>757</v>
      </c>
      <c r="C47" s="247" t="s">
        <v>758</v>
      </c>
      <c r="D47" s="249" t="n">
        <v>0</v>
      </c>
      <c r="E47" s="250" t="n">
        <v>0</v>
      </c>
      <c r="F47" s="249" t="n">
        <v>0</v>
      </c>
      <c r="G47" s="250" t="n">
        <v>0</v>
      </c>
    </row>
    <row r="48" customFormat="false" ht="15" hidden="false" customHeight="false" outlineLevel="0" collapsed="false">
      <c r="A48" s="248" t="s">
        <v>759</v>
      </c>
      <c r="B48" s="248" t="s">
        <v>760</v>
      </c>
      <c r="C48" s="247" t="s">
        <v>761</v>
      </c>
      <c r="D48" s="249" t="n">
        <v>0</v>
      </c>
      <c r="E48" s="250" t="n">
        <v>0</v>
      </c>
      <c r="F48" s="249" t="n">
        <v>0</v>
      </c>
      <c r="G48" s="250" t="n">
        <v>0</v>
      </c>
    </row>
    <row r="49" customFormat="false" ht="15" hidden="false" customHeight="false" outlineLevel="0" collapsed="false">
      <c r="A49" s="248" t="s">
        <v>762</v>
      </c>
      <c r="B49" s="248" t="s">
        <v>763</v>
      </c>
      <c r="C49" s="247" t="s">
        <v>764</v>
      </c>
      <c r="D49" s="249" t="n">
        <v>0</v>
      </c>
      <c r="E49" s="250" t="n">
        <v>0</v>
      </c>
      <c r="F49" s="249" t="n">
        <v>0</v>
      </c>
      <c r="G49" s="250" t="n">
        <v>0</v>
      </c>
    </row>
    <row r="50" customFormat="false" ht="15" hidden="false" customHeight="false" outlineLevel="0" collapsed="false">
      <c r="A50" s="248" t="s">
        <v>765</v>
      </c>
      <c r="B50" s="248" t="s">
        <v>766</v>
      </c>
      <c r="C50" s="247" t="s">
        <v>767</v>
      </c>
      <c r="D50" s="250" t="n">
        <v>3773.86</v>
      </c>
      <c r="E50" s="250" t="n">
        <v>0</v>
      </c>
      <c r="F50" s="250" t="n">
        <v>3773.86</v>
      </c>
      <c r="G50" s="250" t="n">
        <v>0</v>
      </c>
    </row>
    <row r="51" customFormat="false" ht="15" hidden="false" customHeight="false" outlineLevel="0" collapsed="false">
      <c r="A51" s="248" t="s">
        <v>768</v>
      </c>
      <c r="B51" s="248" t="s">
        <v>769</v>
      </c>
      <c r="C51" s="247" t="s">
        <v>770</v>
      </c>
      <c r="D51" s="249" t="n">
        <v>0</v>
      </c>
      <c r="E51" s="250" t="n">
        <v>0</v>
      </c>
      <c r="F51" s="249" t="n">
        <v>0</v>
      </c>
      <c r="G51" s="250" t="n">
        <v>0</v>
      </c>
    </row>
    <row r="52" customFormat="false" ht="15" hidden="false" customHeight="false" outlineLevel="0" collapsed="false">
      <c r="A52" s="248" t="s">
        <v>679</v>
      </c>
      <c r="B52" s="248" t="s">
        <v>771</v>
      </c>
      <c r="C52" s="247" t="s">
        <v>772</v>
      </c>
      <c r="D52" s="250" t="n">
        <v>3773.86</v>
      </c>
      <c r="E52" s="250" t="n">
        <v>0</v>
      </c>
      <c r="F52" s="250" t="n">
        <v>3773.86</v>
      </c>
      <c r="G52" s="250" t="n">
        <v>0</v>
      </c>
    </row>
    <row r="53" customFormat="false" ht="15" hidden="false" customHeight="false" outlineLevel="0" collapsed="false">
      <c r="A53" s="248" t="s">
        <v>773</v>
      </c>
      <c r="B53" s="248" t="s">
        <v>774</v>
      </c>
      <c r="C53" s="247" t="s">
        <v>775</v>
      </c>
      <c r="D53" s="249" t="n">
        <v>0</v>
      </c>
      <c r="E53" s="250" t="n">
        <v>0</v>
      </c>
      <c r="F53" s="249" t="n">
        <v>0</v>
      </c>
      <c r="G53" s="250" t="n">
        <v>0</v>
      </c>
    </row>
    <row r="54" customFormat="false" ht="15" hidden="false" customHeight="false" outlineLevel="0" collapsed="false">
      <c r="A54" s="248" t="s">
        <v>776</v>
      </c>
      <c r="B54" s="248" t="s">
        <v>777</v>
      </c>
      <c r="C54" s="247" t="s">
        <v>778</v>
      </c>
      <c r="D54" s="249" t="n">
        <v>0</v>
      </c>
      <c r="E54" s="250" t="n">
        <v>0</v>
      </c>
      <c r="F54" s="249" t="n">
        <v>0</v>
      </c>
      <c r="G54" s="250" t="n">
        <v>0</v>
      </c>
    </row>
    <row r="55" customFormat="false" ht="15" hidden="false" customHeight="false" outlineLevel="0" collapsed="false">
      <c r="A55" s="248" t="s">
        <v>779</v>
      </c>
      <c r="B55" s="248" t="s">
        <v>780</v>
      </c>
      <c r="C55" s="247" t="s">
        <v>781</v>
      </c>
      <c r="D55" s="250" t="n">
        <v>3012.2</v>
      </c>
      <c r="E55" s="250" t="n">
        <v>424.92</v>
      </c>
      <c r="F55" s="250" t="n">
        <v>3012.2</v>
      </c>
      <c r="G55" s="250" t="n">
        <v>425</v>
      </c>
    </row>
    <row r="56" customFormat="false" ht="15" hidden="false" customHeight="false" outlineLevel="0" collapsed="false">
      <c r="A56" s="248" t="s">
        <v>707</v>
      </c>
      <c r="B56" s="248" t="s">
        <v>782</v>
      </c>
      <c r="C56" s="247" t="s">
        <v>783</v>
      </c>
      <c r="D56" s="250" t="n">
        <v>-6785.66</v>
      </c>
      <c r="E56" s="250" t="n">
        <v>-424.81</v>
      </c>
      <c r="F56" s="250" t="n">
        <v>-6785.66</v>
      </c>
      <c r="G56" s="250" t="n">
        <v>-425</v>
      </c>
    </row>
    <row r="57" customFormat="false" ht="15" hidden="false" customHeight="false" outlineLevel="0" collapsed="false">
      <c r="A57" s="248" t="s">
        <v>784</v>
      </c>
      <c r="B57" s="248" t="s">
        <v>785</v>
      </c>
      <c r="C57" s="247" t="s">
        <v>786</v>
      </c>
      <c r="D57" s="250" t="n">
        <v>30151.05</v>
      </c>
      <c r="E57" s="250" t="n">
        <v>26368.57</v>
      </c>
      <c r="F57" s="250" t="n">
        <v>30151.05</v>
      </c>
      <c r="G57" s="250" t="n">
        <v>26368</v>
      </c>
    </row>
    <row r="58" customFormat="false" ht="15" hidden="false" customHeight="false" outlineLevel="0" collapsed="false">
      <c r="A58" s="248" t="s">
        <v>787</v>
      </c>
      <c r="B58" s="248" t="s">
        <v>788</v>
      </c>
      <c r="C58" s="247" t="s">
        <v>789</v>
      </c>
      <c r="D58" s="250" t="n">
        <v>960.05</v>
      </c>
      <c r="E58" s="250" t="n">
        <v>5697.32</v>
      </c>
      <c r="F58" s="250" t="n">
        <v>960.05</v>
      </c>
      <c r="G58" s="250" t="n">
        <v>5697</v>
      </c>
    </row>
    <row r="59" customFormat="false" ht="15" hidden="false" customHeight="false" outlineLevel="0" collapsed="false">
      <c r="A59" s="248" t="s">
        <v>790</v>
      </c>
      <c r="B59" s="248" t="s">
        <v>791</v>
      </c>
      <c r="C59" s="247" t="s">
        <v>792</v>
      </c>
      <c r="D59" s="250" t="n">
        <v>960.05</v>
      </c>
      <c r="E59" s="250" t="n">
        <v>5697.32</v>
      </c>
      <c r="F59" s="250" t="n">
        <v>960.05</v>
      </c>
      <c r="G59" s="250" t="n">
        <v>5697</v>
      </c>
    </row>
    <row r="60" customFormat="false" ht="15" hidden="false" customHeight="false" outlineLevel="0" collapsed="false">
      <c r="A60" s="248" t="s">
        <v>679</v>
      </c>
      <c r="B60" s="248" t="s">
        <v>793</v>
      </c>
      <c r="C60" s="247" t="s">
        <v>794</v>
      </c>
      <c r="D60" s="249" t="n">
        <v>0</v>
      </c>
      <c r="E60" s="250" t="n">
        <v>0</v>
      </c>
      <c r="F60" s="249" t="n">
        <v>0</v>
      </c>
      <c r="G60" s="250" t="n">
        <v>0</v>
      </c>
    </row>
    <row r="61" customFormat="false" ht="15" hidden="false" customHeight="false" outlineLevel="0" collapsed="false">
      <c r="A61" s="248" t="s">
        <v>795</v>
      </c>
      <c r="B61" s="248" t="s">
        <v>796</v>
      </c>
      <c r="C61" s="247" t="s">
        <v>797</v>
      </c>
      <c r="D61" s="249" t="n">
        <v>0</v>
      </c>
      <c r="E61" s="250" t="n">
        <v>0</v>
      </c>
      <c r="F61" s="249" t="n">
        <v>0</v>
      </c>
      <c r="G61" s="250" t="n">
        <v>0</v>
      </c>
    </row>
    <row r="62" customFormat="false" ht="15" hidden="false" customHeight="false" outlineLevel="0" collapsed="false">
      <c r="A62" s="248" t="s">
        <v>784</v>
      </c>
      <c r="B62" s="248" t="s">
        <v>798</v>
      </c>
      <c r="C62" s="247" t="s">
        <v>799</v>
      </c>
      <c r="D62" s="250" t="n">
        <v>29191</v>
      </c>
      <c r="E62" s="250" t="n">
        <v>20671.25</v>
      </c>
      <c r="F62" s="250" t="n">
        <v>29191</v>
      </c>
      <c r="G62" s="250" t="n">
        <v>20671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7.96428571428571"/>
    <col collapsed="false" hidden="false" max="2" min="2" style="236" width="84.234693877551"/>
    <col collapsed="false" hidden="false" max="3" min="3" style="236" width="4.18367346938776"/>
    <col collapsed="false" hidden="false" max="7" min="4" style="236" width="14.8469387755102"/>
    <col collapsed="false" hidden="false" max="1025" min="8" style="55" width="8.77551020408163"/>
  </cols>
  <sheetData>
    <row r="1" customFormat="false" ht="15" hidden="false" customHeight="false" outlineLevel="0" collapsed="false">
      <c r="A1" s="238" t="s">
        <v>625</v>
      </c>
      <c r="B1" s="238" t="s">
        <v>626</v>
      </c>
      <c r="C1" s="237" t="s">
        <v>627</v>
      </c>
      <c r="D1" s="239" t="s">
        <v>628</v>
      </c>
      <c r="E1" s="239" t="s">
        <v>629</v>
      </c>
      <c r="F1" s="239" t="s">
        <v>630</v>
      </c>
      <c r="G1" s="239" t="s">
        <v>631</v>
      </c>
    </row>
    <row r="2" customFormat="false" ht="15" hidden="false" customHeight="false" outlineLevel="0" collapsed="false">
      <c r="A2" s="252" t="s">
        <v>632</v>
      </c>
      <c r="B2" s="252" t="s">
        <v>633</v>
      </c>
      <c r="C2" s="251" t="s">
        <v>634</v>
      </c>
      <c r="D2" s="253" t="n">
        <v>0</v>
      </c>
      <c r="E2" s="254" t="n">
        <v>0</v>
      </c>
      <c r="F2" s="253" t="n">
        <v>0</v>
      </c>
      <c r="G2" s="254" t="n">
        <v>0</v>
      </c>
    </row>
    <row r="3" customFormat="false" ht="15" hidden="false" customHeight="false" outlineLevel="0" collapsed="false">
      <c r="A3" s="252" t="s">
        <v>635</v>
      </c>
      <c r="B3" s="252" t="s">
        <v>636</v>
      </c>
      <c r="C3" s="251" t="s">
        <v>637</v>
      </c>
      <c r="D3" s="250" t="n">
        <v>215908.86</v>
      </c>
      <c r="E3" s="250" t="n">
        <v>39372.25</v>
      </c>
      <c r="F3" s="250" t="n">
        <v>215908.86</v>
      </c>
      <c r="G3" s="250" t="n">
        <v>39372</v>
      </c>
    </row>
    <row r="4" customFormat="false" ht="15" hidden="false" customHeight="false" outlineLevel="0" collapsed="false">
      <c r="A4" s="252" t="s">
        <v>638</v>
      </c>
      <c r="B4" s="252" t="s">
        <v>639</v>
      </c>
      <c r="C4" s="251" t="s">
        <v>640</v>
      </c>
      <c r="D4" s="254" t="n">
        <v>3899.61</v>
      </c>
      <c r="E4" s="254" t="n">
        <v>13095.25</v>
      </c>
      <c r="F4" s="254" t="n">
        <v>3899.61</v>
      </c>
      <c r="G4" s="254" t="n">
        <v>13095</v>
      </c>
    </row>
    <row r="5" customFormat="false" ht="15" hidden="false" customHeight="false" outlineLevel="0" collapsed="false">
      <c r="A5" s="252" t="s">
        <v>641</v>
      </c>
      <c r="B5" s="252" t="s">
        <v>642</v>
      </c>
      <c r="C5" s="251" t="s">
        <v>643</v>
      </c>
      <c r="D5" s="254" t="n">
        <v>23400</v>
      </c>
      <c r="E5" s="254" t="n">
        <v>0</v>
      </c>
      <c r="F5" s="254" t="n">
        <v>23400</v>
      </c>
      <c r="G5" s="254" t="n">
        <v>0</v>
      </c>
    </row>
    <row r="6" customFormat="false" ht="15" hidden="false" customHeight="false" outlineLevel="0" collapsed="false">
      <c r="A6" s="252" t="s">
        <v>644</v>
      </c>
      <c r="B6" s="252" t="s">
        <v>645</v>
      </c>
      <c r="C6" s="251" t="s">
        <v>646</v>
      </c>
      <c r="D6" s="254" t="n">
        <v>188609.25</v>
      </c>
      <c r="E6" s="254" t="n">
        <v>26277</v>
      </c>
      <c r="F6" s="254" t="n">
        <v>188609.25</v>
      </c>
      <c r="G6" s="254" t="n">
        <v>26277</v>
      </c>
    </row>
    <row r="7" customFormat="false" ht="15" hidden="false" customHeight="false" outlineLevel="0" collapsed="false">
      <c r="A7" s="252" t="s">
        <v>647</v>
      </c>
      <c r="B7" s="252" t="s">
        <v>648</v>
      </c>
      <c r="C7" s="251" t="s">
        <v>649</v>
      </c>
      <c r="D7" s="253" t="n">
        <v>0</v>
      </c>
      <c r="E7" s="254" t="n">
        <v>0</v>
      </c>
      <c r="F7" s="253" t="n">
        <v>0</v>
      </c>
      <c r="G7" s="254" t="n">
        <v>0</v>
      </c>
    </row>
    <row r="8" customFormat="false" ht="15" hidden="false" customHeight="false" outlineLevel="0" collapsed="false">
      <c r="A8" s="252" t="s">
        <v>650</v>
      </c>
      <c r="B8" s="252" t="s">
        <v>651</v>
      </c>
      <c r="C8" s="251" t="s">
        <v>652</v>
      </c>
      <c r="D8" s="253" t="n">
        <v>0</v>
      </c>
      <c r="E8" s="254" t="n">
        <v>0</v>
      </c>
      <c r="F8" s="253" t="n">
        <v>0</v>
      </c>
      <c r="G8" s="254" t="n">
        <v>0</v>
      </c>
    </row>
    <row r="9" customFormat="false" ht="15" hidden="false" customHeight="false" outlineLevel="0" collapsed="false">
      <c r="A9" s="252" t="s">
        <v>653</v>
      </c>
      <c r="B9" s="252" t="s">
        <v>654</v>
      </c>
      <c r="C9" s="251" t="s">
        <v>655</v>
      </c>
      <c r="D9" s="253" t="n">
        <v>0</v>
      </c>
      <c r="E9" s="254" t="n">
        <v>0</v>
      </c>
      <c r="F9" s="253" t="n">
        <v>0</v>
      </c>
      <c r="G9" s="254" t="n">
        <v>0</v>
      </c>
    </row>
    <row r="10" customFormat="false" ht="15" hidden="false" customHeight="false" outlineLevel="0" collapsed="false">
      <c r="A10" s="252" t="s">
        <v>656</v>
      </c>
      <c r="B10" s="252" t="s">
        <v>657</v>
      </c>
      <c r="C10" s="251" t="s">
        <v>658</v>
      </c>
      <c r="D10" s="253" t="n">
        <v>0</v>
      </c>
      <c r="E10" s="254" t="n">
        <v>0</v>
      </c>
      <c r="F10" s="253" t="n">
        <v>0</v>
      </c>
      <c r="G10" s="254" t="n">
        <v>0</v>
      </c>
    </row>
    <row r="11" customFormat="false" ht="15" hidden="false" customHeight="false" outlineLevel="0" collapsed="false">
      <c r="A11" s="252" t="s">
        <v>635</v>
      </c>
      <c r="B11" s="252" t="s">
        <v>659</v>
      </c>
      <c r="C11" s="251" t="s">
        <v>660</v>
      </c>
      <c r="D11" s="254" t="n">
        <v>189115.48</v>
      </c>
      <c r="E11" s="254" t="n">
        <v>42469.24</v>
      </c>
      <c r="F11" s="254" t="n">
        <v>189115.48</v>
      </c>
      <c r="G11" s="254" t="n">
        <v>42469</v>
      </c>
    </row>
    <row r="12" customFormat="false" ht="15" hidden="false" customHeight="false" outlineLevel="0" collapsed="false">
      <c r="A12" s="252" t="s">
        <v>661</v>
      </c>
      <c r="B12" s="252" t="s">
        <v>662</v>
      </c>
      <c r="C12" s="251" t="s">
        <v>663</v>
      </c>
      <c r="D12" s="254" t="n">
        <v>2860.5</v>
      </c>
      <c r="E12" s="254" t="n">
        <v>10917.87</v>
      </c>
      <c r="F12" s="254" t="n">
        <v>2860.5</v>
      </c>
      <c r="G12" s="254" t="n">
        <v>10918</v>
      </c>
    </row>
    <row r="13" customFormat="false" ht="15" hidden="false" customHeight="false" outlineLevel="0" collapsed="false">
      <c r="A13" s="252" t="s">
        <v>664</v>
      </c>
      <c r="B13" s="252" t="s">
        <v>665</v>
      </c>
      <c r="C13" s="251" t="s">
        <v>666</v>
      </c>
      <c r="D13" s="254" t="n">
        <v>29178.08</v>
      </c>
      <c r="E13" s="254" t="n">
        <v>14892.49</v>
      </c>
      <c r="F13" s="254" t="n">
        <v>29178.08</v>
      </c>
      <c r="G13" s="254" t="n">
        <v>14892</v>
      </c>
    </row>
    <row r="14" customFormat="false" ht="15" hidden="false" customHeight="false" outlineLevel="0" collapsed="false">
      <c r="A14" s="252" t="s">
        <v>667</v>
      </c>
      <c r="B14" s="252" t="s">
        <v>668</v>
      </c>
      <c r="C14" s="251" t="s">
        <v>669</v>
      </c>
      <c r="D14" s="253" t="n">
        <v>0</v>
      </c>
      <c r="E14" s="254" t="n">
        <v>0</v>
      </c>
      <c r="F14" s="253" t="n">
        <v>0</v>
      </c>
      <c r="G14" s="254" t="n">
        <v>0</v>
      </c>
    </row>
    <row r="15" customFormat="false" ht="15" hidden="false" customHeight="false" outlineLevel="0" collapsed="false">
      <c r="A15" s="252" t="s">
        <v>670</v>
      </c>
      <c r="B15" s="252" t="s">
        <v>671</v>
      </c>
      <c r="C15" s="251" t="s">
        <v>672</v>
      </c>
      <c r="D15" s="254" t="n">
        <v>120677.52</v>
      </c>
      <c r="E15" s="254" t="n">
        <v>15248.31</v>
      </c>
      <c r="F15" s="254" t="n">
        <v>120677.52</v>
      </c>
      <c r="G15" s="254" t="n">
        <v>15249</v>
      </c>
    </row>
    <row r="16" customFormat="false" ht="15" hidden="false" customHeight="false" outlineLevel="0" collapsed="false">
      <c r="A16" s="252" t="s">
        <v>673</v>
      </c>
      <c r="B16" s="252" t="s">
        <v>674</v>
      </c>
      <c r="C16" s="251" t="s">
        <v>675</v>
      </c>
      <c r="D16" s="254" t="n">
        <v>36399.38</v>
      </c>
      <c r="E16" s="254" t="n">
        <v>1410.57</v>
      </c>
      <c r="F16" s="254" t="n">
        <v>36399.38</v>
      </c>
      <c r="G16" s="254" t="n">
        <v>1410</v>
      </c>
    </row>
    <row r="17" customFormat="false" ht="15" hidden="false" customHeight="false" outlineLevel="0" collapsed="false">
      <c r="A17" s="252" t="s">
        <v>676</v>
      </c>
      <c r="B17" s="252" t="s">
        <v>677</v>
      </c>
      <c r="C17" s="251" t="s">
        <v>678</v>
      </c>
      <c r="D17" s="254" t="n">
        <v>27358.83</v>
      </c>
      <c r="E17" s="254" t="n">
        <v>1184.09</v>
      </c>
      <c r="F17" s="254" t="n">
        <v>27358.83</v>
      </c>
      <c r="G17" s="254" t="n">
        <v>1184</v>
      </c>
    </row>
    <row r="18" customFormat="false" ht="15" hidden="false" customHeight="false" outlineLevel="0" collapsed="false">
      <c r="A18" s="252" t="s">
        <v>679</v>
      </c>
      <c r="B18" s="252" t="s">
        <v>680</v>
      </c>
      <c r="C18" s="251" t="s">
        <v>681</v>
      </c>
      <c r="D18" s="253" t="n">
        <v>0</v>
      </c>
      <c r="E18" s="254" t="n">
        <v>0</v>
      </c>
      <c r="F18" s="253" t="n">
        <v>0</v>
      </c>
      <c r="G18" s="254" t="n">
        <v>0</v>
      </c>
    </row>
    <row r="19" customFormat="false" ht="15" hidden="false" customHeight="false" outlineLevel="0" collapsed="false">
      <c r="A19" s="252" t="s">
        <v>682</v>
      </c>
      <c r="B19" s="252" t="s">
        <v>683</v>
      </c>
      <c r="C19" s="251" t="s">
        <v>684</v>
      </c>
      <c r="D19" s="254" t="n">
        <v>6780.19</v>
      </c>
      <c r="E19" s="254" t="n">
        <v>226.48</v>
      </c>
      <c r="F19" s="254" t="n">
        <v>6780.19</v>
      </c>
      <c r="G19" s="254" t="n">
        <v>226</v>
      </c>
    </row>
    <row r="20" customFormat="false" ht="15" hidden="false" customHeight="false" outlineLevel="0" collapsed="false">
      <c r="A20" s="252" t="s">
        <v>685</v>
      </c>
      <c r="B20" s="252" t="s">
        <v>686</v>
      </c>
      <c r="C20" s="251" t="s">
        <v>687</v>
      </c>
      <c r="D20" s="254" t="n">
        <v>2260.36</v>
      </c>
      <c r="E20" s="254" t="n">
        <v>0</v>
      </c>
      <c r="F20" s="254" t="n">
        <v>2260.36</v>
      </c>
      <c r="G20" s="254" t="n">
        <v>0</v>
      </c>
    </row>
    <row r="21" customFormat="false" ht="15" hidden="false" customHeight="false" outlineLevel="0" collapsed="false">
      <c r="A21" s="252" t="s">
        <v>688</v>
      </c>
      <c r="B21" s="252" t="s">
        <v>689</v>
      </c>
      <c r="C21" s="251" t="s">
        <v>690</v>
      </c>
      <c r="D21" s="253" t="n">
        <v>0</v>
      </c>
      <c r="E21" s="254" t="n">
        <v>0</v>
      </c>
      <c r="F21" s="253" t="n">
        <v>0</v>
      </c>
      <c r="G21" s="254" t="n">
        <v>0</v>
      </c>
    </row>
    <row r="22" customFormat="false" ht="15" hidden="false" customHeight="false" outlineLevel="0" collapsed="false">
      <c r="A22" s="252" t="s">
        <v>691</v>
      </c>
      <c r="B22" s="252" t="s">
        <v>692</v>
      </c>
      <c r="C22" s="251" t="s">
        <v>693</v>
      </c>
      <c r="D22" s="253" t="n">
        <v>0</v>
      </c>
      <c r="E22" s="254" t="n">
        <v>0</v>
      </c>
      <c r="F22" s="253" t="n">
        <v>0</v>
      </c>
      <c r="G22" s="254" t="n">
        <v>0</v>
      </c>
    </row>
    <row r="23" customFormat="false" ht="15" hidden="false" customHeight="false" outlineLevel="0" collapsed="false">
      <c r="A23" s="252" t="s">
        <v>694</v>
      </c>
      <c r="B23" s="252" t="s">
        <v>695</v>
      </c>
      <c r="C23" s="251" t="s">
        <v>696</v>
      </c>
      <c r="D23" s="253" t="n">
        <v>0</v>
      </c>
      <c r="E23" s="254" t="n">
        <v>0</v>
      </c>
      <c r="F23" s="253" t="n">
        <v>0</v>
      </c>
      <c r="G23" s="254" t="n">
        <v>0</v>
      </c>
    </row>
    <row r="24" customFormat="false" ht="15" hidden="false" customHeight="false" outlineLevel="0" collapsed="false">
      <c r="A24" s="252" t="s">
        <v>679</v>
      </c>
      <c r="B24" s="252" t="s">
        <v>697</v>
      </c>
      <c r="C24" s="251" t="s">
        <v>698</v>
      </c>
      <c r="D24" s="253" t="n">
        <v>0</v>
      </c>
      <c r="E24" s="254" t="n">
        <v>0</v>
      </c>
      <c r="F24" s="253" t="n">
        <v>0</v>
      </c>
      <c r="G24" s="254" t="n">
        <v>0</v>
      </c>
    </row>
    <row r="25" customFormat="false" ht="15" hidden="false" customHeight="false" outlineLevel="0" collapsed="false">
      <c r="A25" s="252" t="s">
        <v>699</v>
      </c>
      <c r="B25" s="252" t="s">
        <v>700</v>
      </c>
      <c r="C25" s="251" t="s">
        <v>701</v>
      </c>
      <c r="D25" s="253" t="n">
        <v>0</v>
      </c>
      <c r="E25" s="254" t="n">
        <v>0</v>
      </c>
      <c r="F25" s="253" t="n">
        <v>0</v>
      </c>
      <c r="G25" s="254" t="n">
        <v>0</v>
      </c>
    </row>
    <row r="26" customFormat="false" ht="15" hidden="false" customHeight="false" outlineLevel="0" collapsed="false">
      <c r="A26" s="252" t="s">
        <v>638</v>
      </c>
      <c r="B26" s="252" t="s">
        <v>702</v>
      </c>
      <c r="C26" s="251" t="s">
        <v>703</v>
      </c>
      <c r="D26" s="253" t="n">
        <v>0</v>
      </c>
      <c r="E26" s="254" t="n">
        <v>0</v>
      </c>
      <c r="F26" s="253" t="n">
        <v>0</v>
      </c>
      <c r="G26" s="254" t="n">
        <v>0</v>
      </c>
    </row>
    <row r="27" customFormat="false" ht="15" hidden="false" customHeight="false" outlineLevel="0" collapsed="false">
      <c r="A27" s="252" t="s">
        <v>704</v>
      </c>
      <c r="B27" s="252" t="s">
        <v>705</v>
      </c>
      <c r="C27" s="251" t="s">
        <v>706</v>
      </c>
      <c r="D27" s="253" t="n">
        <v>0</v>
      </c>
      <c r="E27" s="254" t="n">
        <v>0</v>
      </c>
      <c r="F27" s="253" t="n">
        <v>0</v>
      </c>
      <c r="G27" s="254" t="n">
        <v>0</v>
      </c>
    </row>
    <row r="28" customFormat="false" ht="15" hidden="false" customHeight="false" outlineLevel="0" collapsed="false">
      <c r="A28" s="252" t="s">
        <v>707</v>
      </c>
      <c r="B28" s="252" t="s">
        <v>708</v>
      </c>
      <c r="C28" s="251" t="s">
        <v>709</v>
      </c>
      <c r="D28" s="254" t="n">
        <v>26793.38</v>
      </c>
      <c r="E28" s="254" t="n">
        <v>-3096.99</v>
      </c>
      <c r="F28" s="254" t="n">
        <v>26793.38</v>
      </c>
      <c r="G28" s="254" t="n">
        <v>-3097</v>
      </c>
    </row>
    <row r="29" customFormat="false" ht="15" hidden="false" customHeight="false" outlineLevel="0" collapsed="false">
      <c r="A29" s="252" t="s">
        <v>632</v>
      </c>
      <c r="B29" s="252" t="s">
        <v>710</v>
      </c>
      <c r="C29" s="251" t="s">
        <v>711</v>
      </c>
      <c r="D29" s="254" t="n">
        <v>63192.76</v>
      </c>
      <c r="E29" s="254" t="n">
        <v>-1686.42</v>
      </c>
      <c r="F29" s="254" t="n">
        <v>63192.76</v>
      </c>
      <c r="G29" s="254" t="n">
        <v>-1687</v>
      </c>
    </row>
    <row r="30" customFormat="false" ht="15" hidden="false" customHeight="false" outlineLevel="0" collapsed="false">
      <c r="A30" s="252" t="s">
        <v>635</v>
      </c>
      <c r="B30" s="252" t="s">
        <v>712</v>
      </c>
      <c r="C30" s="251" t="s">
        <v>713</v>
      </c>
      <c r="D30" s="254" t="n">
        <v>0.11</v>
      </c>
      <c r="E30" s="254" t="n">
        <v>0.04</v>
      </c>
      <c r="F30" s="254" t="n">
        <v>0.11</v>
      </c>
      <c r="G30" s="254" t="n">
        <v>0</v>
      </c>
    </row>
    <row r="31" customFormat="false" ht="15" hidden="false" customHeight="false" outlineLevel="0" collapsed="false">
      <c r="A31" s="252" t="s">
        <v>714</v>
      </c>
      <c r="B31" s="252" t="s">
        <v>715</v>
      </c>
      <c r="C31" s="251" t="s">
        <v>716</v>
      </c>
      <c r="D31" s="253" t="n">
        <v>0</v>
      </c>
      <c r="E31" s="254" t="n">
        <v>0</v>
      </c>
      <c r="F31" s="253" t="n">
        <v>0</v>
      </c>
      <c r="G31" s="254" t="n">
        <v>0</v>
      </c>
    </row>
    <row r="32" customFormat="false" ht="15" hidden="false" customHeight="false" outlineLevel="0" collapsed="false">
      <c r="A32" s="252" t="s">
        <v>717</v>
      </c>
      <c r="B32" s="252" t="s">
        <v>718</v>
      </c>
      <c r="C32" s="251" t="s">
        <v>719</v>
      </c>
      <c r="D32" s="253" t="n">
        <v>0</v>
      </c>
      <c r="E32" s="254" t="n">
        <v>0</v>
      </c>
      <c r="F32" s="253" t="n">
        <v>0</v>
      </c>
      <c r="G32" s="254" t="n">
        <v>0</v>
      </c>
    </row>
    <row r="33" customFormat="false" ht="15" hidden="false" customHeight="false" outlineLevel="0" collapsed="false">
      <c r="A33" s="252" t="s">
        <v>720</v>
      </c>
      <c r="B33" s="252" t="s">
        <v>721</v>
      </c>
      <c r="C33" s="251" t="s">
        <v>722</v>
      </c>
      <c r="D33" s="253" t="n">
        <v>0</v>
      </c>
      <c r="E33" s="254" t="n">
        <v>0</v>
      </c>
      <c r="F33" s="253" t="n">
        <v>0</v>
      </c>
      <c r="G33" s="254" t="n">
        <v>0</v>
      </c>
    </row>
    <row r="34" customFormat="false" ht="15" hidden="false" customHeight="false" outlineLevel="0" collapsed="false">
      <c r="A34" s="252" t="s">
        <v>679</v>
      </c>
      <c r="B34" s="252" t="s">
        <v>723</v>
      </c>
      <c r="C34" s="251" t="s">
        <v>724</v>
      </c>
      <c r="D34" s="253" t="n">
        <v>0</v>
      </c>
      <c r="E34" s="254" t="n">
        <v>0</v>
      </c>
      <c r="F34" s="253" t="n">
        <v>0</v>
      </c>
      <c r="G34" s="254" t="n">
        <v>0</v>
      </c>
    </row>
    <row r="35" customFormat="false" ht="15" hidden="false" customHeight="false" outlineLevel="0" collapsed="false">
      <c r="A35" s="252" t="s">
        <v>682</v>
      </c>
      <c r="B35" s="252" t="s">
        <v>725</v>
      </c>
      <c r="C35" s="251" t="s">
        <v>726</v>
      </c>
      <c r="D35" s="253" t="n">
        <v>0</v>
      </c>
      <c r="E35" s="254" t="n">
        <v>0</v>
      </c>
      <c r="F35" s="253" t="n">
        <v>0</v>
      </c>
      <c r="G35" s="254" t="n">
        <v>0</v>
      </c>
    </row>
    <row r="36" customFormat="false" ht="15" hidden="false" customHeight="false" outlineLevel="0" collapsed="false">
      <c r="A36" s="252" t="s">
        <v>727</v>
      </c>
      <c r="B36" s="252" t="s">
        <v>728</v>
      </c>
      <c r="C36" s="251" t="s">
        <v>729</v>
      </c>
      <c r="D36" s="253" t="n">
        <v>0</v>
      </c>
      <c r="E36" s="254" t="n">
        <v>0</v>
      </c>
      <c r="F36" s="253" t="n">
        <v>0</v>
      </c>
      <c r="G36" s="254" t="n">
        <v>0</v>
      </c>
    </row>
    <row r="37" customFormat="false" ht="15" hidden="false" customHeight="false" outlineLevel="0" collapsed="false">
      <c r="A37" s="252" t="s">
        <v>730</v>
      </c>
      <c r="B37" s="252" t="s">
        <v>731</v>
      </c>
      <c r="C37" s="251" t="s">
        <v>732</v>
      </c>
      <c r="D37" s="253" t="n">
        <v>0</v>
      </c>
      <c r="E37" s="254" t="n">
        <v>0</v>
      </c>
      <c r="F37" s="253" t="n">
        <v>0</v>
      </c>
      <c r="G37" s="254" t="n">
        <v>0</v>
      </c>
    </row>
    <row r="38" customFormat="false" ht="15" hidden="false" customHeight="false" outlineLevel="0" collapsed="false">
      <c r="A38" s="252" t="s">
        <v>679</v>
      </c>
      <c r="B38" s="252" t="s">
        <v>733</v>
      </c>
      <c r="C38" s="251" t="s">
        <v>734</v>
      </c>
      <c r="D38" s="253" t="n">
        <v>0</v>
      </c>
      <c r="E38" s="254" t="n">
        <v>0</v>
      </c>
      <c r="F38" s="253" t="n">
        <v>0</v>
      </c>
      <c r="G38" s="254" t="n">
        <v>0</v>
      </c>
    </row>
    <row r="39" customFormat="false" ht="15" hidden="false" customHeight="false" outlineLevel="0" collapsed="false">
      <c r="A39" s="252" t="s">
        <v>682</v>
      </c>
      <c r="B39" s="252" t="s">
        <v>735</v>
      </c>
      <c r="C39" s="251" t="s">
        <v>736</v>
      </c>
      <c r="D39" s="253" t="n">
        <v>0</v>
      </c>
      <c r="E39" s="254" t="n">
        <v>0</v>
      </c>
      <c r="F39" s="253" t="n">
        <v>0</v>
      </c>
      <c r="G39" s="254" t="n">
        <v>0</v>
      </c>
    </row>
    <row r="40" customFormat="false" ht="15" hidden="false" customHeight="false" outlineLevel="0" collapsed="false">
      <c r="A40" s="252" t="s">
        <v>737</v>
      </c>
      <c r="B40" s="252" t="s">
        <v>738</v>
      </c>
      <c r="C40" s="251" t="s">
        <v>739</v>
      </c>
      <c r="D40" s="254" t="n">
        <v>0.11</v>
      </c>
      <c r="E40" s="254" t="n">
        <v>0.04</v>
      </c>
      <c r="F40" s="254" t="n">
        <v>0.11</v>
      </c>
      <c r="G40" s="254" t="n">
        <v>0</v>
      </c>
    </row>
    <row r="41" customFormat="false" ht="15" hidden="false" customHeight="false" outlineLevel="0" collapsed="false">
      <c r="A41" s="252" t="s">
        <v>740</v>
      </c>
      <c r="B41" s="252" t="s">
        <v>741</v>
      </c>
      <c r="C41" s="251" t="s">
        <v>742</v>
      </c>
      <c r="D41" s="253" t="n">
        <v>0</v>
      </c>
      <c r="E41" s="254" t="n">
        <v>0</v>
      </c>
      <c r="F41" s="253" t="n">
        <v>0</v>
      </c>
      <c r="G41" s="254" t="n">
        <v>0</v>
      </c>
    </row>
    <row r="42" customFormat="false" ht="15" hidden="false" customHeight="false" outlineLevel="0" collapsed="false">
      <c r="A42" s="252" t="s">
        <v>679</v>
      </c>
      <c r="B42" s="252" t="s">
        <v>743</v>
      </c>
      <c r="C42" s="251" t="s">
        <v>744</v>
      </c>
      <c r="D42" s="254" t="n">
        <v>0.11</v>
      </c>
      <c r="E42" s="254" t="n">
        <v>0.04</v>
      </c>
      <c r="F42" s="254" t="n">
        <v>0.11</v>
      </c>
      <c r="G42" s="254" t="n">
        <v>0</v>
      </c>
    </row>
    <row r="43" customFormat="false" ht="15" hidden="false" customHeight="false" outlineLevel="0" collapsed="false">
      <c r="A43" s="252" t="s">
        <v>745</v>
      </c>
      <c r="B43" s="252" t="s">
        <v>746</v>
      </c>
      <c r="C43" s="251" t="s">
        <v>747</v>
      </c>
      <c r="D43" s="253" t="n">
        <v>0</v>
      </c>
      <c r="E43" s="254" t="n">
        <v>0</v>
      </c>
      <c r="F43" s="253" t="n">
        <v>0</v>
      </c>
      <c r="G43" s="254" t="n">
        <v>0</v>
      </c>
    </row>
    <row r="44" customFormat="false" ht="15" hidden="false" customHeight="false" outlineLevel="0" collapsed="false">
      <c r="A44" s="252" t="s">
        <v>748</v>
      </c>
      <c r="B44" s="252" t="s">
        <v>749</v>
      </c>
      <c r="C44" s="251" t="s">
        <v>750</v>
      </c>
      <c r="D44" s="253" t="n">
        <v>0</v>
      </c>
      <c r="E44" s="254" t="n">
        <v>0</v>
      </c>
      <c r="F44" s="253" t="n">
        <v>0</v>
      </c>
      <c r="G44" s="254" t="n">
        <v>0</v>
      </c>
    </row>
    <row r="45" customFormat="false" ht="15" hidden="false" customHeight="false" outlineLevel="0" collapsed="false">
      <c r="A45" s="252" t="s">
        <v>751</v>
      </c>
      <c r="B45" s="252" t="s">
        <v>752</v>
      </c>
      <c r="C45" s="251" t="s">
        <v>753</v>
      </c>
      <c r="D45" s="253" t="n">
        <v>0</v>
      </c>
      <c r="E45" s="254" t="n">
        <v>0</v>
      </c>
      <c r="F45" s="253" t="n">
        <v>0</v>
      </c>
      <c r="G45" s="254" t="n">
        <v>0</v>
      </c>
    </row>
    <row r="46" customFormat="false" ht="15" hidden="false" customHeight="false" outlineLevel="0" collapsed="false">
      <c r="A46" s="252" t="s">
        <v>635</v>
      </c>
      <c r="B46" s="252" t="s">
        <v>754</v>
      </c>
      <c r="C46" s="251" t="s">
        <v>755</v>
      </c>
      <c r="D46" s="254" t="n">
        <v>424.92</v>
      </c>
      <c r="E46" s="254" t="n">
        <v>-0.2</v>
      </c>
      <c r="F46" s="254" t="n">
        <v>424.92</v>
      </c>
      <c r="G46" s="254" t="n">
        <v>0</v>
      </c>
    </row>
    <row r="47" customFormat="false" ht="15" hidden="false" customHeight="false" outlineLevel="0" collapsed="false">
      <c r="A47" s="252" t="s">
        <v>756</v>
      </c>
      <c r="B47" s="252" t="s">
        <v>757</v>
      </c>
      <c r="C47" s="251" t="s">
        <v>758</v>
      </c>
      <c r="D47" s="253" t="n">
        <v>0</v>
      </c>
      <c r="E47" s="254" t="n">
        <v>0</v>
      </c>
      <c r="F47" s="253" t="n">
        <v>0</v>
      </c>
      <c r="G47" s="254" t="n">
        <v>0</v>
      </c>
    </row>
    <row r="48" customFormat="false" ht="15" hidden="false" customHeight="false" outlineLevel="0" collapsed="false">
      <c r="A48" s="252" t="s">
        <v>759</v>
      </c>
      <c r="B48" s="252" t="s">
        <v>760</v>
      </c>
      <c r="C48" s="251" t="s">
        <v>761</v>
      </c>
      <c r="D48" s="253" t="n">
        <v>0</v>
      </c>
      <c r="E48" s="254" t="n">
        <v>0</v>
      </c>
      <c r="F48" s="253" t="n">
        <v>0</v>
      </c>
      <c r="G48" s="254" t="n">
        <v>0</v>
      </c>
    </row>
    <row r="49" customFormat="false" ht="15" hidden="false" customHeight="false" outlineLevel="0" collapsed="false">
      <c r="A49" s="252" t="s">
        <v>762</v>
      </c>
      <c r="B49" s="252" t="s">
        <v>763</v>
      </c>
      <c r="C49" s="251" t="s">
        <v>764</v>
      </c>
      <c r="D49" s="253" t="n">
        <v>0</v>
      </c>
      <c r="E49" s="254" t="n">
        <v>0</v>
      </c>
      <c r="F49" s="253" t="n">
        <v>0</v>
      </c>
      <c r="G49" s="254" t="n">
        <v>0</v>
      </c>
    </row>
    <row r="50" customFormat="false" ht="15" hidden="false" customHeight="false" outlineLevel="0" collapsed="false">
      <c r="A50" s="252" t="s">
        <v>765</v>
      </c>
      <c r="B50" s="252" t="s">
        <v>766</v>
      </c>
      <c r="C50" s="251" t="s">
        <v>767</v>
      </c>
      <c r="D50" s="253" t="n">
        <v>0</v>
      </c>
      <c r="E50" s="254" t="n">
        <v>0</v>
      </c>
      <c r="F50" s="253" t="n">
        <v>0</v>
      </c>
      <c r="G50" s="254" t="n">
        <v>0</v>
      </c>
    </row>
    <row r="51" customFormat="false" ht="15" hidden="false" customHeight="false" outlineLevel="0" collapsed="false">
      <c r="A51" s="252" t="s">
        <v>768</v>
      </c>
      <c r="B51" s="252" t="s">
        <v>769</v>
      </c>
      <c r="C51" s="251" t="s">
        <v>770</v>
      </c>
      <c r="D51" s="253" t="n">
        <v>0</v>
      </c>
      <c r="E51" s="254" t="n">
        <v>0</v>
      </c>
      <c r="F51" s="253" t="n">
        <v>0</v>
      </c>
      <c r="G51" s="254" t="n">
        <v>0</v>
      </c>
    </row>
    <row r="52" customFormat="false" ht="15" hidden="false" customHeight="false" outlineLevel="0" collapsed="false">
      <c r="A52" s="252" t="s">
        <v>679</v>
      </c>
      <c r="B52" s="252" t="s">
        <v>771</v>
      </c>
      <c r="C52" s="251" t="s">
        <v>772</v>
      </c>
      <c r="D52" s="253" t="n">
        <v>0</v>
      </c>
      <c r="E52" s="254" t="n">
        <v>0</v>
      </c>
      <c r="F52" s="253" t="n">
        <v>0</v>
      </c>
      <c r="G52" s="254" t="n">
        <v>0</v>
      </c>
    </row>
    <row r="53" customFormat="false" ht="15" hidden="false" customHeight="false" outlineLevel="0" collapsed="false">
      <c r="A53" s="252" t="s">
        <v>773</v>
      </c>
      <c r="B53" s="252" t="s">
        <v>774</v>
      </c>
      <c r="C53" s="251" t="s">
        <v>775</v>
      </c>
      <c r="D53" s="253" t="n">
        <v>0</v>
      </c>
      <c r="E53" s="254" t="n">
        <v>0</v>
      </c>
      <c r="F53" s="253" t="n">
        <v>0</v>
      </c>
      <c r="G53" s="254" t="n">
        <v>0</v>
      </c>
    </row>
    <row r="54" customFormat="false" ht="15" hidden="false" customHeight="false" outlineLevel="0" collapsed="false">
      <c r="A54" s="252" t="s">
        <v>776</v>
      </c>
      <c r="B54" s="252" t="s">
        <v>777</v>
      </c>
      <c r="C54" s="251" t="s">
        <v>778</v>
      </c>
      <c r="D54" s="253" t="n">
        <v>0</v>
      </c>
      <c r="E54" s="254" t="n">
        <v>0</v>
      </c>
      <c r="F54" s="253" t="n">
        <v>0</v>
      </c>
      <c r="G54" s="254" t="n">
        <v>0</v>
      </c>
    </row>
    <row r="55" customFormat="false" ht="15" hidden="false" customHeight="false" outlineLevel="0" collapsed="false">
      <c r="A55" s="252" t="s">
        <v>779</v>
      </c>
      <c r="B55" s="252" t="s">
        <v>780</v>
      </c>
      <c r="C55" s="251" t="s">
        <v>781</v>
      </c>
      <c r="D55" s="254" t="n">
        <v>424.92</v>
      </c>
      <c r="E55" s="254" t="n">
        <v>-0.2</v>
      </c>
      <c r="F55" s="254" t="n">
        <v>424.92</v>
      </c>
      <c r="G55" s="254" t="n">
        <v>0</v>
      </c>
    </row>
    <row r="56" customFormat="false" ht="15" hidden="false" customHeight="false" outlineLevel="0" collapsed="false">
      <c r="A56" s="252" t="s">
        <v>707</v>
      </c>
      <c r="B56" s="252" t="s">
        <v>782</v>
      </c>
      <c r="C56" s="251" t="s">
        <v>783</v>
      </c>
      <c r="D56" s="254" t="n">
        <v>-424.81</v>
      </c>
      <c r="E56" s="254" t="n">
        <v>0.24</v>
      </c>
      <c r="F56" s="254" t="n">
        <v>-424.81</v>
      </c>
      <c r="G56" s="254" t="n">
        <v>0</v>
      </c>
    </row>
    <row r="57" customFormat="false" ht="15" hidden="false" customHeight="false" outlineLevel="0" collapsed="false">
      <c r="A57" s="252" t="s">
        <v>784</v>
      </c>
      <c r="B57" s="252" t="s">
        <v>785</v>
      </c>
      <c r="C57" s="251" t="s">
        <v>786</v>
      </c>
      <c r="D57" s="254" t="n">
        <v>26368.57</v>
      </c>
      <c r="E57" s="254" t="n">
        <v>-3096.75</v>
      </c>
      <c r="F57" s="254" t="n">
        <v>26368.57</v>
      </c>
      <c r="G57" s="254" t="n">
        <v>-3097</v>
      </c>
    </row>
    <row r="58" customFormat="false" ht="15" hidden="false" customHeight="false" outlineLevel="0" collapsed="false">
      <c r="A58" s="252" t="s">
        <v>787</v>
      </c>
      <c r="B58" s="252" t="s">
        <v>788</v>
      </c>
      <c r="C58" s="251" t="s">
        <v>789</v>
      </c>
      <c r="D58" s="254" t="n">
        <v>5697.32</v>
      </c>
      <c r="E58" s="254" t="n">
        <v>0</v>
      </c>
      <c r="F58" s="254" t="n">
        <v>5697.32</v>
      </c>
      <c r="G58" s="254" t="n">
        <v>0</v>
      </c>
    </row>
    <row r="59" customFormat="false" ht="15" hidden="false" customHeight="false" outlineLevel="0" collapsed="false">
      <c r="A59" s="252" t="s">
        <v>790</v>
      </c>
      <c r="B59" s="252" t="s">
        <v>791</v>
      </c>
      <c r="C59" s="251" t="s">
        <v>792</v>
      </c>
      <c r="D59" s="254" t="n">
        <v>5697.32</v>
      </c>
      <c r="E59" s="254" t="n">
        <v>0</v>
      </c>
      <c r="F59" s="254" t="n">
        <v>5697.32</v>
      </c>
      <c r="G59" s="254" t="n">
        <v>0</v>
      </c>
    </row>
    <row r="60" customFormat="false" ht="15" hidden="false" customHeight="false" outlineLevel="0" collapsed="false">
      <c r="A60" s="252" t="s">
        <v>679</v>
      </c>
      <c r="B60" s="252" t="s">
        <v>793</v>
      </c>
      <c r="C60" s="251" t="s">
        <v>794</v>
      </c>
      <c r="D60" s="253" t="n">
        <v>0</v>
      </c>
      <c r="E60" s="254" t="n">
        <v>0</v>
      </c>
      <c r="F60" s="253" t="n">
        <v>0</v>
      </c>
      <c r="G60" s="254" t="n">
        <v>0</v>
      </c>
    </row>
    <row r="61" customFormat="false" ht="15" hidden="false" customHeight="false" outlineLevel="0" collapsed="false">
      <c r="A61" s="252" t="s">
        <v>795</v>
      </c>
      <c r="B61" s="252" t="s">
        <v>796</v>
      </c>
      <c r="C61" s="251" t="s">
        <v>797</v>
      </c>
      <c r="D61" s="253" t="n">
        <v>0</v>
      </c>
      <c r="E61" s="254" t="n">
        <v>0</v>
      </c>
      <c r="F61" s="253" t="n">
        <v>0</v>
      </c>
      <c r="G61" s="254" t="n">
        <v>0</v>
      </c>
    </row>
    <row r="62" customFormat="false" ht="15" hidden="false" customHeight="false" outlineLevel="0" collapsed="false">
      <c r="A62" s="252" t="s">
        <v>784</v>
      </c>
      <c r="B62" s="252" t="s">
        <v>798</v>
      </c>
      <c r="C62" s="251" t="s">
        <v>799</v>
      </c>
      <c r="D62" s="254" t="n">
        <v>20671.25</v>
      </c>
      <c r="E62" s="254" t="n">
        <v>-3096.75</v>
      </c>
      <c r="F62" s="254" t="n">
        <v>20671.25</v>
      </c>
      <c r="G62" s="254" t="n">
        <v>-3097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7.96428571428571"/>
    <col collapsed="false" hidden="false" max="2" min="2" style="236" width="61.9591836734694"/>
    <col collapsed="false" hidden="false" max="3" min="3" style="236" width="4.18367346938776"/>
    <col collapsed="false" hidden="false" max="11" min="4" style="236" width="14.8469387755102"/>
    <col collapsed="false" hidden="false" max="1025" min="12" style="55" width="8.77551020408163"/>
  </cols>
  <sheetData>
    <row r="1" customFormat="false" ht="15" hidden="false" customHeight="false" outlineLevel="0" collapsed="false">
      <c r="A1" s="238" t="s">
        <v>625</v>
      </c>
      <c r="B1" s="238" t="s">
        <v>800</v>
      </c>
      <c r="C1" s="237" t="s">
        <v>627</v>
      </c>
      <c r="D1" s="239" t="s">
        <v>801</v>
      </c>
      <c r="E1" s="239" t="s">
        <v>802</v>
      </c>
      <c r="F1" s="239" t="s">
        <v>803</v>
      </c>
      <c r="G1" s="239" t="s">
        <v>804</v>
      </c>
      <c r="H1" s="239" t="s">
        <v>805</v>
      </c>
      <c r="I1" s="239" t="s">
        <v>806</v>
      </c>
      <c r="J1" s="239" t="s">
        <v>807</v>
      </c>
      <c r="K1" s="239" t="s">
        <v>631</v>
      </c>
    </row>
    <row r="2" customFormat="false" ht="15" hidden="false" customHeight="false" outlineLevel="0" collapsed="false">
      <c r="A2" s="248"/>
      <c r="B2" s="248" t="s">
        <v>808</v>
      </c>
      <c r="C2" s="247" t="s">
        <v>809</v>
      </c>
      <c r="D2" s="250" t="n">
        <v>162876.1</v>
      </c>
      <c r="E2" s="250" t="n">
        <v>10057</v>
      </c>
      <c r="F2" s="250" t="n">
        <v>152819.1</v>
      </c>
      <c r="G2" s="250" t="n">
        <v>45343.01</v>
      </c>
      <c r="H2" s="250" t="n">
        <v>162876.1</v>
      </c>
      <c r="I2" s="250" t="n">
        <v>10057</v>
      </c>
      <c r="J2" s="250" t="n">
        <v>152819.1</v>
      </c>
      <c r="K2" s="250" t="n">
        <v>45343</v>
      </c>
    </row>
    <row r="3" customFormat="false" ht="15" hidden="false" customHeight="false" outlineLevel="0" collapsed="false">
      <c r="A3" s="248" t="s">
        <v>661</v>
      </c>
      <c r="B3" s="248" t="s">
        <v>810</v>
      </c>
      <c r="C3" s="247" t="s">
        <v>811</v>
      </c>
      <c r="D3" s="250" t="n">
        <v>61334.99</v>
      </c>
      <c r="E3" s="250" t="n">
        <v>10057</v>
      </c>
      <c r="F3" s="250" t="n">
        <v>51277.99</v>
      </c>
      <c r="G3" s="250" t="n">
        <v>0</v>
      </c>
      <c r="H3" s="250" t="n">
        <v>61334.99</v>
      </c>
      <c r="I3" s="250" t="n">
        <v>10057</v>
      </c>
      <c r="J3" s="250" t="n">
        <v>51277.99</v>
      </c>
      <c r="K3" s="250" t="n">
        <v>0</v>
      </c>
    </row>
    <row r="4" customFormat="false" ht="15" hidden="false" customHeight="false" outlineLevel="0" collapsed="false">
      <c r="A4" s="248" t="s">
        <v>812</v>
      </c>
      <c r="B4" s="248" t="s">
        <v>813</v>
      </c>
      <c r="C4" s="247" t="s">
        <v>814</v>
      </c>
      <c r="D4" s="249" t="n">
        <v>0</v>
      </c>
      <c r="E4" s="249" t="n">
        <v>0</v>
      </c>
      <c r="F4" s="249" t="n">
        <v>0</v>
      </c>
      <c r="G4" s="250" t="n">
        <v>0</v>
      </c>
      <c r="H4" s="249" t="n">
        <v>0</v>
      </c>
      <c r="I4" s="249" t="n">
        <v>0</v>
      </c>
      <c r="J4" s="249" t="n">
        <v>0</v>
      </c>
      <c r="K4" s="250" t="n">
        <v>0</v>
      </c>
    </row>
    <row r="5" customFormat="false" ht="15" hidden="false" customHeight="false" outlineLevel="0" collapsed="false">
      <c r="A5" s="248" t="s">
        <v>815</v>
      </c>
      <c r="B5" s="248" t="s">
        <v>816</v>
      </c>
      <c r="C5" s="247" t="s">
        <v>817</v>
      </c>
      <c r="D5" s="249" t="n">
        <v>0</v>
      </c>
      <c r="E5" s="249" t="n">
        <v>0</v>
      </c>
      <c r="F5" s="249" t="n">
        <v>0</v>
      </c>
      <c r="G5" s="250" t="n">
        <v>0</v>
      </c>
      <c r="H5" s="249" t="n">
        <v>0</v>
      </c>
      <c r="I5" s="249" t="n">
        <v>0</v>
      </c>
      <c r="J5" s="249" t="n">
        <v>0</v>
      </c>
      <c r="K5" s="250" t="n">
        <v>0</v>
      </c>
    </row>
    <row r="6" customFormat="false" ht="15" hidden="false" customHeight="false" outlineLevel="0" collapsed="false">
      <c r="A6" s="248" t="s">
        <v>679</v>
      </c>
      <c r="B6" s="248" t="s">
        <v>818</v>
      </c>
      <c r="C6" s="247" t="s">
        <v>819</v>
      </c>
      <c r="D6" s="249" t="n">
        <v>0</v>
      </c>
      <c r="E6" s="249" t="n">
        <v>0</v>
      </c>
      <c r="F6" s="249" t="n">
        <v>0</v>
      </c>
      <c r="G6" s="250" t="n">
        <v>0</v>
      </c>
      <c r="H6" s="249" t="n">
        <v>0</v>
      </c>
      <c r="I6" s="249" t="n">
        <v>0</v>
      </c>
      <c r="J6" s="249" t="n">
        <v>0</v>
      </c>
      <c r="K6" s="250" t="n">
        <v>0</v>
      </c>
    </row>
    <row r="7" customFormat="false" ht="15" hidden="false" customHeight="false" outlineLevel="0" collapsed="false">
      <c r="A7" s="248" t="s">
        <v>682</v>
      </c>
      <c r="B7" s="248" t="s">
        <v>820</v>
      </c>
      <c r="C7" s="247" t="s">
        <v>821</v>
      </c>
      <c r="D7" s="249" t="n">
        <v>0</v>
      </c>
      <c r="E7" s="249" t="n">
        <v>0</v>
      </c>
      <c r="F7" s="249" t="n">
        <v>0</v>
      </c>
      <c r="G7" s="250" t="n">
        <v>0</v>
      </c>
      <c r="H7" s="249" t="n">
        <v>0</v>
      </c>
      <c r="I7" s="249" t="n">
        <v>0</v>
      </c>
      <c r="J7" s="249" t="n">
        <v>0</v>
      </c>
      <c r="K7" s="250" t="n">
        <v>0</v>
      </c>
    </row>
    <row r="8" customFormat="false" ht="15" hidden="false" customHeight="false" outlineLevel="0" collapsed="false">
      <c r="A8" s="248" t="s">
        <v>685</v>
      </c>
      <c r="B8" s="248" t="s">
        <v>822</v>
      </c>
      <c r="C8" s="247" t="s">
        <v>823</v>
      </c>
      <c r="D8" s="249" t="n">
        <v>0</v>
      </c>
      <c r="E8" s="249" t="n">
        <v>0</v>
      </c>
      <c r="F8" s="249" t="n">
        <v>0</v>
      </c>
      <c r="G8" s="250" t="n">
        <v>0</v>
      </c>
      <c r="H8" s="249" t="n">
        <v>0</v>
      </c>
      <c r="I8" s="249" t="n">
        <v>0</v>
      </c>
      <c r="J8" s="249" t="n">
        <v>0</v>
      </c>
      <c r="K8" s="250" t="n">
        <v>0</v>
      </c>
    </row>
    <row r="9" customFormat="false" ht="15" hidden="false" customHeight="false" outlineLevel="0" collapsed="false">
      <c r="A9" s="248" t="s">
        <v>824</v>
      </c>
      <c r="B9" s="248" t="s">
        <v>825</v>
      </c>
      <c r="C9" s="247" t="s">
        <v>826</v>
      </c>
      <c r="D9" s="249" t="n">
        <v>0</v>
      </c>
      <c r="E9" s="249" t="n">
        <v>0</v>
      </c>
      <c r="F9" s="249" t="n">
        <v>0</v>
      </c>
      <c r="G9" s="250" t="n">
        <v>0</v>
      </c>
      <c r="H9" s="249" t="n">
        <v>0</v>
      </c>
      <c r="I9" s="249" t="n">
        <v>0</v>
      </c>
      <c r="J9" s="249" t="n">
        <v>0</v>
      </c>
      <c r="K9" s="250" t="n">
        <v>0</v>
      </c>
    </row>
    <row r="10" customFormat="false" ht="15" hidden="false" customHeight="false" outlineLevel="0" collapsed="false">
      <c r="A10" s="248" t="s">
        <v>827</v>
      </c>
      <c r="B10" s="248" t="s">
        <v>828</v>
      </c>
      <c r="C10" s="247" t="s">
        <v>829</v>
      </c>
      <c r="D10" s="249" t="n">
        <v>0</v>
      </c>
      <c r="E10" s="249" t="n">
        <v>0</v>
      </c>
      <c r="F10" s="249" t="n">
        <v>0</v>
      </c>
      <c r="G10" s="250" t="n">
        <v>0</v>
      </c>
      <c r="H10" s="249" t="n">
        <v>0</v>
      </c>
      <c r="I10" s="249" t="n">
        <v>0</v>
      </c>
      <c r="J10" s="249" t="n">
        <v>0</v>
      </c>
      <c r="K10" s="250" t="n">
        <v>0</v>
      </c>
    </row>
    <row r="11" customFormat="false" ht="15" hidden="false" customHeight="false" outlineLevel="0" collapsed="false">
      <c r="A11" s="248" t="s">
        <v>830</v>
      </c>
      <c r="B11" s="248" t="s">
        <v>831</v>
      </c>
      <c r="C11" s="247" t="s">
        <v>832</v>
      </c>
      <c r="D11" s="249" t="n">
        <v>0</v>
      </c>
      <c r="E11" s="249" t="n">
        <v>0</v>
      </c>
      <c r="F11" s="249" t="n">
        <v>0</v>
      </c>
      <c r="G11" s="250" t="n">
        <v>0</v>
      </c>
      <c r="H11" s="249" t="n">
        <v>0</v>
      </c>
      <c r="I11" s="249" t="n">
        <v>0</v>
      </c>
      <c r="J11" s="249" t="n">
        <v>0</v>
      </c>
      <c r="K11" s="250" t="n">
        <v>0</v>
      </c>
    </row>
    <row r="12" customFormat="false" ht="15" hidden="false" customHeight="false" outlineLevel="0" collapsed="false">
      <c r="A12" s="248" t="s">
        <v>833</v>
      </c>
      <c r="B12" s="248" t="s">
        <v>834</v>
      </c>
      <c r="C12" s="247" t="s">
        <v>835</v>
      </c>
      <c r="D12" s="250" t="n">
        <v>61334.99</v>
      </c>
      <c r="E12" s="250" t="n">
        <v>10057</v>
      </c>
      <c r="F12" s="250" t="n">
        <v>51277.99</v>
      </c>
      <c r="G12" s="250" t="n">
        <v>0</v>
      </c>
      <c r="H12" s="250" t="n">
        <v>61334.99</v>
      </c>
      <c r="I12" s="250" t="n">
        <v>10057</v>
      </c>
      <c r="J12" s="250" t="n">
        <v>51277.99</v>
      </c>
      <c r="K12" s="250" t="n">
        <v>0</v>
      </c>
    </row>
    <row r="13" customFormat="false" ht="15" hidden="false" customHeight="false" outlineLevel="0" collapsed="false">
      <c r="A13" s="248" t="s">
        <v>836</v>
      </c>
      <c r="B13" s="248" t="s">
        <v>837</v>
      </c>
      <c r="C13" s="247" t="s">
        <v>838</v>
      </c>
      <c r="D13" s="249" t="n">
        <v>0</v>
      </c>
      <c r="E13" s="249" t="n">
        <v>0</v>
      </c>
      <c r="F13" s="249" t="n">
        <v>0</v>
      </c>
      <c r="G13" s="250" t="n">
        <v>0</v>
      </c>
      <c r="H13" s="249" t="n">
        <v>0</v>
      </c>
      <c r="I13" s="249" t="n">
        <v>0</v>
      </c>
      <c r="J13" s="249" t="n">
        <v>0</v>
      </c>
      <c r="K13" s="250" t="n">
        <v>0</v>
      </c>
    </row>
    <row r="14" customFormat="false" ht="15" hidden="false" customHeight="false" outlineLevel="0" collapsed="false">
      <c r="A14" s="248" t="s">
        <v>679</v>
      </c>
      <c r="B14" s="248" t="s">
        <v>839</v>
      </c>
      <c r="C14" s="247" t="s">
        <v>840</v>
      </c>
      <c r="D14" s="249" t="n">
        <v>0</v>
      </c>
      <c r="E14" s="249" t="n">
        <v>0</v>
      </c>
      <c r="F14" s="249" t="n">
        <v>0</v>
      </c>
      <c r="G14" s="250" t="n">
        <v>0</v>
      </c>
      <c r="H14" s="249" t="n">
        <v>0</v>
      </c>
      <c r="I14" s="249" t="n">
        <v>0</v>
      </c>
      <c r="J14" s="249" t="n">
        <v>0</v>
      </c>
      <c r="K14" s="250" t="n">
        <v>0</v>
      </c>
    </row>
    <row r="15" customFormat="false" ht="15" hidden="false" customHeight="false" outlineLevel="0" collapsed="false">
      <c r="A15" s="248" t="s">
        <v>682</v>
      </c>
      <c r="B15" s="248" t="s">
        <v>841</v>
      </c>
      <c r="C15" s="247" t="s">
        <v>842</v>
      </c>
      <c r="D15" s="250" t="n">
        <v>61334.99</v>
      </c>
      <c r="E15" s="250" t="n">
        <v>10057</v>
      </c>
      <c r="F15" s="250" t="n">
        <v>51277.99</v>
      </c>
      <c r="G15" s="250" t="n">
        <v>0</v>
      </c>
      <c r="H15" s="250" t="n">
        <v>61334.99</v>
      </c>
      <c r="I15" s="250" t="n">
        <v>10057</v>
      </c>
      <c r="J15" s="250" t="n">
        <v>51277.99</v>
      </c>
      <c r="K15" s="250" t="n">
        <v>0</v>
      </c>
    </row>
    <row r="16" customFormat="false" ht="15" hidden="false" customHeight="false" outlineLevel="0" collapsed="false">
      <c r="A16" s="248" t="s">
        <v>685</v>
      </c>
      <c r="B16" s="248" t="s">
        <v>843</v>
      </c>
      <c r="C16" s="247" t="s">
        <v>844</v>
      </c>
      <c r="D16" s="249" t="n">
        <v>0</v>
      </c>
      <c r="E16" s="249" t="n">
        <v>0</v>
      </c>
      <c r="F16" s="249" t="n">
        <v>0</v>
      </c>
      <c r="G16" s="250" t="n">
        <v>0</v>
      </c>
      <c r="H16" s="249" t="n">
        <v>0</v>
      </c>
      <c r="I16" s="249" t="n">
        <v>0</v>
      </c>
      <c r="J16" s="249" t="n">
        <v>0</v>
      </c>
      <c r="K16" s="250" t="n">
        <v>0</v>
      </c>
    </row>
    <row r="17" customFormat="false" ht="15" hidden="false" customHeight="false" outlineLevel="0" collapsed="false">
      <c r="A17" s="248" t="s">
        <v>824</v>
      </c>
      <c r="B17" s="248" t="s">
        <v>845</v>
      </c>
      <c r="C17" s="247" t="s">
        <v>846</v>
      </c>
      <c r="D17" s="249" t="n">
        <v>0</v>
      </c>
      <c r="E17" s="249" t="n">
        <v>0</v>
      </c>
      <c r="F17" s="249" t="n">
        <v>0</v>
      </c>
      <c r="G17" s="250" t="n">
        <v>0</v>
      </c>
      <c r="H17" s="249" t="n">
        <v>0</v>
      </c>
      <c r="I17" s="249" t="n">
        <v>0</v>
      </c>
      <c r="J17" s="249" t="n">
        <v>0</v>
      </c>
      <c r="K17" s="250" t="n">
        <v>0</v>
      </c>
    </row>
    <row r="18" customFormat="false" ht="15" hidden="false" customHeight="false" outlineLevel="0" collapsed="false">
      <c r="A18" s="248" t="s">
        <v>827</v>
      </c>
      <c r="B18" s="248" t="s">
        <v>847</v>
      </c>
      <c r="C18" s="247" t="s">
        <v>848</v>
      </c>
      <c r="D18" s="249" t="n">
        <v>0</v>
      </c>
      <c r="E18" s="249" t="n">
        <v>0</v>
      </c>
      <c r="F18" s="249" t="n">
        <v>0</v>
      </c>
      <c r="G18" s="250" t="n">
        <v>0</v>
      </c>
      <c r="H18" s="249" t="n">
        <v>0</v>
      </c>
      <c r="I18" s="249" t="n">
        <v>0</v>
      </c>
      <c r="J18" s="249" t="n">
        <v>0</v>
      </c>
      <c r="K18" s="250" t="n">
        <v>0</v>
      </c>
    </row>
    <row r="19" customFormat="false" ht="15" hidden="false" customHeight="false" outlineLevel="0" collapsed="false">
      <c r="A19" s="248" t="s">
        <v>830</v>
      </c>
      <c r="B19" s="248" t="s">
        <v>849</v>
      </c>
      <c r="C19" s="247" t="s">
        <v>850</v>
      </c>
      <c r="D19" s="250" t="n">
        <v>0</v>
      </c>
      <c r="E19" s="249" t="n">
        <v>0</v>
      </c>
      <c r="F19" s="250" t="n">
        <v>0</v>
      </c>
      <c r="G19" s="250" t="n">
        <v>0</v>
      </c>
      <c r="H19" s="250" t="n">
        <v>0</v>
      </c>
      <c r="I19" s="249" t="n">
        <v>0</v>
      </c>
      <c r="J19" s="250" t="n">
        <v>0</v>
      </c>
      <c r="K19" s="250" t="n">
        <v>0</v>
      </c>
    </row>
    <row r="20" customFormat="false" ht="15" hidden="false" customHeight="false" outlineLevel="0" collapsed="false">
      <c r="A20" s="248" t="s">
        <v>851</v>
      </c>
      <c r="B20" s="248" t="s">
        <v>852</v>
      </c>
      <c r="C20" s="247" t="s">
        <v>853</v>
      </c>
      <c r="D20" s="249" t="n">
        <v>0</v>
      </c>
      <c r="E20" s="249" t="n">
        <v>0</v>
      </c>
      <c r="F20" s="249" t="n">
        <v>0</v>
      </c>
      <c r="G20" s="250" t="n">
        <v>0</v>
      </c>
      <c r="H20" s="249" t="n">
        <v>0</v>
      </c>
      <c r="I20" s="249" t="n">
        <v>0</v>
      </c>
      <c r="J20" s="249" t="n">
        <v>0</v>
      </c>
      <c r="K20" s="250" t="n">
        <v>0</v>
      </c>
    </row>
    <row r="21" customFormat="false" ht="15" hidden="false" customHeight="false" outlineLevel="0" collapsed="false">
      <c r="A21" s="248" t="s">
        <v>854</v>
      </c>
      <c r="B21" s="248" t="s">
        <v>855</v>
      </c>
      <c r="C21" s="247" t="s">
        <v>856</v>
      </c>
      <c r="D21" s="249" t="n">
        <v>0</v>
      </c>
      <c r="E21" s="249" t="n">
        <v>0</v>
      </c>
      <c r="F21" s="249" t="n">
        <v>0</v>
      </c>
      <c r="G21" s="250" t="n">
        <v>0</v>
      </c>
      <c r="H21" s="249" t="n">
        <v>0</v>
      </c>
      <c r="I21" s="249" t="n">
        <v>0</v>
      </c>
      <c r="J21" s="249" t="n">
        <v>0</v>
      </c>
      <c r="K21" s="250" t="n">
        <v>0</v>
      </c>
    </row>
    <row r="22" customFormat="false" ht="15" hidden="false" customHeight="false" outlineLevel="0" collapsed="false">
      <c r="A22" s="248" t="s">
        <v>857</v>
      </c>
      <c r="B22" s="248" t="s">
        <v>858</v>
      </c>
      <c r="C22" s="247" t="s">
        <v>859</v>
      </c>
      <c r="D22" s="249" t="n">
        <v>0</v>
      </c>
      <c r="E22" s="249" t="n">
        <v>0</v>
      </c>
      <c r="F22" s="249" t="n">
        <v>0</v>
      </c>
      <c r="G22" s="250" t="n">
        <v>0</v>
      </c>
      <c r="H22" s="249" t="n">
        <v>0</v>
      </c>
      <c r="I22" s="249" t="n">
        <v>0</v>
      </c>
      <c r="J22" s="249" t="n">
        <v>0</v>
      </c>
      <c r="K22" s="250" t="n">
        <v>0</v>
      </c>
    </row>
    <row r="23" customFormat="false" ht="15" hidden="false" customHeight="false" outlineLevel="0" collapsed="false">
      <c r="A23" s="248" t="s">
        <v>860</v>
      </c>
      <c r="B23" s="248" t="s">
        <v>861</v>
      </c>
      <c r="C23" s="247" t="s">
        <v>544</v>
      </c>
      <c r="D23" s="249" t="n">
        <v>0</v>
      </c>
      <c r="E23" s="249" t="n">
        <v>0</v>
      </c>
      <c r="F23" s="249" t="n">
        <v>0</v>
      </c>
      <c r="G23" s="250" t="n">
        <v>0</v>
      </c>
      <c r="H23" s="249" t="n">
        <v>0</v>
      </c>
      <c r="I23" s="249" t="n">
        <v>0</v>
      </c>
      <c r="J23" s="249" t="n">
        <v>0</v>
      </c>
      <c r="K23" s="250" t="n">
        <v>0</v>
      </c>
    </row>
    <row r="24" customFormat="false" ht="15" hidden="false" customHeight="false" outlineLevel="0" collapsed="false">
      <c r="A24" s="248" t="s">
        <v>679</v>
      </c>
      <c r="B24" s="248" t="s">
        <v>862</v>
      </c>
      <c r="C24" s="247" t="s">
        <v>863</v>
      </c>
      <c r="D24" s="249" t="n">
        <v>0</v>
      </c>
      <c r="E24" s="249" t="n">
        <v>0</v>
      </c>
      <c r="F24" s="249" t="n">
        <v>0</v>
      </c>
      <c r="G24" s="250" t="n">
        <v>0</v>
      </c>
      <c r="H24" s="249" t="n">
        <v>0</v>
      </c>
      <c r="I24" s="249" t="n">
        <v>0</v>
      </c>
      <c r="J24" s="249" t="n">
        <v>0</v>
      </c>
      <c r="K24" s="250" t="n">
        <v>0</v>
      </c>
    </row>
    <row r="25" customFormat="false" ht="15" hidden="false" customHeight="false" outlineLevel="0" collapsed="false">
      <c r="A25" s="248" t="s">
        <v>682</v>
      </c>
      <c r="B25" s="248" t="s">
        <v>864</v>
      </c>
      <c r="C25" s="247" t="s">
        <v>865</v>
      </c>
      <c r="D25" s="249" t="n">
        <v>0</v>
      </c>
      <c r="E25" s="249" t="n">
        <v>0</v>
      </c>
      <c r="F25" s="249" t="n">
        <v>0</v>
      </c>
      <c r="G25" s="250" t="n">
        <v>0</v>
      </c>
      <c r="H25" s="249" t="n">
        <v>0</v>
      </c>
      <c r="I25" s="249" t="n">
        <v>0</v>
      </c>
      <c r="J25" s="249" t="n">
        <v>0</v>
      </c>
      <c r="K25" s="250" t="n">
        <v>0</v>
      </c>
    </row>
    <row r="26" customFormat="false" ht="15" hidden="false" customHeight="false" outlineLevel="0" collapsed="false">
      <c r="A26" s="248" t="s">
        <v>685</v>
      </c>
      <c r="B26" s="248" t="s">
        <v>866</v>
      </c>
      <c r="C26" s="247" t="s">
        <v>867</v>
      </c>
      <c r="D26" s="249" t="n">
        <v>0</v>
      </c>
      <c r="E26" s="249" t="n">
        <v>0</v>
      </c>
      <c r="F26" s="249" t="n">
        <v>0</v>
      </c>
      <c r="G26" s="250" t="n">
        <v>0</v>
      </c>
      <c r="H26" s="249" t="n">
        <v>0</v>
      </c>
      <c r="I26" s="249" t="n">
        <v>0</v>
      </c>
      <c r="J26" s="249" t="n">
        <v>0</v>
      </c>
      <c r="K26" s="250" t="n">
        <v>0</v>
      </c>
    </row>
    <row r="27" customFormat="false" ht="15" hidden="false" customHeight="false" outlineLevel="0" collapsed="false">
      <c r="A27" s="248" t="s">
        <v>824</v>
      </c>
      <c r="B27" s="248" t="s">
        <v>868</v>
      </c>
      <c r="C27" s="247" t="s">
        <v>869</v>
      </c>
      <c r="D27" s="249" t="n">
        <v>0</v>
      </c>
      <c r="E27" s="249" t="n">
        <v>0</v>
      </c>
      <c r="F27" s="249" t="n">
        <v>0</v>
      </c>
      <c r="G27" s="250" t="n">
        <v>0</v>
      </c>
      <c r="H27" s="249" t="n">
        <v>0</v>
      </c>
      <c r="I27" s="249" t="n">
        <v>0</v>
      </c>
      <c r="J27" s="249" t="n">
        <v>0</v>
      </c>
      <c r="K27" s="250" t="n">
        <v>0</v>
      </c>
    </row>
    <row r="28" customFormat="false" ht="15" hidden="false" customHeight="false" outlineLevel="0" collapsed="false">
      <c r="A28" s="248" t="s">
        <v>827</v>
      </c>
      <c r="B28" s="248" t="s">
        <v>870</v>
      </c>
      <c r="C28" s="247" t="s">
        <v>871</v>
      </c>
      <c r="D28" s="249" t="n">
        <v>0</v>
      </c>
      <c r="E28" s="249" t="n">
        <v>0</v>
      </c>
      <c r="F28" s="249" t="n">
        <v>0</v>
      </c>
      <c r="G28" s="250" t="n">
        <v>0</v>
      </c>
      <c r="H28" s="249" t="n">
        <v>0</v>
      </c>
      <c r="I28" s="249" t="n">
        <v>0</v>
      </c>
      <c r="J28" s="249" t="n">
        <v>0</v>
      </c>
      <c r="K28" s="250" t="n">
        <v>0</v>
      </c>
    </row>
    <row r="29" customFormat="false" ht="15" hidden="false" customHeight="false" outlineLevel="0" collapsed="false">
      <c r="A29" s="248" t="s">
        <v>830</v>
      </c>
      <c r="B29" s="248" t="s">
        <v>872</v>
      </c>
      <c r="C29" s="247" t="s">
        <v>873</v>
      </c>
      <c r="D29" s="249" t="n">
        <v>0</v>
      </c>
      <c r="E29" s="249" t="n">
        <v>0</v>
      </c>
      <c r="F29" s="249" t="n">
        <v>0</v>
      </c>
      <c r="G29" s="250" t="n">
        <v>0</v>
      </c>
      <c r="H29" s="249" t="n">
        <v>0</v>
      </c>
      <c r="I29" s="249" t="n">
        <v>0</v>
      </c>
      <c r="J29" s="249" t="n">
        <v>0</v>
      </c>
      <c r="K29" s="250" t="n">
        <v>0</v>
      </c>
    </row>
    <row r="30" customFormat="false" ht="15" hidden="false" customHeight="false" outlineLevel="0" collapsed="false">
      <c r="A30" s="248" t="s">
        <v>851</v>
      </c>
      <c r="B30" s="248" t="s">
        <v>874</v>
      </c>
      <c r="C30" s="247" t="s">
        <v>875</v>
      </c>
      <c r="D30" s="249" t="n">
        <v>0</v>
      </c>
      <c r="E30" s="249" t="n">
        <v>0</v>
      </c>
      <c r="F30" s="249" t="n">
        <v>0</v>
      </c>
      <c r="G30" s="250" t="n">
        <v>0</v>
      </c>
      <c r="H30" s="249" t="n">
        <v>0</v>
      </c>
      <c r="I30" s="249" t="n">
        <v>0</v>
      </c>
      <c r="J30" s="249" t="n">
        <v>0</v>
      </c>
      <c r="K30" s="250" t="n">
        <v>0</v>
      </c>
    </row>
    <row r="31" customFormat="false" ht="15" hidden="false" customHeight="false" outlineLevel="0" collapsed="false">
      <c r="A31" s="248" t="s">
        <v>854</v>
      </c>
      <c r="B31" s="248" t="s">
        <v>876</v>
      </c>
      <c r="C31" s="247" t="s">
        <v>877</v>
      </c>
      <c r="D31" s="249" t="n">
        <v>0</v>
      </c>
      <c r="E31" s="249" t="n">
        <v>0</v>
      </c>
      <c r="F31" s="249" t="n">
        <v>0</v>
      </c>
      <c r="G31" s="250" t="n">
        <v>0</v>
      </c>
      <c r="H31" s="249" t="n">
        <v>0</v>
      </c>
      <c r="I31" s="249" t="n">
        <v>0</v>
      </c>
      <c r="J31" s="249" t="n">
        <v>0</v>
      </c>
      <c r="K31" s="250" t="n">
        <v>0</v>
      </c>
    </row>
    <row r="32" customFormat="false" ht="15" hidden="false" customHeight="false" outlineLevel="0" collapsed="false">
      <c r="A32" s="248" t="s">
        <v>878</v>
      </c>
      <c r="B32" s="248" t="s">
        <v>879</v>
      </c>
      <c r="C32" s="247" t="s">
        <v>880</v>
      </c>
      <c r="D32" s="249" t="n">
        <v>0</v>
      </c>
      <c r="E32" s="249" t="n">
        <v>0</v>
      </c>
      <c r="F32" s="249" t="n">
        <v>0</v>
      </c>
      <c r="G32" s="250" t="n">
        <v>0</v>
      </c>
      <c r="H32" s="249" t="n">
        <v>0</v>
      </c>
      <c r="I32" s="249" t="n">
        <v>0</v>
      </c>
      <c r="J32" s="249" t="n">
        <v>0</v>
      </c>
      <c r="K32" s="250" t="n">
        <v>0</v>
      </c>
    </row>
    <row r="33" customFormat="false" ht="15" hidden="false" customHeight="false" outlineLevel="0" collapsed="false">
      <c r="A33" s="248" t="s">
        <v>881</v>
      </c>
      <c r="B33" s="248" t="s">
        <v>882</v>
      </c>
      <c r="C33" s="247" t="s">
        <v>883</v>
      </c>
      <c r="D33" s="249" t="n">
        <v>0</v>
      </c>
      <c r="E33" s="249" t="n">
        <v>0</v>
      </c>
      <c r="F33" s="249" t="n">
        <v>0</v>
      </c>
      <c r="G33" s="250" t="n">
        <v>0</v>
      </c>
      <c r="H33" s="249" t="n">
        <v>0</v>
      </c>
      <c r="I33" s="249" t="n">
        <v>0</v>
      </c>
      <c r="J33" s="249" t="n">
        <v>0</v>
      </c>
      <c r="K33" s="250" t="n">
        <v>0</v>
      </c>
    </row>
    <row r="34" customFormat="false" ht="15" hidden="false" customHeight="false" outlineLevel="0" collapsed="false">
      <c r="A34" s="248" t="s">
        <v>664</v>
      </c>
      <c r="B34" s="248" t="s">
        <v>884</v>
      </c>
      <c r="C34" s="247" t="s">
        <v>885</v>
      </c>
      <c r="D34" s="250" t="n">
        <v>100727.37</v>
      </c>
      <c r="E34" s="249" t="n">
        <v>0</v>
      </c>
      <c r="F34" s="250" t="n">
        <v>100727.37</v>
      </c>
      <c r="G34" s="250" t="n">
        <v>45293.89</v>
      </c>
      <c r="H34" s="250" t="n">
        <v>100727.37</v>
      </c>
      <c r="I34" s="249" t="n">
        <v>0</v>
      </c>
      <c r="J34" s="250" t="n">
        <v>100727.37</v>
      </c>
      <c r="K34" s="250" t="n">
        <v>45294</v>
      </c>
    </row>
    <row r="35" customFormat="false" ht="15" hidden="false" customHeight="false" outlineLevel="0" collapsed="false">
      <c r="A35" s="248" t="s">
        <v>886</v>
      </c>
      <c r="B35" s="248" t="s">
        <v>887</v>
      </c>
      <c r="C35" s="247" t="s">
        <v>888</v>
      </c>
      <c r="D35" s="250" t="n">
        <v>157.01</v>
      </c>
      <c r="E35" s="249" t="n">
        <v>0</v>
      </c>
      <c r="F35" s="250" t="n">
        <v>157.01</v>
      </c>
      <c r="G35" s="250" t="n">
        <v>0</v>
      </c>
      <c r="H35" s="250" t="n">
        <v>157.01</v>
      </c>
      <c r="I35" s="249" t="n">
        <v>0</v>
      </c>
      <c r="J35" s="250" t="n">
        <v>157.01</v>
      </c>
      <c r="K35" s="250" t="n">
        <v>0</v>
      </c>
    </row>
    <row r="36" customFormat="false" ht="15" hidden="false" customHeight="false" outlineLevel="0" collapsed="false">
      <c r="A36" s="248" t="s">
        <v>889</v>
      </c>
      <c r="B36" s="248" t="s">
        <v>890</v>
      </c>
      <c r="C36" s="247" t="s">
        <v>891</v>
      </c>
      <c r="D36" s="250" t="n">
        <v>157.01</v>
      </c>
      <c r="E36" s="249" t="n">
        <v>0</v>
      </c>
      <c r="F36" s="250" t="n">
        <v>157.01</v>
      </c>
      <c r="G36" s="250" t="n">
        <v>0</v>
      </c>
      <c r="H36" s="250" t="n">
        <v>157.01</v>
      </c>
      <c r="I36" s="249" t="n">
        <v>0</v>
      </c>
      <c r="J36" s="250" t="n">
        <v>157.01</v>
      </c>
      <c r="K36" s="250" t="n">
        <v>0</v>
      </c>
    </row>
    <row r="37" customFormat="false" ht="15" hidden="false" customHeight="false" outlineLevel="0" collapsed="false">
      <c r="A37" s="248" t="s">
        <v>679</v>
      </c>
      <c r="B37" s="248" t="s">
        <v>892</v>
      </c>
      <c r="C37" s="247" t="s">
        <v>893</v>
      </c>
      <c r="D37" s="249" t="n">
        <v>0</v>
      </c>
      <c r="E37" s="249" t="n">
        <v>0</v>
      </c>
      <c r="F37" s="249" t="n">
        <v>0</v>
      </c>
      <c r="G37" s="250" t="n">
        <v>0</v>
      </c>
      <c r="H37" s="249" t="n">
        <v>0</v>
      </c>
      <c r="I37" s="249" t="n">
        <v>0</v>
      </c>
      <c r="J37" s="249" t="n">
        <v>0</v>
      </c>
      <c r="K37" s="250" t="n">
        <v>0</v>
      </c>
    </row>
    <row r="38" customFormat="false" ht="15" hidden="false" customHeight="false" outlineLevel="0" collapsed="false">
      <c r="A38" s="248" t="s">
        <v>682</v>
      </c>
      <c r="B38" s="248" t="s">
        <v>894</v>
      </c>
      <c r="C38" s="247" t="s">
        <v>895</v>
      </c>
      <c r="D38" s="249" t="n">
        <v>0</v>
      </c>
      <c r="E38" s="249" t="n">
        <v>0</v>
      </c>
      <c r="F38" s="249" t="n">
        <v>0</v>
      </c>
      <c r="G38" s="250" t="n">
        <v>0</v>
      </c>
      <c r="H38" s="249" t="n">
        <v>0</v>
      </c>
      <c r="I38" s="249" t="n">
        <v>0</v>
      </c>
      <c r="J38" s="249" t="n">
        <v>0</v>
      </c>
      <c r="K38" s="250" t="n">
        <v>0</v>
      </c>
    </row>
    <row r="39" customFormat="false" ht="15" hidden="false" customHeight="false" outlineLevel="0" collapsed="false">
      <c r="A39" s="248" t="s">
        <v>685</v>
      </c>
      <c r="B39" s="248" t="s">
        <v>896</v>
      </c>
      <c r="C39" s="247" t="s">
        <v>897</v>
      </c>
      <c r="D39" s="249" t="n">
        <v>0</v>
      </c>
      <c r="E39" s="249" t="n">
        <v>0</v>
      </c>
      <c r="F39" s="249" t="n">
        <v>0</v>
      </c>
      <c r="G39" s="250" t="n">
        <v>0</v>
      </c>
      <c r="H39" s="249" t="n">
        <v>0</v>
      </c>
      <c r="I39" s="249" t="n">
        <v>0</v>
      </c>
      <c r="J39" s="249" t="n">
        <v>0</v>
      </c>
      <c r="K39" s="250" t="n">
        <v>0</v>
      </c>
    </row>
    <row r="40" customFormat="false" ht="15" hidden="false" customHeight="false" outlineLevel="0" collapsed="false">
      <c r="A40" s="248" t="s">
        <v>824</v>
      </c>
      <c r="B40" s="248" t="s">
        <v>898</v>
      </c>
      <c r="C40" s="247" t="s">
        <v>899</v>
      </c>
      <c r="D40" s="249" t="n">
        <v>0</v>
      </c>
      <c r="E40" s="249" t="n">
        <v>0</v>
      </c>
      <c r="F40" s="249" t="n">
        <v>0</v>
      </c>
      <c r="G40" s="250" t="n">
        <v>0</v>
      </c>
      <c r="H40" s="249" t="n">
        <v>0</v>
      </c>
      <c r="I40" s="249" t="n">
        <v>0</v>
      </c>
      <c r="J40" s="249" t="n">
        <v>0</v>
      </c>
      <c r="K40" s="250" t="n">
        <v>0</v>
      </c>
    </row>
    <row r="41" customFormat="false" ht="15" hidden="false" customHeight="false" outlineLevel="0" collapsed="false">
      <c r="A41" s="248" t="s">
        <v>827</v>
      </c>
      <c r="B41" s="248" t="s">
        <v>900</v>
      </c>
      <c r="C41" s="247" t="s">
        <v>901</v>
      </c>
      <c r="D41" s="249" t="n">
        <v>0</v>
      </c>
      <c r="E41" s="249" t="n">
        <v>0</v>
      </c>
      <c r="F41" s="249" t="n">
        <v>0</v>
      </c>
      <c r="G41" s="250" t="n">
        <v>0</v>
      </c>
      <c r="H41" s="249" t="n">
        <v>0</v>
      </c>
      <c r="I41" s="249" t="n">
        <v>0</v>
      </c>
      <c r="J41" s="249" t="n">
        <v>0</v>
      </c>
      <c r="K41" s="250" t="n">
        <v>0</v>
      </c>
    </row>
    <row r="42" customFormat="false" ht="15" hidden="false" customHeight="false" outlineLevel="0" collapsed="false">
      <c r="A42" s="248" t="s">
        <v>902</v>
      </c>
      <c r="B42" s="248" t="s">
        <v>903</v>
      </c>
      <c r="C42" s="247" t="s">
        <v>904</v>
      </c>
      <c r="D42" s="249" t="n">
        <v>0</v>
      </c>
      <c r="E42" s="249" t="n">
        <v>0</v>
      </c>
      <c r="F42" s="249" t="n">
        <v>0</v>
      </c>
      <c r="G42" s="250" t="n">
        <v>0</v>
      </c>
      <c r="H42" s="249" t="n">
        <v>0</v>
      </c>
      <c r="I42" s="249" t="n">
        <v>0</v>
      </c>
      <c r="J42" s="249" t="n">
        <v>0</v>
      </c>
      <c r="K42" s="250" t="n">
        <v>0</v>
      </c>
    </row>
    <row r="43" customFormat="false" ht="15" hidden="false" customHeight="false" outlineLevel="0" collapsed="false">
      <c r="A43" s="248" t="s">
        <v>905</v>
      </c>
      <c r="B43" s="248" t="s">
        <v>906</v>
      </c>
      <c r="C43" s="247" t="s">
        <v>546</v>
      </c>
      <c r="D43" s="249" t="n">
        <v>0</v>
      </c>
      <c r="E43" s="249" t="n">
        <v>0</v>
      </c>
      <c r="F43" s="249" t="n">
        <v>0</v>
      </c>
      <c r="G43" s="250" t="n">
        <v>0</v>
      </c>
      <c r="H43" s="249" t="n">
        <v>0</v>
      </c>
      <c r="I43" s="249" t="n">
        <v>0</v>
      </c>
      <c r="J43" s="249" t="n">
        <v>0</v>
      </c>
      <c r="K43" s="250" t="n">
        <v>0</v>
      </c>
    </row>
    <row r="44" customFormat="false" ht="15" hidden="false" customHeight="false" outlineLevel="0" collapsed="false">
      <c r="A44" s="248" t="s">
        <v>907</v>
      </c>
      <c r="B44" s="248" t="s">
        <v>908</v>
      </c>
      <c r="C44" s="247" t="s">
        <v>909</v>
      </c>
      <c r="D44" s="249" t="n">
        <v>0</v>
      </c>
      <c r="E44" s="249" t="n">
        <v>0</v>
      </c>
      <c r="F44" s="249" t="n">
        <v>0</v>
      </c>
      <c r="G44" s="250" t="n">
        <v>0</v>
      </c>
      <c r="H44" s="249" t="n">
        <v>0</v>
      </c>
      <c r="I44" s="249" t="n">
        <v>0</v>
      </c>
      <c r="J44" s="249" t="n">
        <v>0</v>
      </c>
      <c r="K44" s="250" t="n">
        <v>0</v>
      </c>
    </row>
    <row r="45" customFormat="false" ht="15" hidden="false" customHeight="false" outlineLevel="0" collapsed="false">
      <c r="A45" s="248" t="s">
        <v>910</v>
      </c>
      <c r="B45" s="248" t="s">
        <v>911</v>
      </c>
      <c r="C45" s="247" t="s">
        <v>912</v>
      </c>
      <c r="D45" s="249" t="n">
        <v>0</v>
      </c>
      <c r="E45" s="249" t="n">
        <v>0</v>
      </c>
      <c r="F45" s="249" t="n">
        <v>0</v>
      </c>
      <c r="G45" s="250" t="n">
        <v>0</v>
      </c>
      <c r="H45" s="249" t="n">
        <v>0</v>
      </c>
      <c r="I45" s="249" t="n">
        <v>0</v>
      </c>
      <c r="J45" s="249" t="n">
        <v>0</v>
      </c>
      <c r="K45" s="250" t="n">
        <v>0</v>
      </c>
    </row>
    <row r="46" customFormat="false" ht="15" hidden="false" customHeight="false" outlineLevel="0" collapsed="false">
      <c r="A46" s="248" t="s">
        <v>913</v>
      </c>
      <c r="B46" s="248" t="s">
        <v>914</v>
      </c>
      <c r="C46" s="247" t="s">
        <v>915</v>
      </c>
      <c r="D46" s="249" t="n">
        <v>0</v>
      </c>
      <c r="E46" s="249" t="n">
        <v>0</v>
      </c>
      <c r="F46" s="249" t="n">
        <v>0</v>
      </c>
      <c r="G46" s="250" t="n">
        <v>0</v>
      </c>
      <c r="H46" s="249" t="n">
        <v>0</v>
      </c>
      <c r="I46" s="249" t="n">
        <v>0</v>
      </c>
      <c r="J46" s="249" t="n">
        <v>0</v>
      </c>
      <c r="K46" s="250" t="n">
        <v>0</v>
      </c>
    </row>
    <row r="47" customFormat="false" ht="15" hidden="false" customHeight="false" outlineLevel="0" collapsed="false">
      <c r="A47" s="248" t="s">
        <v>679</v>
      </c>
      <c r="B47" s="248" t="s">
        <v>916</v>
      </c>
      <c r="C47" s="247" t="s">
        <v>917</v>
      </c>
      <c r="D47" s="249" t="n">
        <v>0</v>
      </c>
      <c r="E47" s="249" t="n">
        <v>0</v>
      </c>
      <c r="F47" s="249" t="n">
        <v>0</v>
      </c>
      <c r="G47" s="250" t="n">
        <v>0</v>
      </c>
      <c r="H47" s="249" t="n">
        <v>0</v>
      </c>
      <c r="I47" s="249" t="n">
        <v>0</v>
      </c>
      <c r="J47" s="249" t="n">
        <v>0</v>
      </c>
      <c r="K47" s="250" t="n">
        <v>0</v>
      </c>
    </row>
    <row r="48" customFormat="false" ht="15" hidden="false" customHeight="false" outlineLevel="0" collapsed="false">
      <c r="A48" s="248" t="s">
        <v>682</v>
      </c>
      <c r="B48" s="248" t="s">
        <v>918</v>
      </c>
      <c r="C48" s="247" t="s">
        <v>919</v>
      </c>
      <c r="D48" s="249" t="n">
        <v>0</v>
      </c>
      <c r="E48" s="249" t="n">
        <v>0</v>
      </c>
      <c r="F48" s="249" t="n">
        <v>0</v>
      </c>
      <c r="G48" s="250" t="n">
        <v>0</v>
      </c>
      <c r="H48" s="249" t="n">
        <v>0</v>
      </c>
      <c r="I48" s="249" t="n">
        <v>0</v>
      </c>
      <c r="J48" s="249" t="n">
        <v>0</v>
      </c>
      <c r="K48" s="250" t="n">
        <v>0</v>
      </c>
    </row>
    <row r="49" customFormat="false" ht="15" hidden="false" customHeight="false" outlineLevel="0" collapsed="false">
      <c r="A49" s="248" t="s">
        <v>685</v>
      </c>
      <c r="B49" s="248" t="s">
        <v>920</v>
      </c>
      <c r="C49" s="247" t="s">
        <v>921</v>
      </c>
      <c r="D49" s="249" t="n">
        <v>0</v>
      </c>
      <c r="E49" s="249" t="n">
        <v>0</v>
      </c>
      <c r="F49" s="249" t="n">
        <v>0</v>
      </c>
      <c r="G49" s="250" t="n">
        <v>0</v>
      </c>
      <c r="H49" s="249" t="n">
        <v>0</v>
      </c>
      <c r="I49" s="249" t="n">
        <v>0</v>
      </c>
      <c r="J49" s="249" t="n">
        <v>0</v>
      </c>
      <c r="K49" s="250" t="n">
        <v>0</v>
      </c>
    </row>
    <row r="50" customFormat="false" ht="15" hidden="false" customHeight="false" outlineLevel="0" collapsed="false">
      <c r="A50" s="248" t="s">
        <v>824</v>
      </c>
      <c r="B50" s="248" t="s">
        <v>922</v>
      </c>
      <c r="C50" s="247" t="s">
        <v>923</v>
      </c>
      <c r="D50" s="249" t="n">
        <v>0</v>
      </c>
      <c r="E50" s="249" t="n">
        <v>0</v>
      </c>
      <c r="F50" s="249" t="n">
        <v>0</v>
      </c>
      <c r="G50" s="250" t="n">
        <v>0</v>
      </c>
      <c r="H50" s="249" t="n">
        <v>0</v>
      </c>
      <c r="I50" s="249" t="n">
        <v>0</v>
      </c>
      <c r="J50" s="249" t="n">
        <v>0</v>
      </c>
      <c r="K50" s="250" t="n">
        <v>0</v>
      </c>
    </row>
    <row r="51" customFormat="false" ht="15" hidden="false" customHeight="false" outlineLevel="0" collapsed="false">
      <c r="A51" s="248" t="s">
        <v>827</v>
      </c>
      <c r="B51" s="248" t="s">
        <v>924</v>
      </c>
      <c r="C51" s="247" t="s">
        <v>925</v>
      </c>
      <c r="D51" s="249" t="n">
        <v>0</v>
      </c>
      <c r="E51" s="249" t="n">
        <v>0</v>
      </c>
      <c r="F51" s="249" t="n">
        <v>0</v>
      </c>
      <c r="G51" s="250" t="n">
        <v>0</v>
      </c>
      <c r="H51" s="249" t="n">
        <v>0</v>
      </c>
      <c r="I51" s="249" t="n">
        <v>0</v>
      </c>
      <c r="J51" s="249" t="n">
        <v>0</v>
      </c>
      <c r="K51" s="250" t="n">
        <v>0</v>
      </c>
    </row>
    <row r="52" customFormat="false" ht="15" hidden="false" customHeight="false" outlineLevel="0" collapsed="false">
      <c r="A52" s="248" t="s">
        <v>830</v>
      </c>
      <c r="B52" s="248" t="s">
        <v>926</v>
      </c>
      <c r="C52" s="247" t="s">
        <v>927</v>
      </c>
      <c r="D52" s="249" t="n">
        <v>0</v>
      </c>
      <c r="E52" s="249" t="n">
        <v>0</v>
      </c>
      <c r="F52" s="249" t="n">
        <v>0</v>
      </c>
      <c r="G52" s="250" t="n">
        <v>0</v>
      </c>
      <c r="H52" s="249" t="n">
        <v>0</v>
      </c>
      <c r="I52" s="249" t="n">
        <v>0</v>
      </c>
      <c r="J52" s="249" t="n">
        <v>0</v>
      </c>
      <c r="K52" s="250" t="n">
        <v>0</v>
      </c>
    </row>
    <row r="53" customFormat="false" ht="15" hidden="false" customHeight="false" outlineLevel="0" collapsed="false">
      <c r="A53" s="248" t="s">
        <v>851</v>
      </c>
      <c r="B53" s="248" t="s">
        <v>928</v>
      </c>
      <c r="C53" s="247" t="s">
        <v>929</v>
      </c>
      <c r="D53" s="249" t="n">
        <v>0</v>
      </c>
      <c r="E53" s="249" t="n">
        <v>0</v>
      </c>
      <c r="F53" s="249" t="n">
        <v>0</v>
      </c>
      <c r="G53" s="250" t="n">
        <v>0</v>
      </c>
      <c r="H53" s="249" t="n">
        <v>0</v>
      </c>
      <c r="I53" s="249" t="n">
        <v>0</v>
      </c>
      <c r="J53" s="249" t="n">
        <v>0</v>
      </c>
      <c r="K53" s="250" t="n">
        <v>0</v>
      </c>
    </row>
    <row r="54" customFormat="false" ht="15" hidden="false" customHeight="false" outlineLevel="0" collapsed="false">
      <c r="A54" s="248" t="s">
        <v>930</v>
      </c>
      <c r="B54" s="248" t="s">
        <v>931</v>
      </c>
      <c r="C54" s="247" t="s">
        <v>932</v>
      </c>
      <c r="D54" s="250" t="n">
        <v>49769.17</v>
      </c>
      <c r="E54" s="249" t="n">
        <v>0</v>
      </c>
      <c r="F54" s="250" t="n">
        <v>49769.17</v>
      </c>
      <c r="G54" s="250" t="n">
        <v>5867.63</v>
      </c>
      <c r="H54" s="250" t="n">
        <v>49769.17</v>
      </c>
      <c r="I54" s="249" t="n">
        <v>0</v>
      </c>
      <c r="J54" s="250" t="n">
        <v>49769.17</v>
      </c>
      <c r="K54" s="250" t="n">
        <v>5868</v>
      </c>
    </row>
    <row r="55" customFormat="false" ht="15" hidden="false" customHeight="false" outlineLevel="0" collapsed="false">
      <c r="A55" s="248" t="s">
        <v>933</v>
      </c>
      <c r="B55" s="248" t="s">
        <v>934</v>
      </c>
      <c r="C55" s="247" t="s">
        <v>935</v>
      </c>
      <c r="D55" s="250" t="n">
        <v>43581.05</v>
      </c>
      <c r="E55" s="249" t="n">
        <v>0</v>
      </c>
      <c r="F55" s="250" t="n">
        <v>43581.05</v>
      </c>
      <c r="G55" s="250" t="n">
        <v>1450</v>
      </c>
      <c r="H55" s="250" t="n">
        <v>43581.05</v>
      </c>
      <c r="I55" s="249" t="n">
        <v>0</v>
      </c>
      <c r="J55" s="250" t="n">
        <v>43581.05</v>
      </c>
      <c r="K55" s="250" t="n">
        <v>1450</v>
      </c>
    </row>
    <row r="56" customFormat="false" ht="15" hidden="false" customHeight="false" outlineLevel="0" collapsed="false">
      <c r="A56" s="248" t="s">
        <v>907</v>
      </c>
      <c r="B56" s="248" t="s">
        <v>908</v>
      </c>
      <c r="C56" s="247" t="s">
        <v>936</v>
      </c>
      <c r="D56" s="249" t="n">
        <v>0</v>
      </c>
      <c r="E56" s="249" t="n">
        <v>0</v>
      </c>
      <c r="F56" s="249" t="n">
        <v>0</v>
      </c>
      <c r="G56" s="250" t="n">
        <v>0</v>
      </c>
      <c r="H56" s="249" t="n">
        <v>0</v>
      </c>
      <c r="I56" s="249" t="n">
        <v>0</v>
      </c>
      <c r="J56" s="249" t="n">
        <v>0</v>
      </c>
      <c r="K56" s="250" t="n">
        <v>0</v>
      </c>
    </row>
    <row r="57" customFormat="false" ht="15" hidden="false" customHeight="false" outlineLevel="0" collapsed="false">
      <c r="A57" s="248" t="s">
        <v>910</v>
      </c>
      <c r="B57" s="248" t="s">
        <v>911</v>
      </c>
      <c r="C57" s="247" t="s">
        <v>937</v>
      </c>
      <c r="D57" s="249" t="n">
        <v>0</v>
      </c>
      <c r="E57" s="249" t="n">
        <v>0</v>
      </c>
      <c r="F57" s="249" t="n">
        <v>0</v>
      </c>
      <c r="G57" s="250" t="n">
        <v>0</v>
      </c>
      <c r="H57" s="249" t="n">
        <v>0</v>
      </c>
      <c r="I57" s="249" t="n">
        <v>0</v>
      </c>
      <c r="J57" s="249" t="n">
        <v>0</v>
      </c>
      <c r="K57" s="250" t="n">
        <v>0</v>
      </c>
    </row>
    <row r="58" customFormat="false" ht="15" hidden="false" customHeight="false" outlineLevel="0" collapsed="false">
      <c r="A58" s="248" t="s">
        <v>913</v>
      </c>
      <c r="B58" s="248" t="s">
        <v>914</v>
      </c>
      <c r="C58" s="247" t="s">
        <v>938</v>
      </c>
      <c r="D58" s="250" t="n">
        <v>43581.05</v>
      </c>
      <c r="E58" s="249" t="n">
        <v>0</v>
      </c>
      <c r="F58" s="250" t="n">
        <v>43581.05</v>
      </c>
      <c r="G58" s="250" t="n">
        <v>1450</v>
      </c>
      <c r="H58" s="250" t="n">
        <v>43581.05</v>
      </c>
      <c r="I58" s="249" t="n">
        <v>0</v>
      </c>
      <c r="J58" s="250" t="n">
        <v>43581.05</v>
      </c>
      <c r="K58" s="250" t="n">
        <v>1450</v>
      </c>
    </row>
    <row r="59" customFormat="false" ht="15" hidden="false" customHeight="false" outlineLevel="0" collapsed="false">
      <c r="A59" s="248" t="s">
        <v>679</v>
      </c>
      <c r="B59" s="248" t="s">
        <v>916</v>
      </c>
      <c r="C59" s="247" t="s">
        <v>939</v>
      </c>
      <c r="D59" s="249" t="n">
        <v>0</v>
      </c>
      <c r="E59" s="249" t="n">
        <v>0</v>
      </c>
      <c r="F59" s="249" t="n">
        <v>0</v>
      </c>
      <c r="G59" s="250" t="n">
        <v>0</v>
      </c>
      <c r="H59" s="249" t="n">
        <v>0</v>
      </c>
      <c r="I59" s="249" t="n">
        <v>0</v>
      </c>
      <c r="J59" s="249" t="n">
        <v>0</v>
      </c>
      <c r="K59" s="250" t="n">
        <v>0</v>
      </c>
    </row>
    <row r="60" customFormat="false" ht="15" hidden="false" customHeight="false" outlineLevel="0" collapsed="false">
      <c r="A60" s="248" t="s">
        <v>682</v>
      </c>
      <c r="B60" s="248" t="s">
        <v>918</v>
      </c>
      <c r="C60" s="247" t="s">
        <v>940</v>
      </c>
      <c r="D60" s="249" t="n">
        <v>0</v>
      </c>
      <c r="E60" s="249" t="n">
        <v>0</v>
      </c>
      <c r="F60" s="249" t="n">
        <v>0</v>
      </c>
      <c r="G60" s="250" t="n">
        <v>0</v>
      </c>
      <c r="H60" s="249" t="n">
        <v>0</v>
      </c>
      <c r="I60" s="249" t="n">
        <v>0</v>
      </c>
      <c r="J60" s="249" t="n">
        <v>0</v>
      </c>
      <c r="K60" s="250" t="n">
        <v>0</v>
      </c>
    </row>
    <row r="61" customFormat="false" ht="15" hidden="false" customHeight="false" outlineLevel="0" collapsed="false">
      <c r="A61" s="248" t="s">
        <v>685</v>
      </c>
      <c r="B61" s="248" t="s">
        <v>920</v>
      </c>
      <c r="C61" s="247" t="s">
        <v>941</v>
      </c>
      <c r="D61" s="249" t="n">
        <v>0</v>
      </c>
      <c r="E61" s="249" t="n">
        <v>0</v>
      </c>
      <c r="F61" s="249" t="n">
        <v>0</v>
      </c>
      <c r="G61" s="250" t="n">
        <v>0</v>
      </c>
      <c r="H61" s="249" t="n">
        <v>0</v>
      </c>
      <c r="I61" s="249" t="n">
        <v>0</v>
      </c>
      <c r="J61" s="249" t="n">
        <v>0</v>
      </c>
      <c r="K61" s="250" t="n">
        <v>0</v>
      </c>
    </row>
    <row r="62" customFormat="false" ht="15" hidden="false" customHeight="false" outlineLevel="0" collapsed="false">
      <c r="A62" s="248" t="s">
        <v>824</v>
      </c>
      <c r="B62" s="248" t="s">
        <v>942</v>
      </c>
      <c r="C62" s="247" t="s">
        <v>943</v>
      </c>
      <c r="D62" s="250" t="n">
        <v>0</v>
      </c>
      <c r="E62" s="249" t="n">
        <v>0</v>
      </c>
      <c r="F62" s="250" t="n">
        <v>0</v>
      </c>
      <c r="G62" s="250" t="n">
        <v>0</v>
      </c>
      <c r="H62" s="250" t="n">
        <v>0</v>
      </c>
      <c r="I62" s="249" t="n">
        <v>0</v>
      </c>
      <c r="J62" s="250" t="n">
        <v>0</v>
      </c>
      <c r="K62" s="250" t="n">
        <v>0</v>
      </c>
    </row>
    <row r="63" customFormat="false" ht="15" hidden="false" customHeight="false" outlineLevel="0" collapsed="false">
      <c r="A63" s="248" t="s">
        <v>827</v>
      </c>
      <c r="B63" s="248" t="s">
        <v>944</v>
      </c>
      <c r="C63" s="247" t="s">
        <v>945</v>
      </c>
      <c r="D63" s="250" t="n">
        <v>0</v>
      </c>
      <c r="E63" s="249" t="n">
        <v>0</v>
      </c>
      <c r="F63" s="250" t="n">
        <v>0</v>
      </c>
      <c r="G63" s="250" t="n">
        <v>0</v>
      </c>
      <c r="H63" s="250" t="n">
        <v>0</v>
      </c>
      <c r="I63" s="249" t="n">
        <v>0</v>
      </c>
      <c r="J63" s="250" t="n">
        <v>0</v>
      </c>
      <c r="K63" s="250" t="n">
        <v>0</v>
      </c>
    </row>
    <row r="64" customFormat="false" ht="15" hidden="false" customHeight="false" outlineLevel="0" collapsed="false">
      <c r="A64" s="248" t="s">
        <v>830</v>
      </c>
      <c r="B64" s="248" t="s">
        <v>946</v>
      </c>
      <c r="C64" s="247" t="s">
        <v>947</v>
      </c>
      <c r="D64" s="250" t="n">
        <v>6188.12</v>
      </c>
      <c r="E64" s="249" t="n">
        <v>0</v>
      </c>
      <c r="F64" s="250" t="n">
        <v>6188.12</v>
      </c>
      <c r="G64" s="250" t="n">
        <v>4417.63</v>
      </c>
      <c r="H64" s="250" t="n">
        <v>6188.12</v>
      </c>
      <c r="I64" s="249" t="n">
        <v>0</v>
      </c>
      <c r="J64" s="250" t="n">
        <v>6188.12</v>
      </c>
      <c r="K64" s="250" t="n">
        <v>4418</v>
      </c>
    </row>
    <row r="65" customFormat="false" ht="15" hidden="false" customHeight="false" outlineLevel="0" collapsed="false">
      <c r="A65" s="248" t="s">
        <v>851</v>
      </c>
      <c r="B65" s="248" t="s">
        <v>924</v>
      </c>
      <c r="C65" s="247" t="s">
        <v>948</v>
      </c>
      <c r="D65" s="249" t="n">
        <v>0</v>
      </c>
      <c r="E65" s="249" t="n">
        <v>0</v>
      </c>
      <c r="F65" s="249" t="n">
        <v>0</v>
      </c>
      <c r="G65" s="250" t="n">
        <v>0</v>
      </c>
      <c r="H65" s="249" t="n">
        <v>0</v>
      </c>
      <c r="I65" s="249" t="n">
        <v>0</v>
      </c>
      <c r="J65" s="249" t="n">
        <v>0</v>
      </c>
      <c r="K65" s="250" t="n">
        <v>0</v>
      </c>
    </row>
    <row r="66" customFormat="false" ht="15" hidden="false" customHeight="false" outlineLevel="0" collapsed="false">
      <c r="A66" s="248" t="s">
        <v>854</v>
      </c>
      <c r="B66" s="248" t="s">
        <v>949</v>
      </c>
      <c r="C66" s="247" t="s">
        <v>950</v>
      </c>
      <c r="D66" s="250" t="n">
        <v>0</v>
      </c>
      <c r="E66" s="249" t="n">
        <v>0</v>
      </c>
      <c r="F66" s="250" t="n">
        <v>0</v>
      </c>
      <c r="G66" s="250" t="n">
        <v>0</v>
      </c>
      <c r="H66" s="250" t="n">
        <v>0</v>
      </c>
      <c r="I66" s="249" t="n">
        <v>0</v>
      </c>
      <c r="J66" s="250" t="n">
        <v>0</v>
      </c>
      <c r="K66" s="250" t="n">
        <v>0</v>
      </c>
    </row>
    <row r="67" customFormat="false" ht="15" hidden="false" customHeight="false" outlineLevel="0" collapsed="false">
      <c r="A67" s="248" t="s">
        <v>951</v>
      </c>
      <c r="B67" s="248" t="s">
        <v>952</v>
      </c>
      <c r="C67" s="247" t="s">
        <v>953</v>
      </c>
      <c r="D67" s="249" t="n">
        <v>0</v>
      </c>
      <c r="E67" s="249" t="n">
        <v>0</v>
      </c>
      <c r="F67" s="249" t="n">
        <v>0</v>
      </c>
      <c r="G67" s="250" t="n">
        <v>0</v>
      </c>
      <c r="H67" s="249" t="n">
        <v>0</v>
      </c>
      <c r="I67" s="249" t="n">
        <v>0</v>
      </c>
      <c r="J67" s="249" t="n">
        <v>0</v>
      </c>
      <c r="K67" s="250" t="n">
        <v>0</v>
      </c>
    </row>
    <row r="68" customFormat="false" ht="15" hidden="false" customHeight="false" outlineLevel="0" collapsed="false">
      <c r="A68" s="248" t="s">
        <v>954</v>
      </c>
      <c r="B68" s="248" t="s">
        <v>955</v>
      </c>
      <c r="C68" s="247" t="s">
        <v>956</v>
      </c>
      <c r="D68" s="249" t="n">
        <v>0</v>
      </c>
      <c r="E68" s="249" t="n">
        <v>0</v>
      </c>
      <c r="F68" s="249" t="n">
        <v>0</v>
      </c>
      <c r="G68" s="250" t="n">
        <v>0</v>
      </c>
      <c r="H68" s="249" t="n">
        <v>0</v>
      </c>
      <c r="I68" s="249" t="n">
        <v>0</v>
      </c>
      <c r="J68" s="249" t="n">
        <v>0</v>
      </c>
      <c r="K68" s="250" t="n">
        <v>0</v>
      </c>
    </row>
    <row r="69" customFormat="false" ht="15" hidden="false" customHeight="false" outlineLevel="0" collapsed="false">
      <c r="A69" s="255" t="s">
        <v>679</v>
      </c>
      <c r="B69" s="255" t="s">
        <v>957</v>
      </c>
      <c r="C69" s="256" t="s">
        <v>958</v>
      </c>
      <c r="D69" s="257" t="n">
        <v>0</v>
      </c>
      <c r="E69" s="257" t="n">
        <v>0</v>
      </c>
      <c r="F69" s="257" t="n">
        <v>0</v>
      </c>
      <c r="G69" s="258" t="n">
        <v>0</v>
      </c>
      <c r="H69" s="257" t="n">
        <v>0</v>
      </c>
      <c r="I69" s="257" t="n">
        <v>0</v>
      </c>
      <c r="J69" s="257" t="n">
        <v>0</v>
      </c>
      <c r="K69" s="258" t="n">
        <v>0</v>
      </c>
    </row>
    <row r="70" customFormat="false" ht="15" hidden="false" customHeight="false" outlineLevel="0" collapsed="false">
      <c r="A70" s="255" t="s">
        <v>682</v>
      </c>
      <c r="B70" s="255" t="s">
        <v>959</v>
      </c>
      <c r="C70" s="256" t="s">
        <v>960</v>
      </c>
      <c r="D70" s="257" t="n">
        <v>0</v>
      </c>
      <c r="E70" s="257" t="n">
        <v>0</v>
      </c>
      <c r="F70" s="257" t="n">
        <v>0</v>
      </c>
      <c r="G70" s="258" t="n">
        <v>0</v>
      </c>
      <c r="H70" s="257" t="n">
        <v>0</v>
      </c>
      <c r="I70" s="257" t="n">
        <v>0</v>
      </c>
      <c r="J70" s="257" t="n">
        <v>0</v>
      </c>
      <c r="K70" s="258" t="n">
        <v>0</v>
      </c>
    </row>
    <row r="71" customFormat="false" ht="15" hidden="false" customHeight="false" outlineLevel="0" collapsed="false">
      <c r="A71" s="255" t="s">
        <v>685</v>
      </c>
      <c r="B71" s="255" t="s">
        <v>961</v>
      </c>
      <c r="C71" s="256" t="s">
        <v>962</v>
      </c>
      <c r="D71" s="257" t="n">
        <v>0</v>
      </c>
      <c r="E71" s="257" t="n">
        <v>0</v>
      </c>
      <c r="F71" s="257" t="n">
        <v>0</v>
      </c>
      <c r="G71" s="258" t="n">
        <v>0</v>
      </c>
      <c r="H71" s="257" t="n">
        <v>0</v>
      </c>
      <c r="I71" s="257" t="n">
        <v>0</v>
      </c>
      <c r="J71" s="257" t="n">
        <v>0</v>
      </c>
      <c r="K71" s="258" t="n">
        <v>0</v>
      </c>
    </row>
    <row r="72" customFormat="false" ht="15" hidden="false" customHeight="false" outlineLevel="0" collapsed="false">
      <c r="A72" s="255" t="s">
        <v>963</v>
      </c>
      <c r="B72" s="255" t="s">
        <v>964</v>
      </c>
      <c r="C72" s="256" t="s">
        <v>965</v>
      </c>
      <c r="D72" s="258" t="n">
        <v>50801.19</v>
      </c>
      <c r="E72" s="257" t="n">
        <v>0</v>
      </c>
      <c r="F72" s="258" t="n">
        <v>50801.19</v>
      </c>
      <c r="G72" s="258" t="n">
        <v>39426.26</v>
      </c>
      <c r="H72" s="258" t="n">
        <v>50801.19</v>
      </c>
      <c r="I72" s="257" t="n">
        <v>0</v>
      </c>
      <c r="J72" s="258" t="n">
        <v>50801.19</v>
      </c>
      <c r="K72" s="258" t="n">
        <v>39426</v>
      </c>
    </row>
    <row r="73" customFormat="false" ht="15" hidden="false" customHeight="false" outlineLevel="0" collapsed="false">
      <c r="A73" s="255" t="s">
        <v>966</v>
      </c>
      <c r="B73" s="255" t="s">
        <v>967</v>
      </c>
      <c r="C73" s="256" t="s">
        <v>968</v>
      </c>
      <c r="D73" s="258" t="n">
        <v>50801.19</v>
      </c>
      <c r="E73" s="257" t="n">
        <v>0</v>
      </c>
      <c r="F73" s="258" t="n">
        <v>50801.19</v>
      </c>
      <c r="G73" s="258" t="n">
        <v>34830</v>
      </c>
      <c r="H73" s="258" t="n">
        <v>50801.19</v>
      </c>
      <c r="I73" s="257" t="n">
        <v>0</v>
      </c>
      <c r="J73" s="258" t="n">
        <v>50801.19</v>
      </c>
      <c r="K73" s="258" t="n">
        <v>34830</v>
      </c>
    </row>
    <row r="74" customFormat="false" ht="15" hidden="false" customHeight="false" outlineLevel="0" collapsed="false">
      <c r="A74" s="255" t="s">
        <v>679</v>
      </c>
      <c r="B74" s="255" t="s">
        <v>969</v>
      </c>
      <c r="C74" s="256" t="s">
        <v>970</v>
      </c>
      <c r="D74" s="258" t="n">
        <v>0</v>
      </c>
      <c r="E74" s="257" t="n">
        <v>0</v>
      </c>
      <c r="F74" s="258" t="n">
        <v>0</v>
      </c>
      <c r="G74" s="258" t="n">
        <v>4596.26</v>
      </c>
      <c r="H74" s="258" t="n">
        <v>0</v>
      </c>
      <c r="I74" s="257" t="n">
        <v>0</v>
      </c>
      <c r="J74" s="258" t="n">
        <v>0</v>
      </c>
      <c r="K74" s="258" t="n">
        <v>4596</v>
      </c>
    </row>
    <row r="75" customFormat="false" ht="15" hidden="false" customHeight="false" outlineLevel="0" collapsed="false">
      <c r="A75" s="255" t="s">
        <v>667</v>
      </c>
      <c r="B75" s="255" t="s">
        <v>971</v>
      </c>
      <c r="C75" s="256" t="s">
        <v>972</v>
      </c>
      <c r="D75" s="258" t="n">
        <v>813.74</v>
      </c>
      <c r="E75" s="257" t="n">
        <v>0</v>
      </c>
      <c r="F75" s="258" t="n">
        <v>813.74</v>
      </c>
      <c r="G75" s="258" t="n">
        <v>49.12</v>
      </c>
      <c r="H75" s="258" t="n">
        <v>813.74</v>
      </c>
      <c r="I75" s="257" t="n">
        <v>0</v>
      </c>
      <c r="J75" s="258" t="n">
        <v>813.74</v>
      </c>
      <c r="K75" s="258" t="n">
        <v>49</v>
      </c>
    </row>
    <row r="76" customFormat="false" ht="15" hidden="false" customHeight="false" outlineLevel="0" collapsed="false">
      <c r="A76" s="255" t="s">
        <v>973</v>
      </c>
      <c r="B76" s="255" t="s">
        <v>974</v>
      </c>
      <c r="C76" s="256" t="s">
        <v>975</v>
      </c>
      <c r="D76" s="257" t="n">
        <v>0</v>
      </c>
      <c r="E76" s="257" t="n">
        <v>0</v>
      </c>
      <c r="F76" s="257" t="n">
        <v>0</v>
      </c>
      <c r="G76" s="258" t="n">
        <v>0</v>
      </c>
      <c r="H76" s="257" t="n">
        <v>0</v>
      </c>
      <c r="I76" s="257" t="n">
        <v>0</v>
      </c>
      <c r="J76" s="257" t="n">
        <v>0</v>
      </c>
      <c r="K76" s="258" t="n">
        <v>0</v>
      </c>
    </row>
    <row r="77" customFormat="false" ht="15" hidden="false" customHeight="false" outlineLevel="0" collapsed="false">
      <c r="A77" s="255" t="s">
        <v>679</v>
      </c>
      <c r="B77" s="255" t="s">
        <v>976</v>
      </c>
      <c r="C77" s="256" t="s">
        <v>977</v>
      </c>
      <c r="D77" s="258" t="n">
        <v>813.74</v>
      </c>
      <c r="E77" s="257" t="n">
        <v>0</v>
      </c>
      <c r="F77" s="258" t="n">
        <v>813.74</v>
      </c>
      <c r="G77" s="258" t="n">
        <v>49.12</v>
      </c>
      <c r="H77" s="258" t="n">
        <v>813.74</v>
      </c>
      <c r="I77" s="257" t="n">
        <v>0</v>
      </c>
      <c r="J77" s="258" t="n">
        <v>813.74</v>
      </c>
      <c r="K77" s="258" t="n">
        <v>49</v>
      </c>
    </row>
    <row r="78" customFormat="false" ht="15" hidden="false" customHeight="false" outlineLevel="0" collapsed="false">
      <c r="A78" s="255" t="s">
        <v>682</v>
      </c>
      <c r="B78" s="255" t="s">
        <v>978</v>
      </c>
      <c r="C78" s="256" t="s">
        <v>979</v>
      </c>
      <c r="D78" s="257" t="n">
        <v>0</v>
      </c>
      <c r="E78" s="257" t="n">
        <v>0</v>
      </c>
      <c r="F78" s="257" t="n">
        <v>0</v>
      </c>
      <c r="G78" s="258" t="n">
        <v>0</v>
      </c>
      <c r="H78" s="257" t="n">
        <v>0</v>
      </c>
      <c r="I78" s="257" t="n">
        <v>0</v>
      </c>
      <c r="J78" s="257" t="n">
        <v>0</v>
      </c>
      <c r="K78" s="258" t="n">
        <v>0</v>
      </c>
    </row>
    <row r="79" customFormat="false" ht="15" hidden="false" customHeight="false" outlineLevel="0" collapsed="false">
      <c r="A79" s="255" t="s">
        <v>685</v>
      </c>
      <c r="B79" s="255" t="s">
        <v>980</v>
      </c>
      <c r="C79" s="256" t="s">
        <v>981</v>
      </c>
      <c r="D79" s="257" t="n">
        <v>0</v>
      </c>
      <c r="E79" s="257" t="n">
        <v>0</v>
      </c>
      <c r="F79" s="257" t="n">
        <v>0</v>
      </c>
      <c r="G79" s="258" t="n">
        <v>0</v>
      </c>
      <c r="H79" s="257" t="n">
        <v>0</v>
      </c>
      <c r="I79" s="257" t="n">
        <v>0</v>
      </c>
      <c r="J79" s="257" t="n">
        <v>0</v>
      </c>
      <c r="K79" s="258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484693877551"/>
    <col collapsed="false" hidden="false" max="4" min="2" style="22" width="10.8010204081633"/>
    <col collapsed="false" hidden="false" max="5" min="5" style="22" width="12.2857142857143"/>
    <col collapsed="false" hidden="false" max="10" min="6" style="22" width="10.8010204081633"/>
    <col collapsed="false" hidden="false" max="1025" min="11" style="22" width="8.77551020408163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8.77551020408163"/>
    <col collapsed="false" hidden="false" max="2" min="2" style="236" width="77.6224489795918"/>
    <col collapsed="false" hidden="false" max="3" min="3" style="236" width="4.18367346938776"/>
    <col collapsed="false" hidden="false" max="7" min="4" style="236" width="14.8469387755102"/>
    <col collapsed="false" hidden="false" max="1025" min="8" style="55" width="8.77551020408163"/>
  </cols>
  <sheetData>
    <row r="1" customFormat="false" ht="15" hidden="false" customHeight="false" outlineLevel="0" collapsed="false">
      <c r="A1" s="238" t="s">
        <v>625</v>
      </c>
      <c r="B1" s="238" t="s">
        <v>982</v>
      </c>
      <c r="C1" s="237" t="s">
        <v>627</v>
      </c>
      <c r="D1" s="239" t="s">
        <v>983</v>
      </c>
      <c r="E1" s="239" t="s">
        <v>984</v>
      </c>
      <c r="F1" s="239" t="s">
        <v>630</v>
      </c>
      <c r="G1" s="239" t="s">
        <v>631</v>
      </c>
    </row>
    <row r="2" customFormat="false" ht="15" hidden="false" customHeight="false" outlineLevel="0" collapsed="false">
      <c r="A2" s="252"/>
      <c r="B2" s="252" t="s">
        <v>985</v>
      </c>
      <c r="C2" s="251" t="s">
        <v>986</v>
      </c>
      <c r="D2" s="254" t="n">
        <v>152819.1</v>
      </c>
      <c r="E2" s="254" t="n">
        <v>45343.01</v>
      </c>
      <c r="F2" s="254" t="n">
        <v>152819.1</v>
      </c>
      <c r="G2" s="254" t="n">
        <v>45343</v>
      </c>
    </row>
    <row r="3" customFormat="false" ht="15" hidden="false" customHeight="false" outlineLevel="0" collapsed="false">
      <c r="A3" s="252" t="s">
        <v>661</v>
      </c>
      <c r="B3" s="252" t="s">
        <v>987</v>
      </c>
      <c r="C3" s="251" t="s">
        <v>988</v>
      </c>
      <c r="D3" s="250" t="n">
        <v>52071.87</v>
      </c>
      <c r="E3" s="250" t="n">
        <v>22574.5</v>
      </c>
      <c r="F3" s="250" t="n">
        <v>52071.87</v>
      </c>
      <c r="G3" s="250" t="n">
        <v>22574</v>
      </c>
    </row>
    <row r="4" customFormat="false" ht="15" hidden="false" customHeight="false" outlineLevel="0" collapsed="false">
      <c r="A4" s="252" t="s">
        <v>812</v>
      </c>
      <c r="B4" s="252" t="s">
        <v>989</v>
      </c>
      <c r="C4" s="251" t="s">
        <v>990</v>
      </c>
      <c r="D4" s="254" t="n">
        <v>5000</v>
      </c>
      <c r="E4" s="254" t="n">
        <v>5000</v>
      </c>
      <c r="F4" s="254" t="n">
        <v>5000</v>
      </c>
      <c r="G4" s="254" t="n">
        <v>5000</v>
      </c>
    </row>
    <row r="5" customFormat="false" ht="15" hidden="false" customHeight="false" outlineLevel="0" collapsed="false">
      <c r="A5" s="252" t="s">
        <v>991</v>
      </c>
      <c r="B5" s="252" t="s">
        <v>992</v>
      </c>
      <c r="C5" s="251" t="s">
        <v>548</v>
      </c>
      <c r="D5" s="254" t="n">
        <v>5000</v>
      </c>
      <c r="E5" s="254" t="n">
        <v>5000</v>
      </c>
      <c r="F5" s="254" t="n">
        <v>5000</v>
      </c>
      <c r="G5" s="254" t="n">
        <v>5000</v>
      </c>
    </row>
    <row r="6" customFormat="false" ht="15" hidden="false" customHeight="false" outlineLevel="0" collapsed="false">
      <c r="A6" s="252" t="s">
        <v>679</v>
      </c>
      <c r="B6" s="252" t="s">
        <v>993</v>
      </c>
      <c r="C6" s="251" t="s">
        <v>994</v>
      </c>
      <c r="D6" s="253" t="n">
        <v>0</v>
      </c>
      <c r="E6" s="254" t="n">
        <v>0</v>
      </c>
      <c r="F6" s="253" t="n">
        <v>0</v>
      </c>
      <c r="G6" s="254" t="n">
        <v>0</v>
      </c>
    </row>
    <row r="7" customFormat="false" ht="15" hidden="false" customHeight="false" outlineLevel="0" collapsed="false">
      <c r="A7" s="252" t="s">
        <v>682</v>
      </c>
      <c r="B7" s="252" t="s">
        <v>995</v>
      </c>
      <c r="C7" s="251" t="s">
        <v>996</v>
      </c>
      <c r="D7" s="253" t="n">
        <v>0</v>
      </c>
      <c r="E7" s="254" t="n">
        <v>0</v>
      </c>
      <c r="F7" s="253" t="n">
        <v>0</v>
      </c>
      <c r="G7" s="254" t="n">
        <v>0</v>
      </c>
    </row>
    <row r="8" customFormat="false" ht="15" hidden="false" customHeight="false" outlineLevel="0" collapsed="false">
      <c r="A8" s="252" t="s">
        <v>833</v>
      </c>
      <c r="B8" s="252" t="s">
        <v>997</v>
      </c>
      <c r="C8" s="251" t="s">
        <v>998</v>
      </c>
      <c r="D8" s="253" t="n">
        <v>0</v>
      </c>
      <c r="E8" s="254" t="n">
        <v>0</v>
      </c>
      <c r="F8" s="253" t="n">
        <v>0</v>
      </c>
      <c r="G8" s="254" t="n">
        <v>0</v>
      </c>
    </row>
    <row r="9" customFormat="false" ht="15" hidden="false" customHeight="false" outlineLevel="0" collapsed="false">
      <c r="A9" s="252" t="s">
        <v>999</v>
      </c>
      <c r="B9" s="252" t="s">
        <v>1000</v>
      </c>
      <c r="C9" s="251" t="s">
        <v>1001</v>
      </c>
      <c r="D9" s="253" t="n">
        <v>0</v>
      </c>
      <c r="E9" s="254" t="n">
        <v>0</v>
      </c>
      <c r="F9" s="253" t="n">
        <v>0</v>
      </c>
      <c r="G9" s="254" t="n">
        <v>0</v>
      </c>
    </row>
    <row r="10" customFormat="false" ht="15" hidden="false" customHeight="false" outlineLevel="0" collapsed="false">
      <c r="A10" s="252" t="s">
        <v>1002</v>
      </c>
      <c r="B10" s="252" t="s">
        <v>1003</v>
      </c>
      <c r="C10" s="251" t="s">
        <v>1004</v>
      </c>
      <c r="D10" s="254" t="n">
        <v>500</v>
      </c>
      <c r="E10" s="254" t="n">
        <v>0</v>
      </c>
      <c r="F10" s="254" t="n">
        <v>500</v>
      </c>
      <c r="G10" s="254" t="n">
        <v>0</v>
      </c>
    </row>
    <row r="11" customFormat="false" ht="15" hidden="false" customHeight="false" outlineLevel="0" collapsed="false">
      <c r="A11" s="252" t="s">
        <v>1005</v>
      </c>
      <c r="B11" s="252" t="s">
        <v>1006</v>
      </c>
      <c r="C11" s="251" t="s">
        <v>1007</v>
      </c>
      <c r="D11" s="254" t="n">
        <v>500</v>
      </c>
      <c r="E11" s="254" t="n">
        <v>0</v>
      </c>
      <c r="F11" s="254" t="n">
        <v>500</v>
      </c>
      <c r="G11" s="254" t="n">
        <v>0</v>
      </c>
    </row>
    <row r="12" customFormat="false" ht="15" hidden="false" customHeight="false" outlineLevel="0" collapsed="false">
      <c r="A12" s="252" t="s">
        <v>679</v>
      </c>
      <c r="B12" s="252" t="s">
        <v>1008</v>
      </c>
      <c r="C12" s="251" t="s">
        <v>1009</v>
      </c>
      <c r="D12" s="253" t="n">
        <v>0</v>
      </c>
      <c r="E12" s="254" t="n">
        <v>0</v>
      </c>
      <c r="F12" s="253" t="n">
        <v>0</v>
      </c>
      <c r="G12" s="254" t="n">
        <v>0</v>
      </c>
    </row>
    <row r="13" customFormat="false" ht="15" hidden="false" customHeight="false" outlineLevel="0" collapsed="false">
      <c r="A13" s="252" t="s">
        <v>1010</v>
      </c>
      <c r="B13" s="252" t="s">
        <v>1011</v>
      </c>
      <c r="C13" s="251" t="s">
        <v>1012</v>
      </c>
      <c r="D13" s="253" t="n">
        <v>0</v>
      </c>
      <c r="E13" s="254" t="n">
        <v>0</v>
      </c>
      <c r="F13" s="253" t="n">
        <v>0</v>
      </c>
      <c r="G13" s="254" t="n">
        <v>0</v>
      </c>
    </row>
    <row r="14" customFormat="false" ht="15" hidden="false" customHeight="false" outlineLevel="0" collapsed="false">
      <c r="A14" s="252" t="s">
        <v>1013</v>
      </c>
      <c r="B14" s="252" t="s">
        <v>1014</v>
      </c>
      <c r="C14" s="251" t="s">
        <v>1015</v>
      </c>
      <c r="D14" s="253" t="n">
        <v>0</v>
      </c>
      <c r="E14" s="254" t="n">
        <v>0</v>
      </c>
      <c r="F14" s="253" t="n">
        <v>0</v>
      </c>
      <c r="G14" s="254" t="n">
        <v>0</v>
      </c>
    </row>
    <row r="15" customFormat="false" ht="15" hidden="false" customHeight="false" outlineLevel="0" collapsed="false">
      <c r="A15" s="252" t="s">
        <v>1016</v>
      </c>
      <c r="B15" s="252" t="s">
        <v>1017</v>
      </c>
      <c r="C15" s="251" t="s">
        <v>1018</v>
      </c>
      <c r="D15" s="253" t="n">
        <v>0</v>
      </c>
      <c r="E15" s="254" t="n">
        <v>0</v>
      </c>
      <c r="F15" s="253" t="n">
        <v>0</v>
      </c>
      <c r="G15" s="254" t="n">
        <v>0</v>
      </c>
    </row>
    <row r="16" customFormat="false" ht="15" hidden="false" customHeight="false" outlineLevel="0" collapsed="false">
      <c r="A16" s="252" t="s">
        <v>1019</v>
      </c>
      <c r="B16" s="252" t="s">
        <v>1020</v>
      </c>
      <c r="C16" s="251" t="s">
        <v>1021</v>
      </c>
      <c r="D16" s="253" t="n">
        <v>0</v>
      </c>
      <c r="E16" s="254" t="n">
        <v>0</v>
      </c>
      <c r="F16" s="253" t="n">
        <v>0</v>
      </c>
      <c r="G16" s="254" t="n">
        <v>0</v>
      </c>
    </row>
    <row r="17" customFormat="false" ht="15" hidden="false" customHeight="false" outlineLevel="0" collapsed="false">
      <c r="A17" s="252" t="s">
        <v>1022</v>
      </c>
      <c r="B17" s="252" t="s">
        <v>1023</v>
      </c>
      <c r="C17" s="251" t="s">
        <v>1024</v>
      </c>
      <c r="D17" s="253" t="n">
        <v>0</v>
      </c>
      <c r="E17" s="254" t="n">
        <v>0</v>
      </c>
      <c r="F17" s="253" t="n">
        <v>0</v>
      </c>
      <c r="G17" s="254" t="n">
        <v>0</v>
      </c>
    </row>
    <row r="18" customFormat="false" ht="15" hidden="false" customHeight="false" outlineLevel="0" collapsed="false">
      <c r="A18" s="252" t="s">
        <v>679</v>
      </c>
      <c r="B18" s="252" t="s">
        <v>1025</v>
      </c>
      <c r="C18" s="251" t="s">
        <v>1026</v>
      </c>
      <c r="D18" s="253" t="n">
        <v>0</v>
      </c>
      <c r="E18" s="254" t="n">
        <v>0</v>
      </c>
      <c r="F18" s="253" t="n">
        <v>0</v>
      </c>
      <c r="G18" s="254" t="n">
        <v>0</v>
      </c>
    </row>
    <row r="19" customFormat="false" ht="15" hidden="false" customHeight="false" outlineLevel="0" collapsed="false">
      <c r="A19" s="252" t="s">
        <v>682</v>
      </c>
      <c r="B19" s="252" t="s">
        <v>1027</v>
      </c>
      <c r="C19" s="251" t="s">
        <v>1028</v>
      </c>
      <c r="D19" s="253" t="n">
        <v>0</v>
      </c>
      <c r="E19" s="254" t="n">
        <v>0</v>
      </c>
      <c r="F19" s="253" t="n">
        <v>0</v>
      </c>
      <c r="G19" s="254" t="n">
        <v>0</v>
      </c>
    </row>
    <row r="20" customFormat="false" ht="15" hidden="false" customHeight="false" outlineLevel="0" collapsed="false">
      <c r="A20" s="252" t="s">
        <v>1029</v>
      </c>
      <c r="B20" s="252" t="s">
        <v>1030</v>
      </c>
      <c r="C20" s="251" t="s">
        <v>1031</v>
      </c>
      <c r="D20" s="254" t="n">
        <v>17380.87</v>
      </c>
      <c r="E20" s="254" t="n">
        <v>-3096.75</v>
      </c>
      <c r="F20" s="254" t="n">
        <v>17380.87</v>
      </c>
      <c r="G20" s="254" t="n">
        <v>-3097</v>
      </c>
    </row>
    <row r="21" customFormat="false" ht="15" hidden="false" customHeight="false" outlineLevel="0" collapsed="false">
      <c r="A21" s="252" t="s">
        <v>1032</v>
      </c>
      <c r="B21" s="252" t="s">
        <v>1033</v>
      </c>
      <c r="C21" s="251" t="s">
        <v>1034</v>
      </c>
      <c r="D21" s="254" t="n">
        <v>19699.59</v>
      </c>
      <c r="E21" s="254" t="n">
        <v>0</v>
      </c>
      <c r="F21" s="254" t="n">
        <v>19699.59</v>
      </c>
      <c r="G21" s="254" t="n">
        <v>0</v>
      </c>
    </row>
    <row r="22" customFormat="false" ht="15" hidden="false" customHeight="false" outlineLevel="0" collapsed="false">
      <c r="A22" s="252" t="s">
        <v>679</v>
      </c>
      <c r="B22" s="252" t="s">
        <v>1035</v>
      </c>
      <c r="C22" s="251" t="s">
        <v>1036</v>
      </c>
      <c r="D22" s="254" t="n">
        <v>-2318.72</v>
      </c>
      <c r="E22" s="254" t="n">
        <v>-3096.75</v>
      </c>
      <c r="F22" s="254" t="n">
        <v>-2318.72</v>
      </c>
      <c r="G22" s="254" t="n">
        <v>-3097</v>
      </c>
    </row>
    <row r="23" customFormat="false" ht="15" hidden="false" customHeight="false" outlineLevel="0" collapsed="false">
      <c r="A23" s="252" t="s">
        <v>1037</v>
      </c>
      <c r="B23" s="252" t="s">
        <v>1038</v>
      </c>
      <c r="C23" s="251" t="s">
        <v>1039</v>
      </c>
      <c r="D23" s="254" t="n">
        <v>29191</v>
      </c>
      <c r="E23" s="254" t="n">
        <v>20671.25</v>
      </c>
      <c r="F23" s="254" t="n">
        <v>29191</v>
      </c>
      <c r="G23" s="254" t="n">
        <v>20671</v>
      </c>
    </row>
    <row r="24" customFormat="false" ht="15" hidden="false" customHeight="false" outlineLevel="0" collapsed="false">
      <c r="A24" s="252" t="s">
        <v>664</v>
      </c>
      <c r="B24" s="252" t="s">
        <v>1040</v>
      </c>
      <c r="C24" s="251" t="s">
        <v>1041</v>
      </c>
      <c r="D24" s="254" t="n">
        <v>100747.23</v>
      </c>
      <c r="E24" s="254" t="n">
        <v>22768.51</v>
      </c>
      <c r="F24" s="254" t="n">
        <v>100747.23</v>
      </c>
      <c r="G24" s="254" t="n">
        <v>22769</v>
      </c>
    </row>
    <row r="25" customFormat="false" ht="15" hidden="false" customHeight="false" outlineLevel="0" collapsed="false">
      <c r="A25" s="252" t="s">
        <v>1042</v>
      </c>
      <c r="B25" s="252" t="s">
        <v>1043</v>
      </c>
      <c r="C25" s="251" t="s">
        <v>1044</v>
      </c>
      <c r="D25" s="254" t="n">
        <v>509.56</v>
      </c>
      <c r="E25" s="254" t="n">
        <v>104.26</v>
      </c>
      <c r="F25" s="254" t="n">
        <v>509.56</v>
      </c>
      <c r="G25" s="254" t="n">
        <v>104</v>
      </c>
    </row>
    <row r="26" customFormat="false" ht="15" hidden="false" customHeight="false" outlineLevel="0" collapsed="false">
      <c r="A26" s="252" t="s">
        <v>889</v>
      </c>
      <c r="B26" s="252" t="s">
        <v>1045</v>
      </c>
      <c r="C26" s="251" t="s">
        <v>1046</v>
      </c>
      <c r="D26" s="253" t="n">
        <v>0</v>
      </c>
      <c r="E26" s="254" t="n">
        <v>0</v>
      </c>
      <c r="F26" s="253" t="n">
        <v>0</v>
      </c>
      <c r="G26" s="254" t="n">
        <v>0</v>
      </c>
    </row>
    <row r="27" customFormat="false" ht="15" hidden="false" customHeight="false" outlineLevel="0" collapsed="false">
      <c r="A27" s="252" t="s">
        <v>907</v>
      </c>
      <c r="B27" s="252" t="s">
        <v>1047</v>
      </c>
      <c r="C27" s="251" t="s">
        <v>1048</v>
      </c>
      <c r="D27" s="253" t="n">
        <v>0</v>
      </c>
      <c r="E27" s="254" t="n">
        <v>0</v>
      </c>
      <c r="F27" s="253" t="n">
        <v>0</v>
      </c>
      <c r="G27" s="254" t="n">
        <v>0</v>
      </c>
    </row>
    <row r="28" customFormat="false" ht="15" hidden="false" customHeight="false" outlineLevel="0" collapsed="false">
      <c r="A28" s="252" t="s">
        <v>910</v>
      </c>
      <c r="B28" s="252" t="s">
        <v>1049</v>
      </c>
      <c r="C28" s="251" t="s">
        <v>1050</v>
      </c>
      <c r="D28" s="253" t="n">
        <v>0</v>
      </c>
      <c r="E28" s="254" t="n">
        <v>0</v>
      </c>
      <c r="F28" s="253" t="n">
        <v>0</v>
      </c>
      <c r="G28" s="254" t="n">
        <v>0</v>
      </c>
    </row>
    <row r="29" customFormat="false" ht="15" hidden="false" customHeight="false" outlineLevel="0" collapsed="false">
      <c r="A29" s="252" t="s">
        <v>913</v>
      </c>
      <c r="B29" s="252" t="s">
        <v>1051</v>
      </c>
      <c r="C29" s="251" t="s">
        <v>1052</v>
      </c>
      <c r="D29" s="253" t="n">
        <v>0</v>
      </c>
      <c r="E29" s="254" t="n">
        <v>0</v>
      </c>
      <c r="F29" s="253" t="n">
        <v>0</v>
      </c>
      <c r="G29" s="254" t="n">
        <v>0</v>
      </c>
    </row>
    <row r="30" customFormat="false" ht="15" hidden="false" customHeight="false" outlineLevel="0" collapsed="false">
      <c r="A30" s="252" t="s">
        <v>679</v>
      </c>
      <c r="B30" s="252" t="s">
        <v>916</v>
      </c>
      <c r="C30" s="251" t="s">
        <v>1053</v>
      </c>
      <c r="D30" s="253" t="n">
        <v>0</v>
      </c>
      <c r="E30" s="254" t="n">
        <v>0</v>
      </c>
      <c r="F30" s="253" t="n">
        <v>0</v>
      </c>
      <c r="G30" s="254" t="n">
        <v>0</v>
      </c>
    </row>
    <row r="31" customFormat="false" ht="15" hidden="false" customHeight="false" outlineLevel="0" collapsed="false">
      <c r="A31" s="252" t="s">
        <v>682</v>
      </c>
      <c r="B31" s="252" t="s">
        <v>1054</v>
      </c>
      <c r="C31" s="251" t="s">
        <v>1055</v>
      </c>
      <c r="D31" s="253" t="n">
        <v>0</v>
      </c>
      <c r="E31" s="254" t="n">
        <v>0</v>
      </c>
      <c r="F31" s="253" t="n">
        <v>0</v>
      </c>
      <c r="G31" s="254" t="n">
        <v>0</v>
      </c>
    </row>
    <row r="32" customFormat="false" ht="15" hidden="false" customHeight="false" outlineLevel="0" collapsed="false">
      <c r="A32" s="252" t="s">
        <v>685</v>
      </c>
      <c r="B32" s="252" t="s">
        <v>1056</v>
      </c>
      <c r="C32" s="251" t="s">
        <v>1057</v>
      </c>
      <c r="D32" s="253" t="n">
        <v>0</v>
      </c>
      <c r="E32" s="254" t="n">
        <v>0</v>
      </c>
      <c r="F32" s="253" t="n">
        <v>0</v>
      </c>
      <c r="G32" s="254" t="n">
        <v>0</v>
      </c>
    </row>
    <row r="33" customFormat="false" ht="15" hidden="false" customHeight="false" outlineLevel="0" collapsed="false">
      <c r="A33" s="252" t="s">
        <v>824</v>
      </c>
      <c r="B33" s="252" t="s">
        <v>1058</v>
      </c>
      <c r="C33" s="251" t="s">
        <v>1059</v>
      </c>
      <c r="D33" s="253" t="n">
        <v>0</v>
      </c>
      <c r="E33" s="254" t="n">
        <v>0</v>
      </c>
      <c r="F33" s="253" t="n">
        <v>0</v>
      </c>
      <c r="G33" s="254" t="n">
        <v>0</v>
      </c>
    </row>
    <row r="34" customFormat="false" ht="15" hidden="false" customHeight="false" outlineLevel="0" collapsed="false">
      <c r="A34" s="252" t="s">
        <v>827</v>
      </c>
      <c r="B34" s="252" t="s">
        <v>1060</v>
      </c>
      <c r="C34" s="251" t="s">
        <v>1061</v>
      </c>
      <c r="D34" s="253" t="n">
        <v>0</v>
      </c>
      <c r="E34" s="254" t="n">
        <v>0</v>
      </c>
      <c r="F34" s="253" t="n">
        <v>0</v>
      </c>
      <c r="G34" s="254" t="n">
        <v>0</v>
      </c>
    </row>
    <row r="35" customFormat="false" ht="15" hidden="false" customHeight="false" outlineLevel="0" collapsed="false">
      <c r="A35" s="252" t="s">
        <v>830</v>
      </c>
      <c r="B35" s="252" t="s">
        <v>1062</v>
      </c>
      <c r="C35" s="251" t="s">
        <v>549</v>
      </c>
      <c r="D35" s="253" t="n">
        <v>0</v>
      </c>
      <c r="E35" s="254" t="n">
        <v>0</v>
      </c>
      <c r="F35" s="253" t="n">
        <v>0</v>
      </c>
      <c r="G35" s="254" t="n">
        <v>0</v>
      </c>
    </row>
    <row r="36" customFormat="false" ht="15" hidden="false" customHeight="false" outlineLevel="0" collapsed="false">
      <c r="A36" s="252" t="s">
        <v>851</v>
      </c>
      <c r="B36" s="252" t="s">
        <v>1063</v>
      </c>
      <c r="C36" s="251" t="s">
        <v>1064</v>
      </c>
      <c r="D36" s="253" t="n">
        <v>0</v>
      </c>
      <c r="E36" s="254" t="n">
        <v>0</v>
      </c>
      <c r="F36" s="253" t="n">
        <v>0</v>
      </c>
      <c r="G36" s="254" t="n">
        <v>0</v>
      </c>
    </row>
    <row r="37" customFormat="false" ht="15" hidden="false" customHeight="false" outlineLevel="0" collapsed="false">
      <c r="A37" s="252" t="s">
        <v>854</v>
      </c>
      <c r="B37" s="252" t="s">
        <v>1065</v>
      </c>
      <c r="C37" s="251" t="s">
        <v>1066</v>
      </c>
      <c r="D37" s="254" t="n">
        <v>509.56</v>
      </c>
      <c r="E37" s="254" t="n">
        <v>104.26</v>
      </c>
      <c r="F37" s="254" t="n">
        <v>509.56</v>
      </c>
      <c r="G37" s="254" t="n">
        <v>104</v>
      </c>
    </row>
    <row r="38" customFormat="false" ht="15" hidden="false" customHeight="false" outlineLevel="0" collapsed="false">
      <c r="A38" s="252" t="s">
        <v>878</v>
      </c>
      <c r="B38" s="252" t="s">
        <v>1067</v>
      </c>
      <c r="C38" s="251" t="s">
        <v>1068</v>
      </c>
      <c r="D38" s="253" t="n">
        <v>0</v>
      </c>
      <c r="E38" s="254" t="n">
        <v>0</v>
      </c>
      <c r="F38" s="253" t="n">
        <v>0</v>
      </c>
      <c r="G38" s="254" t="n">
        <v>0</v>
      </c>
    </row>
    <row r="39" customFormat="false" ht="15" hidden="false" customHeight="false" outlineLevel="0" collapsed="false">
      <c r="A39" s="252" t="s">
        <v>881</v>
      </c>
      <c r="B39" s="252" t="s">
        <v>1069</v>
      </c>
      <c r="C39" s="251" t="s">
        <v>1070</v>
      </c>
      <c r="D39" s="253" t="n">
        <v>0</v>
      </c>
      <c r="E39" s="254" t="n">
        <v>0</v>
      </c>
      <c r="F39" s="253" t="n">
        <v>0</v>
      </c>
      <c r="G39" s="254" t="n">
        <v>0</v>
      </c>
    </row>
    <row r="40" customFormat="false" ht="15" hidden="false" customHeight="false" outlineLevel="0" collapsed="false">
      <c r="A40" s="252" t="s">
        <v>1071</v>
      </c>
      <c r="B40" s="252" t="s">
        <v>1072</v>
      </c>
      <c r="C40" s="251" t="s">
        <v>1073</v>
      </c>
      <c r="D40" s="253" t="n">
        <v>0</v>
      </c>
      <c r="E40" s="254" t="n">
        <v>0</v>
      </c>
      <c r="F40" s="253" t="n">
        <v>0</v>
      </c>
      <c r="G40" s="254" t="n">
        <v>0</v>
      </c>
    </row>
    <row r="41" customFormat="false" ht="15" hidden="false" customHeight="false" outlineLevel="0" collapsed="false">
      <c r="A41" s="252" t="s">
        <v>902</v>
      </c>
      <c r="B41" s="252" t="s">
        <v>1074</v>
      </c>
      <c r="C41" s="251" t="s">
        <v>1075</v>
      </c>
      <c r="D41" s="253" t="n">
        <v>0</v>
      </c>
      <c r="E41" s="254" t="n">
        <v>0</v>
      </c>
      <c r="F41" s="253" t="n">
        <v>0</v>
      </c>
      <c r="G41" s="254" t="n">
        <v>0</v>
      </c>
    </row>
    <row r="42" customFormat="false" ht="15" hidden="false" customHeight="false" outlineLevel="0" collapsed="false">
      <c r="A42" s="252" t="s">
        <v>905</v>
      </c>
      <c r="B42" s="252" t="s">
        <v>1076</v>
      </c>
      <c r="C42" s="251" t="s">
        <v>1077</v>
      </c>
      <c r="D42" s="253" t="n">
        <v>0</v>
      </c>
      <c r="E42" s="254" t="n">
        <v>0</v>
      </c>
      <c r="F42" s="253" t="n">
        <v>0</v>
      </c>
      <c r="G42" s="254" t="n">
        <v>0</v>
      </c>
    </row>
    <row r="43" customFormat="false" ht="15" hidden="false" customHeight="false" outlineLevel="0" collapsed="false">
      <c r="A43" s="252" t="s">
        <v>679</v>
      </c>
      <c r="B43" s="252" t="s">
        <v>1078</v>
      </c>
      <c r="C43" s="251" t="s">
        <v>1079</v>
      </c>
      <c r="D43" s="253" t="n">
        <v>0</v>
      </c>
      <c r="E43" s="254" t="n">
        <v>0</v>
      </c>
      <c r="F43" s="253" t="n">
        <v>0</v>
      </c>
      <c r="G43" s="254" t="n">
        <v>0</v>
      </c>
    </row>
    <row r="44" customFormat="false" ht="15" hidden="false" customHeight="false" outlineLevel="0" collapsed="false">
      <c r="A44" s="252" t="s">
        <v>930</v>
      </c>
      <c r="B44" s="252" t="s">
        <v>1080</v>
      </c>
      <c r="C44" s="251" t="s">
        <v>1081</v>
      </c>
      <c r="D44" s="253" t="n">
        <v>0</v>
      </c>
      <c r="E44" s="254" t="n">
        <v>0</v>
      </c>
      <c r="F44" s="253" t="n">
        <v>0</v>
      </c>
      <c r="G44" s="254" t="n">
        <v>0</v>
      </c>
    </row>
    <row r="45" customFormat="false" ht="15" hidden="false" customHeight="false" outlineLevel="0" collapsed="false">
      <c r="A45" s="252" t="s">
        <v>951</v>
      </c>
      <c r="B45" s="252" t="s">
        <v>1082</v>
      </c>
      <c r="C45" s="251" t="s">
        <v>1083</v>
      </c>
      <c r="D45" s="254" t="n">
        <v>9626.95</v>
      </c>
      <c r="E45" s="254" t="n">
        <v>21189.15</v>
      </c>
      <c r="F45" s="254" t="n">
        <v>9626.95</v>
      </c>
      <c r="G45" s="254" t="n">
        <v>21190</v>
      </c>
    </row>
    <row r="46" customFormat="false" ht="15" hidden="false" customHeight="false" outlineLevel="0" collapsed="false">
      <c r="A46" s="252" t="s">
        <v>1084</v>
      </c>
      <c r="B46" s="252" t="s">
        <v>1085</v>
      </c>
      <c r="C46" s="251" t="s">
        <v>1086</v>
      </c>
      <c r="D46" s="254" t="n">
        <v>7313.9</v>
      </c>
      <c r="E46" s="254" t="n">
        <v>6928.5</v>
      </c>
      <c r="F46" s="254" t="n">
        <v>7313.9</v>
      </c>
      <c r="G46" s="254" t="n">
        <v>6930</v>
      </c>
    </row>
    <row r="47" customFormat="false" ht="15" hidden="false" customHeight="false" outlineLevel="0" collapsed="false">
      <c r="A47" s="252" t="s">
        <v>907</v>
      </c>
      <c r="B47" s="252" t="s">
        <v>1087</v>
      </c>
      <c r="C47" s="251" t="s">
        <v>1088</v>
      </c>
      <c r="D47" s="253" t="n">
        <v>0</v>
      </c>
      <c r="E47" s="254" t="n">
        <v>0</v>
      </c>
      <c r="F47" s="253" t="n">
        <v>0</v>
      </c>
      <c r="G47" s="254" t="n">
        <v>0</v>
      </c>
    </row>
    <row r="48" customFormat="false" ht="15" hidden="false" customHeight="false" outlineLevel="0" collapsed="false">
      <c r="A48" s="252" t="s">
        <v>910</v>
      </c>
      <c r="B48" s="252" t="s">
        <v>1089</v>
      </c>
      <c r="C48" s="251" t="s">
        <v>1090</v>
      </c>
      <c r="D48" s="253" t="n">
        <v>0</v>
      </c>
      <c r="E48" s="254" t="n">
        <v>0</v>
      </c>
      <c r="F48" s="253" t="n">
        <v>0</v>
      </c>
      <c r="G48" s="254" t="n">
        <v>0</v>
      </c>
    </row>
    <row r="49" customFormat="false" ht="15" hidden="false" customHeight="false" outlineLevel="0" collapsed="false">
      <c r="A49" s="252" t="s">
        <v>913</v>
      </c>
      <c r="B49" s="252" t="s">
        <v>1091</v>
      </c>
      <c r="C49" s="251" t="s">
        <v>1092</v>
      </c>
      <c r="D49" s="254" t="n">
        <v>7313.9</v>
      </c>
      <c r="E49" s="254" t="n">
        <v>6928.5</v>
      </c>
      <c r="F49" s="254" t="n">
        <v>7313.9</v>
      </c>
      <c r="G49" s="254" t="n">
        <v>6930</v>
      </c>
    </row>
    <row r="50" customFormat="false" ht="15" hidden="false" customHeight="false" outlineLevel="0" collapsed="false">
      <c r="A50" s="252" t="s">
        <v>679</v>
      </c>
      <c r="B50" s="252" t="s">
        <v>916</v>
      </c>
      <c r="C50" s="251" t="s">
        <v>1093</v>
      </c>
      <c r="D50" s="253" t="n">
        <v>0</v>
      </c>
      <c r="E50" s="254" t="n">
        <v>0</v>
      </c>
      <c r="F50" s="253" t="n">
        <v>0</v>
      </c>
      <c r="G50" s="254" t="n">
        <v>0</v>
      </c>
    </row>
    <row r="51" customFormat="false" ht="15" hidden="false" customHeight="false" outlineLevel="0" collapsed="false">
      <c r="A51" s="252" t="s">
        <v>682</v>
      </c>
      <c r="B51" s="252" t="s">
        <v>1094</v>
      </c>
      <c r="C51" s="251" t="s">
        <v>1095</v>
      </c>
      <c r="D51" s="253" t="n">
        <v>0</v>
      </c>
      <c r="E51" s="254" t="n">
        <v>0</v>
      </c>
      <c r="F51" s="253" t="n">
        <v>0</v>
      </c>
      <c r="G51" s="254" t="n">
        <v>0</v>
      </c>
    </row>
    <row r="52" customFormat="false" ht="15" hidden="false" customHeight="false" outlineLevel="0" collapsed="false">
      <c r="A52" s="252" t="s">
        <v>685</v>
      </c>
      <c r="B52" s="252" t="s">
        <v>1096</v>
      </c>
      <c r="C52" s="251" t="s">
        <v>1097</v>
      </c>
      <c r="D52" s="253" t="n">
        <v>0</v>
      </c>
      <c r="E52" s="254" t="n">
        <v>0</v>
      </c>
      <c r="F52" s="253" t="n">
        <v>0</v>
      </c>
      <c r="G52" s="254" t="n">
        <v>0</v>
      </c>
    </row>
    <row r="53" customFormat="false" ht="15" hidden="false" customHeight="false" outlineLevel="0" collapsed="false">
      <c r="A53" s="252" t="s">
        <v>824</v>
      </c>
      <c r="B53" s="252" t="s">
        <v>1098</v>
      </c>
      <c r="C53" s="251" t="s">
        <v>1099</v>
      </c>
      <c r="D53" s="254" t="n">
        <v>0</v>
      </c>
      <c r="E53" s="254" t="n">
        <v>0</v>
      </c>
      <c r="F53" s="254" t="n">
        <v>0</v>
      </c>
      <c r="G53" s="254" t="n">
        <v>0</v>
      </c>
    </row>
    <row r="54" customFormat="false" ht="15" hidden="false" customHeight="false" outlineLevel="0" collapsed="false">
      <c r="A54" s="252" t="s">
        <v>827</v>
      </c>
      <c r="B54" s="252" t="s">
        <v>1100</v>
      </c>
      <c r="C54" s="251" t="s">
        <v>1101</v>
      </c>
      <c r="D54" s="254" t="n">
        <v>1527.03</v>
      </c>
      <c r="E54" s="254" t="n">
        <v>5336.21</v>
      </c>
      <c r="F54" s="254" t="n">
        <v>1527.03</v>
      </c>
      <c r="G54" s="254" t="n">
        <v>5336</v>
      </c>
    </row>
    <row r="55" customFormat="false" ht="15" hidden="false" customHeight="false" outlineLevel="0" collapsed="false">
      <c r="A55" s="252" t="s">
        <v>830</v>
      </c>
      <c r="B55" s="252" t="s">
        <v>1102</v>
      </c>
      <c r="C55" s="251" t="s">
        <v>1103</v>
      </c>
      <c r="D55" s="254" t="n">
        <v>309.44</v>
      </c>
      <c r="E55" s="254" t="n">
        <v>2861.43</v>
      </c>
      <c r="F55" s="254" t="n">
        <v>309.44</v>
      </c>
      <c r="G55" s="254" t="n">
        <v>2861</v>
      </c>
    </row>
    <row r="56" customFormat="false" ht="15" hidden="false" customHeight="false" outlineLevel="0" collapsed="false">
      <c r="A56" s="252" t="s">
        <v>851</v>
      </c>
      <c r="B56" s="252" t="s">
        <v>1104</v>
      </c>
      <c r="C56" s="251" t="s">
        <v>1105</v>
      </c>
      <c r="D56" s="254" t="n">
        <v>476.58</v>
      </c>
      <c r="E56" s="254" t="n">
        <v>5768.59</v>
      </c>
      <c r="F56" s="254" t="n">
        <v>476.58</v>
      </c>
      <c r="G56" s="254" t="n">
        <v>5769</v>
      </c>
    </row>
    <row r="57" customFormat="false" ht="15" hidden="false" customHeight="false" outlineLevel="0" collapsed="false">
      <c r="A57" s="252" t="s">
        <v>854</v>
      </c>
      <c r="B57" s="252" t="s">
        <v>1106</v>
      </c>
      <c r="C57" s="251" t="s">
        <v>1107</v>
      </c>
      <c r="D57" s="253" t="n">
        <v>0</v>
      </c>
      <c r="E57" s="254" t="n">
        <v>0</v>
      </c>
      <c r="F57" s="253" t="n">
        <v>0</v>
      </c>
      <c r="G57" s="254" t="n">
        <v>0</v>
      </c>
    </row>
    <row r="58" customFormat="false" ht="15" hidden="false" customHeight="false" outlineLevel="0" collapsed="false">
      <c r="A58" s="252" t="s">
        <v>878</v>
      </c>
      <c r="B58" s="252" t="s">
        <v>1108</v>
      </c>
      <c r="C58" s="251" t="s">
        <v>1109</v>
      </c>
      <c r="D58" s="254" t="n">
        <v>0</v>
      </c>
      <c r="E58" s="254" t="n">
        <v>294.42</v>
      </c>
      <c r="F58" s="254" t="n">
        <v>0</v>
      </c>
      <c r="G58" s="254" t="n">
        <v>294</v>
      </c>
    </row>
    <row r="59" customFormat="false" ht="15" hidden="false" customHeight="false" outlineLevel="0" collapsed="false">
      <c r="A59" s="252" t="s">
        <v>963</v>
      </c>
      <c r="B59" s="252" t="s">
        <v>1110</v>
      </c>
      <c r="C59" s="251" t="s">
        <v>1111</v>
      </c>
      <c r="D59" s="254" t="n">
        <v>0</v>
      </c>
      <c r="E59" s="254" t="n">
        <v>1475.1</v>
      </c>
      <c r="F59" s="254" t="n">
        <v>0</v>
      </c>
      <c r="G59" s="254" t="n">
        <v>1475</v>
      </c>
    </row>
    <row r="60" customFormat="false" ht="15" hidden="false" customHeight="false" outlineLevel="0" collapsed="false">
      <c r="A60" s="252" t="s">
        <v>966</v>
      </c>
      <c r="B60" s="252" t="s">
        <v>1112</v>
      </c>
      <c r="C60" s="251" t="s">
        <v>1113</v>
      </c>
      <c r="D60" s="254" t="n">
        <v>0</v>
      </c>
      <c r="E60" s="254" t="n">
        <v>1475.1</v>
      </c>
      <c r="F60" s="254" t="n">
        <v>0</v>
      </c>
      <c r="G60" s="254" t="n">
        <v>1475</v>
      </c>
    </row>
    <row r="61" customFormat="false" ht="15" hidden="false" customHeight="false" outlineLevel="0" collapsed="false">
      <c r="A61" s="252" t="s">
        <v>679</v>
      </c>
      <c r="B61" s="252" t="s">
        <v>1114</v>
      </c>
      <c r="C61" s="251" t="s">
        <v>1115</v>
      </c>
      <c r="D61" s="253" t="n">
        <v>0</v>
      </c>
      <c r="E61" s="254" t="n">
        <v>0</v>
      </c>
      <c r="F61" s="253" t="n">
        <v>0</v>
      </c>
      <c r="G61" s="254" t="n">
        <v>0</v>
      </c>
    </row>
    <row r="62" customFormat="false" ht="15" hidden="false" customHeight="false" outlineLevel="0" collapsed="false">
      <c r="A62" s="252" t="s">
        <v>1116</v>
      </c>
      <c r="B62" s="252" t="s">
        <v>1117</v>
      </c>
      <c r="C62" s="251" t="s">
        <v>1118</v>
      </c>
      <c r="D62" s="254" t="n">
        <v>90610.72</v>
      </c>
      <c r="E62" s="254" t="n">
        <v>0</v>
      </c>
      <c r="F62" s="254" t="n">
        <v>90610.72</v>
      </c>
      <c r="G62" s="254" t="n">
        <v>0</v>
      </c>
    </row>
    <row r="63" customFormat="false" ht="15" hidden="false" customHeight="false" outlineLevel="0" collapsed="false">
      <c r="A63" s="252" t="s">
        <v>1119</v>
      </c>
      <c r="B63" s="252" t="s">
        <v>1120</v>
      </c>
      <c r="C63" s="251" t="s">
        <v>1121</v>
      </c>
      <c r="D63" s="253" t="n">
        <v>0</v>
      </c>
      <c r="E63" s="254" t="n">
        <v>0</v>
      </c>
      <c r="F63" s="253" t="n">
        <v>0</v>
      </c>
      <c r="G63" s="254" t="n">
        <v>0</v>
      </c>
    </row>
    <row r="64" customFormat="false" ht="15" hidden="false" customHeight="false" outlineLevel="0" collapsed="false">
      <c r="A64" s="252" t="s">
        <v>667</v>
      </c>
      <c r="B64" s="252" t="s">
        <v>1122</v>
      </c>
      <c r="C64" s="251" t="s">
        <v>1123</v>
      </c>
      <c r="D64" s="253" t="n">
        <v>0</v>
      </c>
      <c r="E64" s="254" t="n">
        <v>0</v>
      </c>
      <c r="F64" s="253" t="n">
        <v>0</v>
      </c>
      <c r="G64" s="254" t="n">
        <v>0</v>
      </c>
    </row>
    <row r="65" customFormat="false" ht="15" hidden="false" customHeight="false" outlineLevel="0" collapsed="false">
      <c r="A65" s="252" t="s">
        <v>1124</v>
      </c>
      <c r="B65" s="252" t="s">
        <v>1125</v>
      </c>
      <c r="C65" s="251" t="s">
        <v>1126</v>
      </c>
      <c r="D65" s="253" t="n">
        <v>0</v>
      </c>
      <c r="E65" s="254" t="n">
        <v>0</v>
      </c>
      <c r="F65" s="253" t="n">
        <v>0</v>
      </c>
      <c r="G65" s="254" t="n">
        <v>0</v>
      </c>
    </row>
    <row r="66" customFormat="false" ht="15" hidden="false" customHeight="false" outlineLevel="0" collapsed="false">
      <c r="A66" s="252" t="s">
        <v>679</v>
      </c>
      <c r="B66" s="252" t="s">
        <v>1127</v>
      </c>
      <c r="C66" s="251" t="s">
        <v>1128</v>
      </c>
      <c r="D66" s="253" t="n">
        <v>0</v>
      </c>
      <c r="E66" s="254" t="n">
        <v>0</v>
      </c>
      <c r="F66" s="253" t="n">
        <v>0</v>
      </c>
      <c r="G66" s="254" t="n">
        <v>0</v>
      </c>
    </row>
    <row r="67" customFormat="false" ht="15" hidden="false" customHeight="false" outlineLevel="0" collapsed="false">
      <c r="A67" s="252" t="s">
        <v>682</v>
      </c>
      <c r="B67" s="252" t="s">
        <v>1129</v>
      </c>
      <c r="C67" s="251" t="s">
        <v>1130</v>
      </c>
      <c r="D67" s="253" t="n">
        <v>0</v>
      </c>
      <c r="E67" s="254" t="n">
        <v>0</v>
      </c>
      <c r="F67" s="253" t="n">
        <v>0</v>
      </c>
      <c r="G67" s="254" t="n">
        <v>0</v>
      </c>
    </row>
    <row r="68" customFormat="false" ht="15" hidden="false" customHeight="false" outlineLevel="0" collapsed="false">
      <c r="A68" s="252" t="s">
        <v>685</v>
      </c>
      <c r="B68" s="252" t="s">
        <v>1131</v>
      </c>
      <c r="C68" s="251" t="s">
        <v>1132</v>
      </c>
      <c r="D68" s="253" t="n">
        <v>0</v>
      </c>
      <c r="E68" s="254" t="n">
        <v>0</v>
      </c>
      <c r="F68" s="253" t="n">
        <v>0</v>
      </c>
      <c r="G68" s="25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7.96428571428571"/>
    <col collapsed="false" hidden="false" max="2" min="2" style="236" width="61.9591836734694"/>
    <col collapsed="false" hidden="false" max="3" min="3" style="236" width="4.18367346938776"/>
    <col collapsed="false" hidden="false" max="11" min="4" style="236" width="14.8469387755102"/>
    <col collapsed="false" hidden="false" max="1025" min="12" style="55" width="8.77551020408163"/>
  </cols>
  <sheetData>
    <row r="1" customFormat="false" ht="15" hidden="false" customHeight="false" outlineLevel="0" collapsed="false">
      <c r="A1" s="238" t="s">
        <v>625</v>
      </c>
      <c r="B1" s="238" t="s">
        <v>800</v>
      </c>
      <c r="C1" s="237" t="s">
        <v>627</v>
      </c>
      <c r="D1" s="239" t="s">
        <v>801</v>
      </c>
      <c r="E1" s="239" t="s">
        <v>802</v>
      </c>
      <c r="F1" s="239" t="s">
        <v>803</v>
      </c>
      <c r="G1" s="239" t="s">
        <v>804</v>
      </c>
      <c r="H1" s="239" t="s">
        <v>805</v>
      </c>
      <c r="I1" s="239" t="s">
        <v>806</v>
      </c>
      <c r="J1" s="239" t="s">
        <v>807</v>
      </c>
      <c r="K1" s="239" t="s">
        <v>631</v>
      </c>
    </row>
    <row r="2" customFormat="false" ht="15" hidden="false" customHeight="false" outlineLevel="0" collapsed="false">
      <c r="A2" s="252"/>
      <c r="B2" s="252" t="s">
        <v>808</v>
      </c>
      <c r="C2" s="251" t="s">
        <v>809</v>
      </c>
      <c r="D2" s="254" t="n">
        <v>45343.01</v>
      </c>
      <c r="E2" s="253" t="n">
        <v>0</v>
      </c>
      <c r="F2" s="254" t="n">
        <v>45343.01</v>
      </c>
      <c r="G2" s="254" t="n">
        <v>42634.12</v>
      </c>
      <c r="H2" s="254" t="n">
        <v>45343.01</v>
      </c>
      <c r="I2" s="253" t="n">
        <v>0</v>
      </c>
      <c r="J2" s="254" t="n">
        <v>45343.01</v>
      </c>
      <c r="K2" s="254" t="n">
        <v>42634</v>
      </c>
    </row>
    <row r="3" customFormat="false" ht="15" hidden="false" customHeight="false" outlineLevel="0" collapsed="false">
      <c r="A3" s="252" t="s">
        <v>661</v>
      </c>
      <c r="B3" s="252" t="s">
        <v>810</v>
      </c>
      <c r="C3" s="251" t="s">
        <v>811</v>
      </c>
      <c r="D3" s="249" t="n">
        <v>0</v>
      </c>
      <c r="E3" s="249" t="n">
        <v>0</v>
      </c>
      <c r="F3" s="249" t="n">
        <v>0</v>
      </c>
      <c r="G3" s="250" t="n">
        <v>0</v>
      </c>
      <c r="H3" s="249" t="n">
        <v>0</v>
      </c>
      <c r="I3" s="249" t="n">
        <v>0</v>
      </c>
      <c r="J3" s="249" t="n">
        <v>0</v>
      </c>
      <c r="K3" s="250" t="n">
        <v>0</v>
      </c>
    </row>
    <row r="4" customFormat="false" ht="15" hidden="false" customHeight="false" outlineLevel="0" collapsed="false">
      <c r="A4" s="252" t="s">
        <v>812</v>
      </c>
      <c r="B4" s="252" t="s">
        <v>813</v>
      </c>
      <c r="C4" s="251" t="s">
        <v>814</v>
      </c>
      <c r="D4" s="253" t="n">
        <v>0</v>
      </c>
      <c r="E4" s="253" t="n">
        <v>0</v>
      </c>
      <c r="F4" s="253" t="n">
        <v>0</v>
      </c>
      <c r="G4" s="254" t="n">
        <v>0</v>
      </c>
      <c r="H4" s="253" t="n">
        <v>0</v>
      </c>
      <c r="I4" s="253" t="n">
        <v>0</v>
      </c>
      <c r="J4" s="253" t="n">
        <v>0</v>
      </c>
      <c r="K4" s="254" t="n">
        <v>0</v>
      </c>
    </row>
    <row r="5" customFormat="false" ht="15" hidden="false" customHeight="false" outlineLevel="0" collapsed="false">
      <c r="A5" s="252" t="s">
        <v>815</v>
      </c>
      <c r="B5" s="252" t="s">
        <v>816</v>
      </c>
      <c r="C5" s="251" t="s">
        <v>817</v>
      </c>
      <c r="D5" s="253" t="n">
        <v>0</v>
      </c>
      <c r="E5" s="253" t="n">
        <v>0</v>
      </c>
      <c r="F5" s="253" t="n">
        <v>0</v>
      </c>
      <c r="G5" s="254" t="n">
        <v>0</v>
      </c>
      <c r="H5" s="253" t="n">
        <v>0</v>
      </c>
      <c r="I5" s="253" t="n">
        <v>0</v>
      </c>
      <c r="J5" s="253" t="n">
        <v>0</v>
      </c>
      <c r="K5" s="254" t="n">
        <v>0</v>
      </c>
    </row>
    <row r="6" customFormat="false" ht="15" hidden="false" customHeight="false" outlineLevel="0" collapsed="false">
      <c r="A6" s="252" t="s">
        <v>679</v>
      </c>
      <c r="B6" s="252" t="s">
        <v>818</v>
      </c>
      <c r="C6" s="251" t="s">
        <v>819</v>
      </c>
      <c r="D6" s="253" t="n">
        <v>0</v>
      </c>
      <c r="E6" s="253" t="n">
        <v>0</v>
      </c>
      <c r="F6" s="253" t="n">
        <v>0</v>
      </c>
      <c r="G6" s="254" t="n">
        <v>0</v>
      </c>
      <c r="H6" s="253" t="n">
        <v>0</v>
      </c>
      <c r="I6" s="253" t="n">
        <v>0</v>
      </c>
      <c r="J6" s="253" t="n">
        <v>0</v>
      </c>
      <c r="K6" s="254" t="n">
        <v>0</v>
      </c>
    </row>
    <row r="7" customFormat="false" ht="15" hidden="false" customHeight="false" outlineLevel="0" collapsed="false">
      <c r="A7" s="252" t="s">
        <v>682</v>
      </c>
      <c r="B7" s="252" t="s">
        <v>820</v>
      </c>
      <c r="C7" s="251" t="s">
        <v>821</v>
      </c>
      <c r="D7" s="253" t="n">
        <v>0</v>
      </c>
      <c r="E7" s="253" t="n">
        <v>0</v>
      </c>
      <c r="F7" s="253" t="n">
        <v>0</v>
      </c>
      <c r="G7" s="254" t="n">
        <v>0</v>
      </c>
      <c r="H7" s="253" t="n">
        <v>0</v>
      </c>
      <c r="I7" s="253" t="n">
        <v>0</v>
      </c>
      <c r="J7" s="253" t="n">
        <v>0</v>
      </c>
      <c r="K7" s="254" t="n">
        <v>0</v>
      </c>
    </row>
    <row r="8" customFormat="false" ht="15" hidden="false" customHeight="false" outlineLevel="0" collapsed="false">
      <c r="A8" s="252" t="s">
        <v>685</v>
      </c>
      <c r="B8" s="252" t="s">
        <v>822</v>
      </c>
      <c r="C8" s="251" t="s">
        <v>823</v>
      </c>
      <c r="D8" s="253" t="n">
        <v>0</v>
      </c>
      <c r="E8" s="253" t="n">
        <v>0</v>
      </c>
      <c r="F8" s="253" t="n">
        <v>0</v>
      </c>
      <c r="G8" s="254" t="n">
        <v>0</v>
      </c>
      <c r="H8" s="253" t="n">
        <v>0</v>
      </c>
      <c r="I8" s="253" t="n">
        <v>0</v>
      </c>
      <c r="J8" s="253" t="n">
        <v>0</v>
      </c>
      <c r="K8" s="254" t="n">
        <v>0</v>
      </c>
    </row>
    <row r="9" customFormat="false" ht="15" hidden="false" customHeight="false" outlineLevel="0" collapsed="false">
      <c r="A9" s="252" t="s">
        <v>824</v>
      </c>
      <c r="B9" s="252" t="s">
        <v>825</v>
      </c>
      <c r="C9" s="251" t="s">
        <v>826</v>
      </c>
      <c r="D9" s="253" t="n">
        <v>0</v>
      </c>
      <c r="E9" s="253" t="n">
        <v>0</v>
      </c>
      <c r="F9" s="253" t="n">
        <v>0</v>
      </c>
      <c r="G9" s="254" t="n">
        <v>0</v>
      </c>
      <c r="H9" s="253" t="n">
        <v>0</v>
      </c>
      <c r="I9" s="253" t="n">
        <v>0</v>
      </c>
      <c r="J9" s="253" t="n">
        <v>0</v>
      </c>
      <c r="K9" s="254" t="n">
        <v>0</v>
      </c>
    </row>
    <row r="10" customFormat="false" ht="15" hidden="false" customHeight="false" outlineLevel="0" collapsed="false">
      <c r="A10" s="252" t="s">
        <v>827</v>
      </c>
      <c r="B10" s="252" t="s">
        <v>828</v>
      </c>
      <c r="C10" s="251" t="s">
        <v>829</v>
      </c>
      <c r="D10" s="253" t="n">
        <v>0</v>
      </c>
      <c r="E10" s="253" t="n">
        <v>0</v>
      </c>
      <c r="F10" s="253" t="n">
        <v>0</v>
      </c>
      <c r="G10" s="254" t="n">
        <v>0</v>
      </c>
      <c r="H10" s="253" t="n">
        <v>0</v>
      </c>
      <c r="I10" s="253" t="n">
        <v>0</v>
      </c>
      <c r="J10" s="253" t="n">
        <v>0</v>
      </c>
      <c r="K10" s="254" t="n">
        <v>0</v>
      </c>
    </row>
    <row r="11" customFormat="false" ht="15" hidden="false" customHeight="false" outlineLevel="0" collapsed="false">
      <c r="A11" s="252" t="s">
        <v>830</v>
      </c>
      <c r="B11" s="252" t="s">
        <v>831</v>
      </c>
      <c r="C11" s="251" t="s">
        <v>832</v>
      </c>
      <c r="D11" s="253" t="n">
        <v>0</v>
      </c>
      <c r="E11" s="253" t="n">
        <v>0</v>
      </c>
      <c r="F11" s="253" t="n">
        <v>0</v>
      </c>
      <c r="G11" s="254" t="n">
        <v>0</v>
      </c>
      <c r="H11" s="253" t="n">
        <v>0</v>
      </c>
      <c r="I11" s="253" t="n">
        <v>0</v>
      </c>
      <c r="J11" s="253" t="n">
        <v>0</v>
      </c>
      <c r="K11" s="254" t="n">
        <v>0</v>
      </c>
    </row>
    <row r="12" customFormat="false" ht="15" hidden="false" customHeight="false" outlineLevel="0" collapsed="false">
      <c r="A12" s="252" t="s">
        <v>833</v>
      </c>
      <c r="B12" s="252" t="s">
        <v>834</v>
      </c>
      <c r="C12" s="251" t="s">
        <v>835</v>
      </c>
      <c r="D12" s="253" t="n">
        <v>0</v>
      </c>
      <c r="E12" s="253" t="n">
        <v>0</v>
      </c>
      <c r="F12" s="253" t="n">
        <v>0</v>
      </c>
      <c r="G12" s="254" t="n">
        <v>0</v>
      </c>
      <c r="H12" s="253" t="n">
        <v>0</v>
      </c>
      <c r="I12" s="253" t="n">
        <v>0</v>
      </c>
      <c r="J12" s="253" t="n">
        <v>0</v>
      </c>
      <c r="K12" s="254" t="n">
        <v>0</v>
      </c>
    </row>
    <row r="13" customFormat="false" ht="15" hidden="false" customHeight="false" outlineLevel="0" collapsed="false">
      <c r="A13" s="252" t="s">
        <v>836</v>
      </c>
      <c r="B13" s="252" t="s">
        <v>837</v>
      </c>
      <c r="C13" s="251" t="s">
        <v>838</v>
      </c>
      <c r="D13" s="253" t="n">
        <v>0</v>
      </c>
      <c r="E13" s="253" t="n">
        <v>0</v>
      </c>
      <c r="F13" s="253" t="n">
        <v>0</v>
      </c>
      <c r="G13" s="254" t="n">
        <v>0</v>
      </c>
      <c r="H13" s="253" t="n">
        <v>0</v>
      </c>
      <c r="I13" s="253" t="n">
        <v>0</v>
      </c>
      <c r="J13" s="253" t="n">
        <v>0</v>
      </c>
      <c r="K13" s="254" t="n">
        <v>0</v>
      </c>
    </row>
    <row r="14" customFormat="false" ht="15" hidden="false" customHeight="false" outlineLevel="0" collapsed="false">
      <c r="A14" s="252" t="s">
        <v>679</v>
      </c>
      <c r="B14" s="252" t="s">
        <v>839</v>
      </c>
      <c r="C14" s="251" t="s">
        <v>840</v>
      </c>
      <c r="D14" s="253" t="n">
        <v>0</v>
      </c>
      <c r="E14" s="253" t="n">
        <v>0</v>
      </c>
      <c r="F14" s="253" t="n">
        <v>0</v>
      </c>
      <c r="G14" s="254" t="n">
        <v>0</v>
      </c>
      <c r="H14" s="253" t="n">
        <v>0</v>
      </c>
      <c r="I14" s="253" t="n">
        <v>0</v>
      </c>
      <c r="J14" s="253" t="n">
        <v>0</v>
      </c>
      <c r="K14" s="254" t="n">
        <v>0</v>
      </c>
    </row>
    <row r="15" customFormat="false" ht="15" hidden="false" customHeight="false" outlineLevel="0" collapsed="false">
      <c r="A15" s="252" t="s">
        <v>682</v>
      </c>
      <c r="B15" s="252" t="s">
        <v>841</v>
      </c>
      <c r="C15" s="251" t="s">
        <v>842</v>
      </c>
      <c r="D15" s="253" t="n">
        <v>0</v>
      </c>
      <c r="E15" s="253" t="n">
        <v>0</v>
      </c>
      <c r="F15" s="253" t="n">
        <v>0</v>
      </c>
      <c r="G15" s="254" t="n">
        <v>0</v>
      </c>
      <c r="H15" s="253" t="n">
        <v>0</v>
      </c>
      <c r="I15" s="253" t="n">
        <v>0</v>
      </c>
      <c r="J15" s="253" t="n">
        <v>0</v>
      </c>
      <c r="K15" s="254" t="n">
        <v>0</v>
      </c>
    </row>
    <row r="16" customFormat="false" ht="15" hidden="false" customHeight="false" outlineLevel="0" collapsed="false">
      <c r="A16" s="252" t="s">
        <v>685</v>
      </c>
      <c r="B16" s="252" t="s">
        <v>843</v>
      </c>
      <c r="C16" s="251" t="s">
        <v>844</v>
      </c>
      <c r="D16" s="253" t="n">
        <v>0</v>
      </c>
      <c r="E16" s="253" t="n">
        <v>0</v>
      </c>
      <c r="F16" s="253" t="n">
        <v>0</v>
      </c>
      <c r="G16" s="254" t="n">
        <v>0</v>
      </c>
      <c r="H16" s="253" t="n">
        <v>0</v>
      </c>
      <c r="I16" s="253" t="n">
        <v>0</v>
      </c>
      <c r="J16" s="253" t="n">
        <v>0</v>
      </c>
      <c r="K16" s="254" t="n">
        <v>0</v>
      </c>
    </row>
    <row r="17" customFormat="false" ht="15" hidden="false" customHeight="false" outlineLevel="0" collapsed="false">
      <c r="A17" s="252" t="s">
        <v>824</v>
      </c>
      <c r="B17" s="252" t="s">
        <v>845</v>
      </c>
      <c r="C17" s="251" t="s">
        <v>846</v>
      </c>
      <c r="D17" s="253" t="n">
        <v>0</v>
      </c>
      <c r="E17" s="253" t="n">
        <v>0</v>
      </c>
      <c r="F17" s="253" t="n">
        <v>0</v>
      </c>
      <c r="G17" s="254" t="n">
        <v>0</v>
      </c>
      <c r="H17" s="253" t="n">
        <v>0</v>
      </c>
      <c r="I17" s="253" t="n">
        <v>0</v>
      </c>
      <c r="J17" s="253" t="n">
        <v>0</v>
      </c>
      <c r="K17" s="254" t="n">
        <v>0</v>
      </c>
    </row>
    <row r="18" customFormat="false" ht="15" hidden="false" customHeight="false" outlineLevel="0" collapsed="false">
      <c r="A18" s="252" t="s">
        <v>827</v>
      </c>
      <c r="B18" s="252" t="s">
        <v>847</v>
      </c>
      <c r="C18" s="251" t="s">
        <v>848</v>
      </c>
      <c r="D18" s="253" t="n">
        <v>0</v>
      </c>
      <c r="E18" s="253" t="n">
        <v>0</v>
      </c>
      <c r="F18" s="253" t="n">
        <v>0</v>
      </c>
      <c r="G18" s="254" t="n">
        <v>0</v>
      </c>
      <c r="H18" s="253" t="n">
        <v>0</v>
      </c>
      <c r="I18" s="253" t="n">
        <v>0</v>
      </c>
      <c r="J18" s="253" t="n">
        <v>0</v>
      </c>
      <c r="K18" s="254" t="n">
        <v>0</v>
      </c>
    </row>
    <row r="19" customFormat="false" ht="15" hidden="false" customHeight="false" outlineLevel="0" collapsed="false">
      <c r="A19" s="252" t="s">
        <v>830</v>
      </c>
      <c r="B19" s="252" t="s">
        <v>849</v>
      </c>
      <c r="C19" s="251" t="s">
        <v>850</v>
      </c>
      <c r="D19" s="253" t="n">
        <v>0</v>
      </c>
      <c r="E19" s="253" t="n">
        <v>0</v>
      </c>
      <c r="F19" s="253" t="n">
        <v>0</v>
      </c>
      <c r="G19" s="254" t="n">
        <v>0</v>
      </c>
      <c r="H19" s="253" t="n">
        <v>0</v>
      </c>
      <c r="I19" s="253" t="n">
        <v>0</v>
      </c>
      <c r="J19" s="253" t="n">
        <v>0</v>
      </c>
      <c r="K19" s="254" t="n">
        <v>0</v>
      </c>
    </row>
    <row r="20" customFormat="false" ht="15" hidden="false" customHeight="false" outlineLevel="0" collapsed="false">
      <c r="A20" s="252" t="s">
        <v>851</v>
      </c>
      <c r="B20" s="252" t="s">
        <v>852</v>
      </c>
      <c r="C20" s="251" t="s">
        <v>853</v>
      </c>
      <c r="D20" s="253" t="n">
        <v>0</v>
      </c>
      <c r="E20" s="253" t="n">
        <v>0</v>
      </c>
      <c r="F20" s="253" t="n">
        <v>0</v>
      </c>
      <c r="G20" s="254" t="n">
        <v>0</v>
      </c>
      <c r="H20" s="253" t="n">
        <v>0</v>
      </c>
      <c r="I20" s="253" t="n">
        <v>0</v>
      </c>
      <c r="J20" s="253" t="n">
        <v>0</v>
      </c>
      <c r="K20" s="254" t="n">
        <v>0</v>
      </c>
    </row>
    <row r="21" customFormat="false" ht="15" hidden="false" customHeight="false" outlineLevel="0" collapsed="false">
      <c r="A21" s="252" t="s">
        <v>854</v>
      </c>
      <c r="B21" s="252" t="s">
        <v>855</v>
      </c>
      <c r="C21" s="251" t="s">
        <v>856</v>
      </c>
      <c r="D21" s="253" t="n">
        <v>0</v>
      </c>
      <c r="E21" s="253" t="n">
        <v>0</v>
      </c>
      <c r="F21" s="253" t="n">
        <v>0</v>
      </c>
      <c r="G21" s="254" t="n">
        <v>0</v>
      </c>
      <c r="H21" s="253" t="n">
        <v>0</v>
      </c>
      <c r="I21" s="253" t="n">
        <v>0</v>
      </c>
      <c r="J21" s="253" t="n">
        <v>0</v>
      </c>
      <c r="K21" s="254" t="n">
        <v>0</v>
      </c>
    </row>
    <row r="22" customFormat="false" ht="15" hidden="false" customHeight="false" outlineLevel="0" collapsed="false">
      <c r="A22" s="252" t="s">
        <v>857</v>
      </c>
      <c r="B22" s="252" t="s">
        <v>858</v>
      </c>
      <c r="C22" s="251" t="s">
        <v>859</v>
      </c>
      <c r="D22" s="253" t="n">
        <v>0</v>
      </c>
      <c r="E22" s="253" t="n">
        <v>0</v>
      </c>
      <c r="F22" s="253" t="n">
        <v>0</v>
      </c>
      <c r="G22" s="254" t="n">
        <v>0</v>
      </c>
      <c r="H22" s="253" t="n">
        <v>0</v>
      </c>
      <c r="I22" s="253" t="n">
        <v>0</v>
      </c>
      <c r="J22" s="253" t="n">
        <v>0</v>
      </c>
      <c r="K22" s="254" t="n">
        <v>0</v>
      </c>
    </row>
    <row r="23" customFormat="false" ht="15" hidden="false" customHeight="false" outlineLevel="0" collapsed="false">
      <c r="A23" s="252" t="s">
        <v>860</v>
      </c>
      <c r="B23" s="252" t="s">
        <v>861</v>
      </c>
      <c r="C23" s="251" t="s">
        <v>544</v>
      </c>
      <c r="D23" s="253" t="n">
        <v>0</v>
      </c>
      <c r="E23" s="253" t="n">
        <v>0</v>
      </c>
      <c r="F23" s="253" t="n">
        <v>0</v>
      </c>
      <c r="G23" s="254" t="n">
        <v>0</v>
      </c>
      <c r="H23" s="253" t="n">
        <v>0</v>
      </c>
      <c r="I23" s="253" t="n">
        <v>0</v>
      </c>
      <c r="J23" s="253" t="n">
        <v>0</v>
      </c>
      <c r="K23" s="254" t="n">
        <v>0</v>
      </c>
    </row>
    <row r="24" customFormat="false" ht="15" hidden="false" customHeight="false" outlineLevel="0" collapsed="false">
      <c r="A24" s="252" t="s">
        <v>679</v>
      </c>
      <c r="B24" s="252" t="s">
        <v>862</v>
      </c>
      <c r="C24" s="251" t="s">
        <v>863</v>
      </c>
      <c r="D24" s="253" t="n">
        <v>0</v>
      </c>
      <c r="E24" s="253" t="n">
        <v>0</v>
      </c>
      <c r="F24" s="253" t="n">
        <v>0</v>
      </c>
      <c r="G24" s="254" t="n">
        <v>0</v>
      </c>
      <c r="H24" s="253" t="n">
        <v>0</v>
      </c>
      <c r="I24" s="253" t="n">
        <v>0</v>
      </c>
      <c r="J24" s="253" t="n">
        <v>0</v>
      </c>
      <c r="K24" s="254" t="n">
        <v>0</v>
      </c>
    </row>
    <row r="25" customFormat="false" ht="15" hidden="false" customHeight="false" outlineLevel="0" collapsed="false">
      <c r="A25" s="252" t="s">
        <v>682</v>
      </c>
      <c r="B25" s="252" t="s">
        <v>864</v>
      </c>
      <c r="C25" s="251" t="s">
        <v>865</v>
      </c>
      <c r="D25" s="253" t="n">
        <v>0</v>
      </c>
      <c r="E25" s="253" t="n">
        <v>0</v>
      </c>
      <c r="F25" s="253" t="n">
        <v>0</v>
      </c>
      <c r="G25" s="254" t="n">
        <v>0</v>
      </c>
      <c r="H25" s="253" t="n">
        <v>0</v>
      </c>
      <c r="I25" s="253" t="n">
        <v>0</v>
      </c>
      <c r="J25" s="253" t="n">
        <v>0</v>
      </c>
      <c r="K25" s="254" t="n">
        <v>0</v>
      </c>
    </row>
    <row r="26" customFormat="false" ht="15" hidden="false" customHeight="false" outlineLevel="0" collapsed="false">
      <c r="A26" s="252" t="s">
        <v>685</v>
      </c>
      <c r="B26" s="252" t="s">
        <v>866</v>
      </c>
      <c r="C26" s="251" t="s">
        <v>867</v>
      </c>
      <c r="D26" s="253" t="n">
        <v>0</v>
      </c>
      <c r="E26" s="253" t="n">
        <v>0</v>
      </c>
      <c r="F26" s="253" t="n">
        <v>0</v>
      </c>
      <c r="G26" s="254" t="n">
        <v>0</v>
      </c>
      <c r="H26" s="253" t="n">
        <v>0</v>
      </c>
      <c r="I26" s="253" t="n">
        <v>0</v>
      </c>
      <c r="J26" s="253" t="n">
        <v>0</v>
      </c>
      <c r="K26" s="254" t="n">
        <v>0</v>
      </c>
    </row>
    <row r="27" customFormat="false" ht="15" hidden="false" customHeight="false" outlineLevel="0" collapsed="false">
      <c r="A27" s="252" t="s">
        <v>824</v>
      </c>
      <c r="B27" s="252" t="s">
        <v>868</v>
      </c>
      <c r="C27" s="251" t="s">
        <v>869</v>
      </c>
      <c r="D27" s="253" t="n">
        <v>0</v>
      </c>
      <c r="E27" s="253" t="n">
        <v>0</v>
      </c>
      <c r="F27" s="253" t="n">
        <v>0</v>
      </c>
      <c r="G27" s="254" t="n">
        <v>0</v>
      </c>
      <c r="H27" s="253" t="n">
        <v>0</v>
      </c>
      <c r="I27" s="253" t="n">
        <v>0</v>
      </c>
      <c r="J27" s="253" t="n">
        <v>0</v>
      </c>
      <c r="K27" s="254" t="n">
        <v>0</v>
      </c>
    </row>
    <row r="28" customFormat="false" ht="15" hidden="false" customHeight="false" outlineLevel="0" collapsed="false">
      <c r="A28" s="252" t="s">
        <v>827</v>
      </c>
      <c r="B28" s="252" t="s">
        <v>870</v>
      </c>
      <c r="C28" s="251" t="s">
        <v>871</v>
      </c>
      <c r="D28" s="253" t="n">
        <v>0</v>
      </c>
      <c r="E28" s="253" t="n">
        <v>0</v>
      </c>
      <c r="F28" s="253" t="n">
        <v>0</v>
      </c>
      <c r="G28" s="254" t="n">
        <v>0</v>
      </c>
      <c r="H28" s="253" t="n">
        <v>0</v>
      </c>
      <c r="I28" s="253" t="n">
        <v>0</v>
      </c>
      <c r="J28" s="253" t="n">
        <v>0</v>
      </c>
      <c r="K28" s="254" t="n">
        <v>0</v>
      </c>
    </row>
    <row r="29" customFormat="false" ht="15" hidden="false" customHeight="false" outlineLevel="0" collapsed="false">
      <c r="A29" s="252" t="s">
        <v>830</v>
      </c>
      <c r="B29" s="252" t="s">
        <v>872</v>
      </c>
      <c r="C29" s="251" t="s">
        <v>873</v>
      </c>
      <c r="D29" s="253" t="n">
        <v>0</v>
      </c>
      <c r="E29" s="253" t="n">
        <v>0</v>
      </c>
      <c r="F29" s="253" t="n">
        <v>0</v>
      </c>
      <c r="G29" s="254" t="n">
        <v>0</v>
      </c>
      <c r="H29" s="253" t="n">
        <v>0</v>
      </c>
      <c r="I29" s="253" t="n">
        <v>0</v>
      </c>
      <c r="J29" s="253" t="n">
        <v>0</v>
      </c>
      <c r="K29" s="254" t="n">
        <v>0</v>
      </c>
    </row>
    <row r="30" customFormat="false" ht="15" hidden="false" customHeight="false" outlineLevel="0" collapsed="false">
      <c r="A30" s="252" t="s">
        <v>851</v>
      </c>
      <c r="B30" s="252" t="s">
        <v>874</v>
      </c>
      <c r="C30" s="251" t="s">
        <v>875</v>
      </c>
      <c r="D30" s="253" t="n">
        <v>0</v>
      </c>
      <c r="E30" s="253" t="n">
        <v>0</v>
      </c>
      <c r="F30" s="253" t="n">
        <v>0</v>
      </c>
      <c r="G30" s="254" t="n">
        <v>0</v>
      </c>
      <c r="H30" s="253" t="n">
        <v>0</v>
      </c>
      <c r="I30" s="253" t="n">
        <v>0</v>
      </c>
      <c r="J30" s="253" t="n">
        <v>0</v>
      </c>
      <c r="K30" s="254" t="n">
        <v>0</v>
      </c>
    </row>
    <row r="31" customFormat="false" ht="15" hidden="false" customHeight="false" outlineLevel="0" collapsed="false">
      <c r="A31" s="252" t="s">
        <v>854</v>
      </c>
      <c r="B31" s="252" t="s">
        <v>876</v>
      </c>
      <c r="C31" s="251" t="s">
        <v>877</v>
      </c>
      <c r="D31" s="253" t="n">
        <v>0</v>
      </c>
      <c r="E31" s="253" t="n">
        <v>0</v>
      </c>
      <c r="F31" s="253" t="n">
        <v>0</v>
      </c>
      <c r="G31" s="254" t="n">
        <v>0</v>
      </c>
      <c r="H31" s="253" t="n">
        <v>0</v>
      </c>
      <c r="I31" s="253" t="n">
        <v>0</v>
      </c>
      <c r="J31" s="253" t="n">
        <v>0</v>
      </c>
      <c r="K31" s="254" t="n">
        <v>0</v>
      </c>
    </row>
    <row r="32" customFormat="false" ht="15" hidden="false" customHeight="false" outlineLevel="0" collapsed="false">
      <c r="A32" s="252" t="s">
        <v>878</v>
      </c>
      <c r="B32" s="252" t="s">
        <v>879</v>
      </c>
      <c r="C32" s="251" t="s">
        <v>880</v>
      </c>
      <c r="D32" s="253" t="n">
        <v>0</v>
      </c>
      <c r="E32" s="253" t="n">
        <v>0</v>
      </c>
      <c r="F32" s="253" t="n">
        <v>0</v>
      </c>
      <c r="G32" s="254" t="n">
        <v>0</v>
      </c>
      <c r="H32" s="253" t="n">
        <v>0</v>
      </c>
      <c r="I32" s="253" t="n">
        <v>0</v>
      </c>
      <c r="J32" s="253" t="n">
        <v>0</v>
      </c>
      <c r="K32" s="254" t="n">
        <v>0</v>
      </c>
    </row>
    <row r="33" customFormat="false" ht="15" hidden="false" customHeight="false" outlineLevel="0" collapsed="false">
      <c r="A33" s="252" t="s">
        <v>881</v>
      </c>
      <c r="B33" s="252" t="s">
        <v>882</v>
      </c>
      <c r="C33" s="251" t="s">
        <v>883</v>
      </c>
      <c r="D33" s="253" t="n">
        <v>0</v>
      </c>
      <c r="E33" s="253" t="n">
        <v>0</v>
      </c>
      <c r="F33" s="253" t="n">
        <v>0</v>
      </c>
      <c r="G33" s="254" t="n">
        <v>0</v>
      </c>
      <c r="H33" s="253" t="n">
        <v>0</v>
      </c>
      <c r="I33" s="253" t="n">
        <v>0</v>
      </c>
      <c r="J33" s="253" t="n">
        <v>0</v>
      </c>
      <c r="K33" s="254" t="n">
        <v>0</v>
      </c>
    </row>
    <row r="34" customFormat="false" ht="15" hidden="false" customHeight="false" outlineLevel="0" collapsed="false">
      <c r="A34" s="252" t="s">
        <v>664</v>
      </c>
      <c r="B34" s="252" t="s">
        <v>884</v>
      </c>
      <c r="C34" s="251" t="s">
        <v>885</v>
      </c>
      <c r="D34" s="254" t="n">
        <v>45293.89</v>
      </c>
      <c r="E34" s="253" t="n">
        <v>0</v>
      </c>
      <c r="F34" s="254" t="n">
        <v>45293.89</v>
      </c>
      <c r="G34" s="254" t="n">
        <v>42588.71</v>
      </c>
      <c r="H34" s="254" t="n">
        <v>45293.89</v>
      </c>
      <c r="I34" s="253" t="n">
        <v>0</v>
      </c>
      <c r="J34" s="254" t="n">
        <v>45293.89</v>
      </c>
      <c r="K34" s="254" t="n">
        <v>42589</v>
      </c>
    </row>
    <row r="35" customFormat="false" ht="15" hidden="false" customHeight="false" outlineLevel="0" collapsed="false">
      <c r="A35" s="252" t="s">
        <v>886</v>
      </c>
      <c r="B35" s="252" t="s">
        <v>887</v>
      </c>
      <c r="C35" s="251" t="s">
        <v>888</v>
      </c>
      <c r="D35" s="253" t="n">
        <v>0</v>
      </c>
      <c r="E35" s="253" t="n">
        <v>0</v>
      </c>
      <c r="F35" s="253" t="n">
        <v>0</v>
      </c>
      <c r="G35" s="254" t="n">
        <v>0</v>
      </c>
      <c r="H35" s="253" t="n">
        <v>0</v>
      </c>
      <c r="I35" s="253" t="n">
        <v>0</v>
      </c>
      <c r="J35" s="253" t="n">
        <v>0</v>
      </c>
      <c r="K35" s="254" t="n">
        <v>0</v>
      </c>
    </row>
    <row r="36" customFormat="false" ht="15" hidden="false" customHeight="false" outlineLevel="0" collapsed="false">
      <c r="A36" s="252" t="s">
        <v>889</v>
      </c>
      <c r="B36" s="252" t="s">
        <v>890</v>
      </c>
      <c r="C36" s="251" t="s">
        <v>891</v>
      </c>
      <c r="D36" s="253" t="n">
        <v>0</v>
      </c>
      <c r="E36" s="253" t="n">
        <v>0</v>
      </c>
      <c r="F36" s="253" t="n">
        <v>0</v>
      </c>
      <c r="G36" s="254" t="n">
        <v>0</v>
      </c>
      <c r="H36" s="253" t="n">
        <v>0</v>
      </c>
      <c r="I36" s="253" t="n">
        <v>0</v>
      </c>
      <c r="J36" s="253" t="n">
        <v>0</v>
      </c>
      <c r="K36" s="254" t="n">
        <v>0</v>
      </c>
    </row>
    <row r="37" customFormat="false" ht="15" hidden="false" customHeight="false" outlineLevel="0" collapsed="false">
      <c r="A37" s="252" t="s">
        <v>679</v>
      </c>
      <c r="B37" s="252" t="s">
        <v>892</v>
      </c>
      <c r="C37" s="251" t="s">
        <v>893</v>
      </c>
      <c r="D37" s="253" t="n">
        <v>0</v>
      </c>
      <c r="E37" s="253" t="n">
        <v>0</v>
      </c>
      <c r="F37" s="253" t="n">
        <v>0</v>
      </c>
      <c r="G37" s="254" t="n">
        <v>0</v>
      </c>
      <c r="H37" s="253" t="n">
        <v>0</v>
      </c>
      <c r="I37" s="253" t="n">
        <v>0</v>
      </c>
      <c r="J37" s="253" t="n">
        <v>0</v>
      </c>
      <c r="K37" s="254" t="n">
        <v>0</v>
      </c>
    </row>
    <row r="38" customFormat="false" ht="15" hidden="false" customHeight="false" outlineLevel="0" collapsed="false">
      <c r="A38" s="252" t="s">
        <v>682</v>
      </c>
      <c r="B38" s="252" t="s">
        <v>894</v>
      </c>
      <c r="C38" s="251" t="s">
        <v>895</v>
      </c>
      <c r="D38" s="253" t="n">
        <v>0</v>
      </c>
      <c r="E38" s="253" t="n">
        <v>0</v>
      </c>
      <c r="F38" s="253" t="n">
        <v>0</v>
      </c>
      <c r="G38" s="254" t="n">
        <v>0</v>
      </c>
      <c r="H38" s="253" t="n">
        <v>0</v>
      </c>
      <c r="I38" s="253" t="n">
        <v>0</v>
      </c>
      <c r="J38" s="253" t="n">
        <v>0</v>
      </c>
      <c r="K38" s="254" t="n">
        <v>0</v>
      </c>
    </row>
    <row r="39" customFormat="false" ht="15" hidden="false" customHeight="false" outlineLevel="0" collapsed="false">
      <c r="A39" s="252" t="s">
        <v>685</v>
      </c>
      <c r="B39" s="252" t="s">
        <v>896</v>
      </c>
      <c r="C39" s="251" t="s">
        <v>897</v>
      </c>
      <c r="D39" s="253" t="n">
        <v>0</v>
      </c>
      <c r="E39" s="253" t="n">
        <v>0</v>
      </c>
      <c r="F39" s="253" t="n">
        <v>0</v>
      </c>
      <c r="G39" s="254" t="n">
        <v>0</v>
      </c>
      <c r="H39" s="253" t="n">
        <v>0</v>
      </c>
      <c r="I39" s="253" t="n">
        <v>0</v>
      </c>
      <c r="J39" s="253" t="n">
        <v>0</v>
      </c>
      <c r="K39" s="254" t="n">
        <v>0</v>
      </c>
    </row>
    <row r="40" customFormat="false" ht="15" hidden="false" customHeight="false" outlineLevel="0" collapsed="false">
      <c r="A40" s="252" t="s">
        <v>824</v>
      </c>
      <c r="B40" s="252" t="s">
        <v>898</v>
      </c>
      <c r="C40" s="251" t="s">
        <v>899</v>
      </c>
      <c r="D40" s="253" t="n">
        <v>0</v>
      </c>
      <c r="E40" s="253" t="n">
        <v>0</v>
      </c>
      <c r="F40" s="253" t="n">
        <v>0</v>
      </c>
      <c r="G40" s="254" t="n">
        <v>0</v>
      </c>
      <c r="H40" s="253" t="n">
        <v>0</v>
      </c>
      <c r="I40" s="253" t="n">
        <v>0</v>
      </c>
      <c r="J40" s="253" t="n">
        <v>0</v>
      </c>
      <c r="K40" s="254" t="n">
        <v>0</v>
      </c>
    </row>
    <row r="41" customFormat="false" ht="15" hidden="false" customHeight="false" outlineLevel="0" collapsed="false">
      <c r="A41" s="252" t="s">
        <v>827</v>
      </c>
      <c r="B41" s="252" t="s">
        <v>900</v>
      </c>
      <c r="C41" s="251" t="s">
        <v>901</v>
      </c>
      <c r="D41" s="253" t="n">
        <v>0</v>
      </c>
      <c r="E41" s="253" t="n">
        <v>0</v>
      </c>
      <c r="F41" s="253" t="n">
        <v>0</v>
      </c>
      <c r="G41" s="254" t="n">
        <v>0</v>
      </c>
      <c r="H41" s="253" t="n">
        <v>0</v>
      </c>
      <c r="I41" s="253" t="n">
        <v>0</v>
      </c>
      <c r="J41" s="253" t="n">
        <v>0</v>
      </c>
      <c r="K41" s="254" t="n">
        <v>0</v>
      </c>
    </row>
    <row r="42" customFormat="false" ht="15" hidden="false" customHeight="false" outlineLevel="0" collapsed="false">
      <c r="A42" s="252" t="s">
        <v>902</v>
      </c>
      <c r="B42" s="252" t="s">
        <v>903</v>
      </c>
      <c r="C42" s="251" t="s">
        <v>904</v>
      </c>
      <c r="D42" s="253" t="n">
        <v>0</v>
      </c>
      <c r="E42" s="253" t="n">
        <v>0</v>
      </c>
      <c r="F42" s="253" t="n">
        <v>0</v>
      </c>
      <c r="G42" s="254" t="n">
        <v>0</v>
      </c>
      <c r="H42" s="253" t="n">
        <v>0</v>
      </c>
      <c r="I42" s="253" t="n">
        <v>0</v>
      </c>
      <c r="J42" s="253" t="n">
        <v>0</v>
      </c>
      <c r="K42" s="254" t="n">
        <v>0</v>
      </c>
    </row>
    <row r="43" customFormat="false" ht="15" hidden="false" customHeight="false" outlineLevel="0" collapsed="false">
      <c r="A43" s="252" t="s">
        <v>905</v>
      </c>
      <c r="B43" s="252" t="s">
        <v>906</v>
      </c>
      <c r="C43" s="251" t="s">
        <v>546</v>
      </c>
      <c r="D43" s="253" t="n">
        <v>0</v>
      </c>
      <c r="E43" s="253" t="n">
        <v>0</v>
      </c>
      <c r="F43" s="253" t="n">
        <v>0</v>
      </c>
      <c r="G43" s="254" t="n">
        <v>0</v>
      </c>
      <c r="H43" s="253" t="n">
        <v>0</v>
      </c>
      <c r="I43" s="253" t="n">
        <v>0</v>
      </c>
      <c r="J43" s="253" t="n">
        <v>0</v>
      </c>
      <c r="K43" s="254" t="n">
        <v>0</v>
      </c>
    </row>
    <row r="44" customFormat="false" ht="15" hidden="false" customHeight="false" outlineLevel="0" collapsed="false">
      <c r="A44" s="252" t="s">
        <v>907</v>
      </c>
      <c r="B44" s="252" t="s">
        <v>908</v>
      </c>
      <c r="C44" s="251" t="s">
        <v>909</v>
      </c>
      <c r="D44" s="253" t="n">
        <v>0</v>
      </c>
      <c r="E44" s="253" t="n">
        <v>0</v>
      </c>
      <c r="F44" s="253" t="n">
        <v>0</v>
      </c>
      <c r="G44" s="254" t="n">
        <v>0</v>
      </c>
      <c r="H44" s="253" t="n">
        <v>0</v>
      </c>
      <c r="I44" s="253" t="n">
        <v>0</v>
      </c>
      <c r="J44" s="253" t="n">
        <v>0</v>
      </c>
      <c r="K44" s="254" t="n">
        <v>0</v>
      </c>
    </row>
    <row r="45" customFormat="false" ht="15" hidden="false" customHeight="false" outlineLevel="0" collapsed="false">
      <c r="A45" s="252" t="s">
        <v>910</v>
      </c>
      <c r="B45" s="252" t="s">
        <v>911</v>
      </c>
      <c r="C45" s="251" t="s">
        <v>912</v>
      </c>
      <c r="D45" s="253" t="n">
        <v>0</v>
      </c>
      <c r="E45" s="253" t="n">
        <v>0</v>
      </c>
      <c r="F45" s="253" t="n">
        <v>0</v>
      </c>
      <c r="G45" s="254" t="n">
        <v>0</v>
      </c>
      <c r="H45" s="253" t="n">
        <v>0</v>
      </c>
      <c r="I45" s="253" t="n">
        <v>0</v>
      </c>
      <c r="J45" s="253" t="n">
        <v>0</v>
      </c>
      <c r="K45" s="254" t="n">
        <v>0</v>
      </c>
    </row>
    <row r="46" customFormat="false" ht="15" hidden="false" customHeight="false" outlineLevel="0" collapsed="false">
      <c r="A46" s="252" t="s">
        <v>913</v>
      </c>
      <c r="B46" s="252" t="s">
        <v>914</v>
      </c>
      <c r="C46" s="251" t="s">
        <v>915</v>
      </c>
      <c r="D46" s="253" t="n">
        <v>0</v>
      </c>
      <c r="E46" s="253" t="n">
        <v>0</v>
      </c>
      <c r="F46" s="253" t="n">
        <v>0</v>
      </c>
      <c r="G46" s="254" t="n">
        <v>0</v>
      </c>
      <c r="H46" s="253" t="n">
        <v>0</v>
      </c>
      <c r="I46" s="253" t="n">
        <v>0</v>
      </c>
      <c r="J46" s="253" t="n">
        <v>0</v>
      </c>
      <c r="K46" s="254" t="n">
        <v>0</v>
      </c>
    </row>
    <row r="47" customFormat="false" ht="15" hidden="false" customHeight="false" outlineLevel="0" collapsed="false">
      <c r="A47" s="252" t="s">
        <v>679</v>
      </c>
      <c r="B47" s="252" t="s">
        <v>916</v>
      </c>
      <c r="C47" s="251" t="s">
        <v>917</v>
      </c>
      <c r="D47" s="253" t="n">
        <v>0</v>
      </c>
      <c r="E47" s="253" t="n">
        <v>0</v>
      </c>
      <c r="F47" s="253" t="n">
        <v>0</v>
      </c>
      <c r="G47" s="254" t="n">
        <v>0</v>
      </c>
      <c r="H47" s="253" t="n">
        <v>0</v>
      </c>
      <c r="I47" s="253" t="n">
        <v>0</v>
      </c>
      <c r="J47" s="253" t="n">
        <v>0</v>
      </c>
      <c r="K47" s="254" t="n">
        <v>0</v>
      </c>
    </row>
    <row r="48" customFormat="false" ht="15" hidden="false" customHeight="false" outlineLevel="0" collapsed="false">
      <c r="A48" s="252" t="s">
        <v>682</v>
      </c>
      <c r="B48" s="252" t="s">
        <v>918</v>
      </c>
      <c r="C48" s="251" t="s">
        <v>919</v>
      </c>
      <c r="D48" s="253" t="n">
        <v>0</v>
      </c>
      <c r="E48" s="253" t="n">
        <v>0</v>
      </c>
      <c r="F48" s="253" t="n">
        <v>0</v>
      </c>
      <c r="G48" s="254" t="n">
        <v>0</v>
      </c>
      <c r="H48" s="253" t="n">
        <v>0</v>
      </c>
      <c r="I48" s="253" t="n">
        <v>0</v>
      </c>
      <c r="J48" s="253" t="n">
        <v>0</v>
      </c>
      <c r="K48" s="254" t="n">
        <v>0</v>
      </c>
    </row>
    <row r="49" customFormat="false" ht="15" hidden="false" customHeight="false" outlineLevel="0" collapsed="false">
      <c r="A49" s="252" t="s">
        <v>685</v>
      </c>
      <c r="B49" s="252" t="s">
        <v>920</v>
      </c>
      <c r="C49" s="251" t="s">
        <v>921</v>
      </c>
      <c r="D49" s="253" t="n">
        <v>0</v>
      </c>
      <c r="E49" s="253" t="n">
        <v>0</v>
      </c>
      <c r="F49" s="253" t="n">
        <v>0</v>
      </c>
      <c r="G49" s="254" t="n">
        <v>0</v>
      </c>
      <c r="H49" s="253" t="n">
        <v>0</v>
      </c>
      <c r="I49" s="253" t="n">
        <v>0</v>
      </c>
      <c r="J49" s="253" t="n">
        <v>0</v>
      </c>
      <c r="K49" s="254" t="n">
        <v>0</v>
      </c>
    </row>
    <row r="50" customFormat="false" ht="15" hidden="false" customHeight="false" outlineLevel="0" collapsed="false">
      <c r="A50" s="252" t="s">
        <v>824</v>
      </c>
      <c r="B50" s="252" t="s">
        <v>922</v>
      </c>
      <c r="C50" s="251" t="s">
        <v>923</v>
      </c>
      <c r="D50" s="253" t="n">
        <v>0</v>
      </c>
      <c r="E50" s="253" t="n">
        <v>0</v>
      </c>
      <c r="F50" s="253" t="n">
        <v>0</v>
      </c>
      <c r="G50" s="254" t="n">
        <v>0</v>
      </c>
      <c r="H50" s="253" t="n">
        <v>0</v>
      </c>
      <c r="I50" s="253" t="n">
        <v>0</v>
      </c>
      <c r="J50" s="253" t="n">
        <v>0</v>
      </c>
      <c r="K50" s="254" t="n">
        <v>0</v>
      </c>
    </row>
    <row r="51" customFormat="false" ht="15" hidden="false" customHeight="false" outlineLevel="0" collapsed="false">
      <c r="A51" s="252" t="s">
        <v>827</v>
      </c>
      <c r="B51" s="252" t="s">
        <v>924</v>
      </c>
      <c r="C51" s="251" t="s">
        <v>925</v>
      </c>
      <c r="D51" s="253" t="n">
        <v>0</v>
      </c>
      <c r="E51" s="253" t="n">
        <v>0</v>
      </c>
      <c r="F51" s="253" t="n">
        <v>0</v>
      </c>
      <c r="G51" s="254" t="n">
        <v>0</v>
      </c>
      <c r="H51" s="253" t="n">
        <v>0</v>
      </c>
      <c r="I51" s="253" t="n">
        <v>0</v>
      </c>
      <c r="J51" s="253" t="n">
        <v>0</v>
      </c>
      <c r="K51" s="254" t="n">
        <v>0</v>
      </c>
    </row>
    <row r="52" customFormat="false" ht="15" hidden="false" customHeight="false" outlineLevel="0" collapsed="false">
      <c r="A52" s="252" t="s">
        <v>830</v>
      </c>
      <c r="B52" s="252" t="s">
        <v>926</v>
      </c>
      <c r="C52" s="251" t="s">
        <v>927</v>
      </c>
      <c r="D52" s="253" t="n">
        <v>0</v>
      </c>
      <c r="E52" s="253" t="n">
        <v>0</v>
      </c>
      <c r="F52" s="253" t="n">
        <v>0</v>
      </c>
      <c r="G52" s="254" t="n">
        <v>0</v>
      </c>
      <c r="H52" s="253" t="n">
        <v>0</v>
      </c>
      <c r="I52" s="253" t="n">
        <v>0</v>
      </c>
      <c r="J52" s="253" t="n">
        <v>0</v>
      </c>
      <c r="K52" s="254" t="n">
        <v>0</v>
      </c>
    </row>
    <row r="53" customFormat="false" ht="15" hidden="false" customHeight="false" outlineLevel="0" collapsed="false">
      <c r="A53" s="252" t="s">
        <v>851</v>
      </c>
      <c r="B53" s="252" t="s">
        <v>928</v>
      </c>
      <c r="C53" s="251" t="s">
        <v>929</v>
      </c>
      <c r="D53" s="253" t="n">
        <v>0</v>
      </c>
      <c r="E53" s="253" t="n">
        <v>0</v>
      </c>
      <c r="F53" s="253" t="n">
        <v>0</v>
      </c>
      <c r="G53" s="254" t="n">
        <v>0</v>
      </c>
      <c r="H53" s="253" t="n">
        <v>0</v>
      </c>
      <c r="I53" s="253" t="n">
        <v>0</v>
      </c>
      <c r="J53" s="253" t="n">
        <v>0</v>
      </c>
      <c r="K53" s="254" t="n">
        <v>0</v>
      </c>
    </row>
    <row r="54" customFormat="false" ht="15" hidden="false" customHeight="false" outlineLevel="0" collapsed="false">
      <c r="A54" s="252" t="s">
        <v>930</v>
      </c>
      <c r="B54" s="252" t="s">
        <v>931</v>
      </c>
      <c r="C54" s="251" t="s">
        <v>932</v>
      </c>
      <c r="D54" s="254" t="n">
        <v>5867.63</v>
      </c>
      <c r="E54" s="253" t="n">
        <v>0</v>
      </c>
      <c r="F54" s="254" t="n">
        <v>5867.63</v>
      </c>
      <c r="G54" s="254" t="n">
        <v>41686.97</v>
      </c>
      <c r="H54" s="254" t="n">
        <v>5867.63</v>
      </c>
      <c r="I54" s="253" t="n">
        <v>0</v>
      </c>
      <c r="J54" s="254" t="n">
        <v>5867.63</v>
      </c>
      <c r="K54" s="254" t="n">
        <v>41687</v>
      </c>
    </row>
    <row r="55" customFormat="false" ht="15" hidden="false" customHeight="false" outlineLevel="0" collapsed="false">
      <c r="A55" s="252" t="s">
        <v>933</v>
      </c>
      <c r="B55" s="252" t="s">
        <v>934</v>
      </c>
      <c r="C55" s="251" t="s">
        <v>935</v>
      </c>
      <c r="D55" s="254" t="n">
        <v>1450</v>
      </c>
      <c r="E55" s="253" t="n">
        <v>0</v>
      </c>
      <c r="F55" s="254" t="n">
        <v>1450</v>
      </c>
      <c r="G55" s="254" t="n">
        <v>31997.61</v>
      </c>
      <c r="H55" s="254" t="n">
        <v>1450</v>
      </c>
      <c r="I55" s="253" t="n">
        <v>0</v>
      </c>
      <c r="J55" s="254" t="n">
        <v>1450</v>
      </c>
      <c r="K55" s="254" t="n">
        <v>31998</v>
      </c>
    </row>
    <row r="56" customFormat="false" ht="15" hidden="false" customHeight="false" outlineLevel="0" collapsed="false">
      <c r="A56" s="252" t="s">
        <v>907</v>
      </c>
      <c r="B56" s="252" t="s">
        <v>908</v>
      </c>
      <c r="C56" s="251" t="s">
        <v>936</v>
      </c>
      <c r="D56" s="253" t="n">
        <v>0</v>
      </c>
      <c r="E56" s="253" t="n">
        <v>0</v>
      </c>
      <c r="F56" s="253" t="n">
        <v>0</v>
      </c>
      <c r="G56" s="254" t="n">
        <v>0</v>
      </c>
      <c r="H56" s="253" t="n">
        <v>0</v>
      </c>
      <c r="I56" s="253" t="n">
        <v>0</v>
      </c>
      <c r="J56" s="253" t="n">
        <v>0</v>
      </c>
      <c r="K56" s="254" t="n">
        <v>0</v>
      </c>
    </row>
    <row r="57" customFormat="false" ht="15" hidden="false" customHeight="false" outlineLevel="0" collapsed="false">
      <c r="A57" s="252" t="s">
        <v>910</v>
      </c>
      <c r="B57" s="252" t="s">
        <v>911</v>
      </c>
      <c r="C57" s="251" t="s">
        <v>937</v>
      </c>
      <c r="D57" s="253" t="n">
        <v>0</v>
      </c>
      <c r="E57" s="253" t="n">
        <v>0</v>
      </c>
      <c r="F57" s="253" t="n">
        <v>0</v>
      </c>
      <c r="G57" s="254" t="n">
        <v>0</v>
      </c>
      <c r="H57" s="253" t="n">
        <v>0</v>
      </c>
      <c r="I57" s="253" t="n">
        <v>0</v>
      </c>
      <c r="J57" s="253" t="n">
        <v>0</v>
      </c>
      <c r="K57" s="254" t="n">
        <v>0</v>
      </c>
    </row>
    <row r="58" customFormat="false" ht="15" hidden="false" customHeight="false" outlineLevel="0" collapsed="false">
      <c r="A58" s="252" t="s">
        <v>913</v>
      </c>
      <c r="B58" s="252" t="s">
        <v>914</v>
      </c>
      <c r="C58" s="251" t="s">
        <v>938</v>
      </c>
      <c r="D58" s="254" t="n">
        <v>1450</v>
      </c>
      <c r="E58" s="253" t="n">
        <v>0</v>
      </c>
      <c r="F58" s="254" t="n">
        <v>1450</v>
      </c>
      <c r="G58" s="254" t="n">
        <v>31997.61</v>
      </c>
      <c r="H58" s="254" t="n">
        <v>1450</v>
      </c>
      <c r="I58" s="253" t="n">
        <v>0</v>
      </c>
      <c r="J58" s="254" t="n">
        <v>1450</v>
      </c>
      <c r="K58" s="254" t="n">
        <v>31998</v>
      </c>
    </row>
    <row r="59" customFormat="false" ht="15" hidden="false" customHeight="false" outlineLevel="0" collapsed="false">
      <c r="A59" s="252" t="s">
        <v>679</v>
      </c>
      <c r="B59" s="252" t="s">
        <v>916</v>
      </c>
      <c r="C59" s="251" t="s">
        <v>939</v>
      </c>
      <c r="D59" s="253" t="n">
        <v>0</v>
      </c>
      <c r="E59" s="253" t="n">
        <v>0</v>
      </c>
      <c r="F59" s="253" t="n">
        <v>0</v>
      </c>
      <c r="G59" s="254" t="n">
        <v>0</v>
      </c>
      <c r="H59" s="253" t="n">
        <v>0</v>
      </c>
      <c r="I59" s="253" t="n">
        <v>0</v>
      </c>
      <c r="J59" s="253" t="n">
        <v>0</v>
      </c>
      <c r="K59" s="254" t="n">
        <v>0</v>
      </c>
    </row>
    <row r="60" customFormat="false" ht="15" hidden="false" customHeight="false" outlineLevel="0" collapsed="false">
      <c r="A60" s="252" t="s">
        <v>682</v>
      </c>
      <c r="B60" s="252" t="s">
        <v>918</v>
      </c>
      <c r="C60" s="251" t="s">
        <v>940</v>
      </c>
      <c r="D60" s="253" t="n">
        <v>0</v>
      </c>
      <c r="E60" s="253" t="n">
        <v>0</v>
      </c>
      <c r="F60" s="253" t="n">
        <v>0</v>
      </c>
      <c r="G60" s="254" t="n">
        <v>0</v>
      </c>
      <c r="H60" s="253" t="n">
        <v>0</v>
      </c>
      <c r="I60" s="253" t="n">
        <v>0</v>
      </c>
      <c r="J60" s="253" t="n">
        <v>0</v>
      </c>
      <c r="K60" s="254" t="n">
        <v>0</v>
      </c>
    </row>
    <row r="61" customFormat="false" ht="15" hidden="false" customHeight="false" outlineLevel="0" collapsed="false">
      <c r="A61" s="252" t="s">
        <v>685</v>
      </c>
      <c r="B61" s="252" t="s">
        <v>920</v>
      </c>
      <c r="C61" s="251" t="s">
        <v>941</v>
      </c>
      <c r="D61" s="253" t="n">
        <v>0</v>
      </c>
      <c r="E61" s="253" t="n">
        <v>0</v>
      </c>
      <c r="F61" s="253" t="n">
        <v>0</v>
      </c>
      <c r="G61" s="254" t="n">
        <v>0</v>
      </c>
      <c r="H61" s="253" t="n">
        <v>0</v>
      </c>
      <c r="I61" s="253" t="n">
        <v>0</v>
      </c>
      <c r="J61" s="253" t="n">
        <v>0</v>
      </c>
      <c r="K61" s="254" t="n">
        <v>0</v>
      </c>
    </row>
    <row r="62" customFormat="false" ht="15" hidden="false" customHeight="false" outlineLevel="0" collapsed="false">
      <c r="A62" s="252" t="s">
        <v>824</v>
      </c>
      <c r="B62" s="252" t="s">
        <v>942</v>
      </c>
      <c r="C62" s="251" t="s">
        <v>943</v>
      </c>
      <c r="D62" s="254" t="n">
        <v>0</v>
      </c>
      <c r="E62" s="253" t="n">
        <v>0</v>
      </c>
      <c r="F62" s="254" t="n">
        <v>0</v>
      </c>
      <c r="G62" s="254" t="n">
        <v>0</v>
      </c>
      <c r="H62" s="254" t="n">
        <v>0</v>
      </c>
      <c r="I62" s="253" t="n">
        <v>0</v>
      </c>
      <c r="J62" s="254" t="n">
        <v>0</v>
      </c>
      <c r="K62" s="254" t="n">
        <v>0</v>
      </c>
    </row>
    <row r="63" customFormat="false" ht="15" hidden="false" customHeight="false" outlineLevel="0" collapsed="false">
      <c r="A63" s="252" t="s">
        <v>827</v>
      </c>
      <c r="B63" s="252" t="s">
        <v>944</v>
      </c>
      <c r="C63" s="251" t="s">
        <v>945</v>
      </c>
      <c r="D63" s="254" t="n">
        <v>0</v>
      </c>
      <c r="E63" s="253" t="n">
        <v>0</v>
      </c>
      <c r="F63" s="254" t="n">
        <v>0</v>
      </c>
      <c r="G63" s="254" t="n">
        <v>0</v>
      </c>
      <c r="H63" s="254" t="n">
        <v>0</v>
      </c>
      <c r="I63" s="253" t="n">
        <v>0</v>
      </c>
      <c r="J63" s="254" t="n">
        <v>0</v>
      </c>
      <c r="K63" s="254" t="n">
        <v>0</v>
      </c>
    </row>
    <row r="64" customFormat="false" ht="15" hidden="false" customHeight="false" outlineLevel="0" collapsed="false">
      <c r="A64" s="252" t="s">
        <v>830</v>
      </c>
      <c r="B64" s="252" t="s">
        <v>946</v>
      </c>
      <c r="C64" s="251" t="s">
        <v>947</v>
      </c>
      <c r="D64" s="254" t="n">
        <v>4417.63</v>
      </c>
      <c r="E64" s="253" t="n">
        <v>0</v>
      </c>
      <c r="F64" s="254" t="n">
        <v>4417.63</v>
      </c>
      <c r="G64" s="254" t="n">
        <v>6689.36</v>
      </c>
      <c r="H64" s="254" t="n">
        <v>4417.63</v>
      </c>
      <c r="I64" s="253" t="n">
        <v>0</v>
      </c>
      <c r="J64" s="254" t="n">
        <v>4417.63</v>
      </c>
      <c r="K64" s="254" t="n">
        <v>6689</v>
      </c>
    </row>
    <row r="65" customFormat="false" ht="15" hidden="false" customHeight="false" outlineLevel="0" collapsed="false">
      <c r="A65" s="252" t="s">
        <v>851</v>
      </c>
      <c r="B65" s="252" t="s">
        <v>924</v>
      </c>
      <c r="C65" s="251" t="s">
        <v>948</v>
      </c>
      <c r="D65" s="253" t="n">
        <v>0</v>
      </c>
      <c r="E65" s="253" t="n">
        <v>0</v>
      </c>
      <c r="F65" s="253" t="n">
        <v>0</v>
      </c>
      <c r="G65" s="254" t="n">
        <v>0</v>
      </c>
      <c r="H65" s="253" t="n">
        <v>0</v>
      </c>
      <c r="I65" s="253" t="n">
        <v>0</v>
      </c>
      <c r="J65" s="253" t="n">
        <v>0</v>
      </c>
      <c r="K65" s="254" t="n">
        <v>0</v>
      </c>
    </row>
    <row r="66" customFormat="false" ht="15" hidden="false" customHeight="false" outlineLevel="0" collapsed="false">
      <c r="A66" s="252" t="s">
        <v>854</v>
      </c>
      <c r="B66" s="252" t="s">
        <v>949</v>
      </c>
      <c r="C66" s="251" t="s">
        <v>950</v>
      </c>
      <c r="D66" s="254" t="n">
        <v>0</v>
      </c>
      <c r="E66" s="253" t="n">
        <v>0</v>
      </c>
      <c r="F66" s="254" t="n">
        <v>0</v>
      </c>
      <c r="G66" s="254" t="n">
        <v>3000</v>
      </c>
      <c r="H66" s="254" t="n">
        <v>0</v>
      </c>
      <c r="I66" s="253" t="n">
        <v>0</v>
      </c>
      <c r="J66" s="254" t="n">
        <v>0</v>
      </c>
      <c r="K66" s="254" t="n">
        <v>3000</v>
      </c>
    </row>
    <row r="67" customFormat="false" ht="15" hidden="false" customHeight="false" outlineLevel="0" collapsed="false">
      <c r="A67" s="252" t="s">
        <v>951</v>
      </c>
      <c r="B67" s="252" t="s">
        <v>952</v>
      </c>
      <c r="C67" s="251" t="s">
        <v>953</v>
      </c>
      <c r="D67" s="253" t="n">
        <v>0</v>
      </c>
      <c r="E67" s="253" t="n">
        <v>0</v>
      </c>
      <c r="F67" s="253" t="n">
        <v>0</v>
      </c>
      <c r="G67" s="254" t="n">
        <v>0</v>
      </c>
      <c r="H67" s="253" t="n">
        <v>0</v>
      </c>
      <c r="I67" s="253" t="n">
        <v>0</v>
      </c>
      <c r="J67" s="253" t="n">
        <v>0</v>
      </c>
      <c r="K67" s="254" t="n">
        <v>0</v>
      </c>
    </row>
    <row r="68" customFormat="false" ht="15" hidden="false" customHeight="false" outlineLevel="0" collapsed="false">
      <c r="A68" s="252" t="s">
        <v>954</v>
      </c>
      <c r="B68" s="252" t="s">
        <v>955</v>
      </c>
      <c r="C68" s="251" t="s">
        <v>956</v>
      </c>
      <c r="D68" s="253" t="n">
        <v>0</v>
      </c>
      <c r="E68" s="253" t="n">
        <v>0</v>
      </c>
      <c r="F68" s="253" t="n">
        <v>0</v>
      </c>
      <c r="G68" s="254" t="n">
        <v>0</v>
      </c>
      <c r="H68" s="253" t="n">
        <v>0</v>
      </c>
      <c r="I68" s="253" t="n">
        <v>0</v>
      </c>
      <c r="J68" s="253" t="n">
        <v>0</v>
      </c>
      <c r="K68" s="254" t="n">
        <v>0</v>
      </c>
    </row>
    <row r="69" customFormat="false" ht="15" hidden="false" customHeight="false" outlineLevel="0" collapsed="false">
      <c r="A69" s="252" t="s">
        <v>679</v>
      </c>
      <c r="B69" s="252" t="s">
        <v>957</v>
      </c>
      <c r="C69" s="251" t="s">
        <v>958</v>
      </c>
      <c r="D69" s="253" t="n">
        <v>0</v>
      </c>
      <c r="E69" s="253" t="n">
        <v>0</v>
      </c>
      <c r="F69" s="253" t="n">
        <v>0</v>
      </c>
      <c r="G69" s="254" t="n">
        <v>0</v>
      </c>
      <c r="H69" s="253" t="n">
        <v>0</v>
      </c>
      <c r="I69" s="253" t="n">
        <v>0</v>
      </c>
      <c r="J69" s="253" t="n">
        <v>0</v>
      </c>
      <c r="K69" s="254" t="n">
        <v>0</v>
      </c>
    </row>
    <row r="70" customFormat="false" ht="15" hidden="false" customHeight="false" outlineLevel="0" collapsed="false">
      <c r="A70" s="252" t="s">
        <v>682</v>
      </c>
      <c r="B70" s="252" t="s">
        <v>959</v>
      </c>
      <c r="C70" s="251" t="s">
        <v>960</v>
      </c>
      <c r="D70" s="253" t="n">
        <v>0</v>
      </c>
      <c r="E70" s="253" t="n">
        <v>0</v>
      </c>
      <c r="F70" s="253" t="n">
        <v>0</v>
      </c>
      <c r="G70" s="254" t="n">
        <v>0</v>
      </c>
      <c r="H70" s="253" t="n">
        <v>0</v>
      </c>
      <c r="I70" s="253" t="n">
        <v>0</v>
      </c>
      <c r="J70" s="253" t="n">
        <v>0</v>
      </c>
      <c r="K70" s="254" t="n">
        <v>0</v>
      </c>
    </row>
    <row r="71" customFormat="false" ht="15" hidden="false" customHeight="false" outlineLevel="0" collapsed="false">
      <c r="A71" s="252" t="s">
        <v>685</v>
      </c>
      <c r="B71" s="252" t="s">
        <v>961</v>
      </c>
      <c r="C71" s="251" t="s">
        <v>962</v>
      </c>
      <c r="D71" s="253" t="n">
        <v>0</v>
      </c>
      <c r="E71" s="253" t="n">
        <v>0</v>
      </c>
      <c r="F71" s="253" t="n">
        <v>0</v>
      </c>
      <c r="G71" s="254" t="n">
        <v>0</v>
      </c>
      <c r="H71" s="253" t="n">
        <v>0</v>
      </c>
      <c r="I71" s="253" t="n">
        <v>0</v>
      </c>
      <c r="J71" s="253" t="n">
        <v>0</v>
      </c>
      <c r="K71" s="254" t="n">
        <v>0</v>
      </c>
    </row>
    <row r="72" customFormat="false" ht="15" hidden="false" customHeight="false" outlineLevel="0" collapsed="false">
      <c r="A72" s="252" t="s">
        <v>963</v>
      </c>
      <c r="B72" s="252" t="s">
        <v>964</v>
      </c>
      <c r="C72" s="251" t="s">
        <v>965</v>
      </c>
      <c r="D72" s="254" t="n">
        <v>39426.26</v>
      </c>
      <c r="E72" s="253" t="n">
        <v>0</v>
      </c>
      <c r="F72" s="254" t="n">
        <v>39426.26</v>
      </c>
      <c r="G72" s="254" t="n">
        <v>901.74</v>
      </c>
      <c r="H72" s="254" t="n">
        <v>39426.26</v>
      </c>
      <c r="I72" s="253" t="n">
        <v>0</v>
      </c>
      <c r="J72" s="254" t="n">
        <v>39426.26</v>
      </c>
      <c r="K72" s="254" t="n">
        <v>902</v>
      </c>
    </row>
    <row r="73" customFormat="false" ht="15" hidden="false" customHeight="false" outlineLevel="0" collapsed="false">
      <c r="A73" s="252" t="s">
        <v>966</v>
      </c>
      <c r="B73" s="252" t="s">
        <v>967</v>
      </c>
      <c r="C73" s="251" t="s">
        <v>968</v>
      </c>
      <c r="D73" s="254" t="n">
        <v>34830</v>
      </c>
      <c r="E73" s="253" t="n">
        <v>0</v>
      </c>
      <c r="F73" s="254" t="n">
        <v>34830</v>
      </c>
      <c r="G73" s="254" t="n">
        <v>729.06</v>
      </c>
      <c r="H73" s="254" t="n">
        <v>34830</v>
      </c>
      <c r="I73" s="253" t="n">
        <v>0</v>
      </c>
      <c r="J73" s="254" t="n">
        <v>34830</v>
      </c>
      <c r="K73" s="254" t="n">
        <v>729</v>
      </c>
    </row>
    <row r="74" customFormat="false" ht="15" hidden="false" customHeight="false" outlineLevel="0" collapsed="false">
      <c r="A74" s="252" t="s">
        <v>679</v>
      </c>
      <c r="B74" s="252" t="s">
        <v>969</v>
      </c>
      <c r="C74" s="251" t="s">
        <v>970</v>
      </c>
      <c r="D74" s="254" t="n">
        <v>4596.26</v>
      </c>
      <c r="E74" s="253" t="n">
        <v>0</v>
      </c>
      <c r="F74" s="254" t="n">
        <v>4596.26</v>
      </c>
      <c r="G74" s="254" t="n">
        <v>172.68</v>
      </c>
      <c r="H74" s="254" t="n">
        <v>4596.26</v>
      </c>
      <c r="I74" s="253" t="n">
        <v>0</v>
      </c>
      <c r="J74" s="254" t="n">
        <v>4596.26</v>
      </c>
      <c r="K74" s="254" t="n">
        <v>173</v>
      </c>
    </row>
    <row r="75" customFormat="false" ht="15" hidden="false" customHeight="false" outlineLevel="0" collapsed="false">
      <c r="A75" s="252" t="s">
        <v>667</v>
      </c>
      <c r="B75" s="252" t="s">
        <v>971</v>
      </c>
      <c r="C75" s="251" t="s">
        <v>972</v>
      </c>
      <c r="D75" s="254" t="n">
        <v>49.12</v>
      </c>
      <c r="E75" s="253" t="n">
        <v>0</v>
      </c>
      <c r="F75" s="254" t="n">
        <v>49.12</v>
      </c>
      <c r="G75" s="254" t="n">
        <v>45.41</v>
      </c>
      <c r="H75" s="254" t="n">
        <v>49.12</v>
      </c>
      <c r="I75" s="253" t="n">
        <v>0</v>
      </c>
      <c r="J75" s="254" t="n">
        <v>49.12</v>
      </c>
      <c r="K75" s="254" t="n">
        <v>45</v>
      </c>
    </row>
    <row r="76" customFormat="false" ht="15" hidden="false" customHeight="false" outlineLevel="0" collapsed="false">
      <c r="A76" s="252" t="s">
        <v>973</v>
      </c>
      <c r="B76" s="252" t="s">
        <v>974</v>
      </c>
      <c r="C76" s="251" t="s">
        <v>975</v>
      </c>
      <c r="D76" s="253" t="n">
        <v>0</v>
      </c>
      <c r="E76" s="253" t="n">
        <v>0</v>
      </c>
      <c r="F76" s="253" t="n">
        <v>0</v>
      </c>
      <c r="G76" s="254" t="n">
        <v>0</v>
      </c>
      <c r="H76" s="253" t="n">
        <v>0</v>
      </c>
      <c r="I76" s="253" t="n">
        <v>0</v>
      </c>
      <c r="J76" s="253" t="n">
        <v>0</v>
      </c>
      <c r="K76" s="254" t="n">
        <v>0</v>
      </c>
    </row>
    <row r="77" customFormat="false" ht="15" hidden="false" customHeight="false" outlineLevel="0" collapsed="false">
      <c r="A77" s="252" t="s">
        <v>679</v>
      </c>
      <c r="B77" s="252" t="s">
        <v>976</v>
      </c>
      <c r="C77" s="251" t="s">
        <v>977</v>
      </c>
      <c r="D77" s="254" t="n">
        <v>49.12</v>
      </c>
      <c r="E77" s="253" t="n">
        <v>0</v>
      </c>
      <c r="F77" s="254" t="n">
        <v>49.12</v>
      </c>
      <c r="G77" s="254" t="n">
        <v>45.41</v>
      </c>
      <c r="H77" s="254" t="n">
        <v>49.12</v>
      </c>
      <c r="I77" s="253" t="n">
        <v>0</v>
      </c>
      <c r="J77" s="254" t="n">
        <v>49.12</v>
      </c>
      <c r="K77" s="254" t="n">
        <v>45</v>
      </c>
    </row>
    <row r="78" customFormat="false" ht="15" hidden="false" customHeight="false" outlineLevel="0" collapsed="false">
      <c r="A78" s="252" t="s">
        <v>682</v>
      </c>
      <c r="B78" s="252" t="s">
        <v>978</v>
      </c>
      <c r="C78" s="251" t="s">
        <v>979</v>
      </c>
      <c r="D78" s="253" t="n">
        <v>0</v>
      </c>
      <c r="E78" s="253" t="n">
        <v>0</v>
      </c>
      <c r="F78" s="253" t="n">
        <v>0</v>
      </c>
      <c r="G78" s="254" t="n">
        <v>0</v>
      </c>
      <c r="H78" s="253" t="n">
        <v>0</v>
      </c>
      <c r="I78" s="253" t="n">
        <v>0</v>
      </c>
      <c r="J78" s="253" t="n">
        <v>0</v>
      </c>
      <c r="K78" s="254" t="n">
        <v>0</v>
      </c>
    </row>
    <row r="79" customFormat="false" ht="15" hidden="false" customHeight="false" outlineLevel="0" collapsed="false">
      <c r="A79" s="252" t="s">
        <v>685</v>
      </c>
      <c r="B79" s="252" t="s">
        <v>980</v>
      </c>
      <c r="C79" s="251" t="s">
        <v>981</v>
      </c>
      <c r="D79" s="253" t="n">
        <v>0</v>
      </c>
      <c r="E79" s="253" t="n">
        <v>0</v>
      </c>
      <c r="F79" s="253" t="n">
        <v>0</v>
      </c>
      <c r="G79" s="254" t="n">
        <v>0</v>
      </c>
      <c r="H79" s="253" t="n">
        <v>0</v>
      </c>
      <c r="I79" s="253" t="n">
        <v>0</v>
      </c>
      <c r="J79" s="253" t="n">
        <v>0</v>
      </c>
      <c r="K79" s="25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7.96428571428571"/>
    <col collapsed="false" hidden="false" max="2" min="2" style="236" width="77.6224489795918"/>
    <col collapsed="false" hidden="false" max="3" min="3" style="236" width="4.18367346938776"/>
    <col collapsed="false" hidden="false" max="7" min="4" style="236" width="14.8469387755102"/>
    <col collapsed="false" hidden="false" max="1025" min="8" style="55" width="8.77551020408163"/>
  </cols>
  <sheetData>
    <row r="1" customFormat="false" ht="15" hidden="false" customHeight="false" outlineLevel="0" collapsed="false">
      <c r="A1" s="238" t="s">
        <v>625</v>
      </c>
      <c r="B1" s="238" t="s">
        <v>982</v>
      </c>
      <c r="C1" s="237" t="s">
        <v>627</v>
      </c>
      <c r="D1" s="239" t="s">
        <v>983</v>
      </c>
      <c r="E1" s="239" t="s">
        <v>984</v>
      </c>
      <c r="F1" s="239" t="s">
        <v>630</v>
      </c>
      <c r="G1" s="239" t="s">
        <v>631</v>
      </c>
    </row>
    <row r="2" customFormat="false" ht="15" hidden="false" customHeight="false" outlineLevel="0" collapsed="false">
      <c r="A2" s="252"/>
      <c r="B2" s="252" t="s">
        <v>985</v>
      </c>
      <c r="C2" s="251" t="s">
        <v>986</v>
      </c>
      <c r="D2" s="254" t="n">
        <v>45343.01</v>
      </c>
      <c r="E2" s="254" t="n">
        <v>42634.12</v>
      </c>
      <c r="F2" s="254" t="n">
        <v>45343.01</v>
      </c>
      <c r="G2" s="254" t="n">
        <v>42634</v>
      </c>
    </row>
    <row r="3" customFormat="false" ht="15" hidden="false" customHeight="false" outlineLevel="0" collapsed="false">
      <c r="A3" s="252" t="s">
        <v>661</v>
      </c>
      <c r="B3" s="252" t="s">
        <v>987</v>
      </c>
      <c r="C3" s="251" t="s">
        <v>988</v>
      </c>
      <c r="D3" s="250" t="n">
        <v>22574.5</v>
      </c>
      <c r="E3" s="250" t="n">
        <v>1903.25</v>
      </c>
      <c r="F3" s="250" t="n">
        <v>22574.5</v>
      </c>
      <c r="G3" s="250" t="n">
        <v>1903</v>
      </c>
    </row>
    <row r="4" customFormat="false" ht="15" hidden="false" customHeight="false" outlineLevel="0" collapsed="false">
      <c r="A4" s="252" t="s">
        <v>812</v>
      </c>
      <c r="B4" s="252" t="s">
        <v>989</v>
      </c>
      <c r="C4" s="251" t="s">
        <v>990</v>
      </c>
      <c r="D4" s="254" t="n">
        <v>5000</v>
      </c>
      <c r="E4" s="254" t="n">
        <v>5000</v>
      </c>
      <c r="F4" s="254" t="n">
        <v>5000</v>
      </c>
      <c r="G4" s="254" t="n">
        <v>5000</v>
      </c>
    </row>
    <row r="5" customFormat="false" ht="15" hidden="false" customHeight="false" outlineLevel="0" collapsed="false">
      <c r="A5" s="252" t="s">
        <v>991</v>
      </c>
      <c r="B5" s="252" t="s">
        <v>992</v>
      </c>
      <c r="C5" s="251" t="s">
        <v>548</v>
      </c>
      <c r="D5" s="254" t="n">
        <v>5000</v>
      </c>
      <c r="E5" s="254" t="n">
        <v>5000</v>
      </c>
      <c r="F5" s="254" t="n">
        <v>5000</v>
      </c>
      <c r="G5" s="254" t="n">
        <v>5000</v>
      </c>
    </row>
    <row r="6" customFormat="false" ht="15" hidden="false" customHeight="false" outlineLevel="0" collapsed="false">
      <c r="A6" s="252" t="s">
        <v>679</v>
      </c>
      <c r="B6" s="252" t="s">
        <v>993</v>
      </c>
      <c r="C6" s="251" t="s">
        <v>994</v>
      </c>
      <c r="D6" s="253" t="n">
        <v>0</v>
      </c>
      <c r="E6" s="254" t="n">
        <v>0</v>
      </c>
      <c r="F6" s="253" t="n">
        <v>0</v>
      </c>
      <c r="G6" s="254" t="n">
        <v>0</v>
      </c>
    </row>
    <row r="7" customFormat="false" ht="15" hidden="false" customHeight="false" outlineLevel="0" collapsed="false">
      <c r="A7" s="252" t="s">
        <v>682</v>
      </c>
      <c r="B7" s="252" t="s">
        <v>995</v>
      </c>
      <c r="C7" s="251" t="s">
        <v>996</v>
      </c>
      <c r="D7" s="253" t="n">
        <v>0</v>
      </c>
      <c r="E7" s="254" t="n">
        <v>0</v>
      </c>
      <c r="F7" s="253" t="n">
        <v>0</v>
      </c>
      <c r="G7" s="254" t="n">
        <v>0</v>
      </c>
    </row>
    <row r="8" customFormat="false" ht="15" hidden="false" customHeight="false" outlineLevel="0" collapsed="false">
      <c r="A8" s="252" t="s">
        <v>833</v>
      </c>
      <c r="B8" s="252" t="s">
        <v>997</v>
      </c>
      <c r="C8" s="251" t="s">
        <v>998</v>
      </c>
      <c r="D8" s="253" t="n">
        <v>0</v>
      </c>
      <c r="E8" s="254" t="n">
        <v>0</v>
      </c>
      <c r="F8" s="253" t="n">
        <v>0</v>
      </c>
      <c r="G8" s="254" t="n">
        <v>0</v>
      </c>
    </row>
    <row r="9" customFormat="false" ht="15" hidden="false" customHeight="false" outlineLevel="0" collapsed="false">
      <c r="A9" s="252" t="s">
        <v>999</v>
      </c>
      <c r="B9" s="252" t="s">
        <v>1000</v>
      </c>
      <c r="C9" s="251" t="s">
        <v>1001</v>
      </c>
      <c r="D9" s="253" t="n">
        <v>0</v>
      </c>
      <c r="E9" s="254" t="n">
        <v>0</v>
      </c>
      <c r="F9" s="253" t="n">
        <v>0</v>
      </c>
      <c r="G9" s="254" t="n">
        <v>0</v>
      </c>
    </row>
    <row r="10" customFormat="false" ht="15" hidden="false" customHeight="false" outlineLevel="0" collapsed="false">
      <c r="A10" s="252" t="s">
        <v>1002</v>
      </c>
      <c r="B10" s="252" t="s">
        <v>1003</v>
      </c>
      <c r="C10" s="251" t="s">
        <v>1004</v>
      </c>
      <c r="D10" s="253" t="n">
        <v>0</v>
      </c>
      <c r="E10" s="254" t="n">
        <v>0</v>
      </c>
      <c r="F10" s="253" t="n">
        <v>0</v>
      </c>
      <c r="G10" s="254" t="n">
        <v>0</v>
      </c>
    </row>
    <row r="11" customFormat="false" ht="15" hidden="false" customHeight="false" outlineLevel="0" collapsed="false">
      <c r="A11" s="252" t="s">
        <v>1005</v>
      </c>
      <c r="B11" s="252" t="s">
        <v>1006</v>
      </c>
      <c r="C11" s="251" t="s">
        <v>1007</v>
      </c>
      <c r="D11" s="253" t="n">
        <v>0</v>
      </c>
      <c r="E11" s="254" t="n">
        <v>0</v>
      </c>
      <c r="F11" s="253" t="n">
        <v>0</v>
      </c>
      <c r="G11" s="254" t="n">
        <v>0</v>
      </c>
    </row>
    <row r="12" customFormat="false" ht="15" hidden="false" customHeight="false" outlineLevel="0" collapsed="false">
      <c r="A12" s="252" t="s">
        <v>679</v>
      </c>
      <c r="B12" s="252" t="s">
        <v>1008</v>
      </c>
      <c r="C12" s="251" t="s">
        <v>1009</v>
      </c>
      <c r="D12" s="253" t="n">
        <v>0</v>
      </c>
      <c r="E12" s="254" t="n">
        <v>0</v>
      </c>
      <c r="F12" s="253" t="n">
        <v>0</v>
      </c>
      <c r="G12" s="254" t="n">
        <v>0</v>
      </c>
    </row>
    <row r="13" customFormat="false" ht="15" hidden="false" customHeight="false" outlineLevel="0" collapsed="false">
      <c r="A13" s="252" t="s">
        <v>1010</v>
      </c>
      <c r="B13" s="252" t="s">
        <v>1011</v>
      </c>
      <c r="C13" s="251" t="s">
        <v>1012</v>
      </c>
      <c r="D13" s="253" t="n">
        <v>0</v>
      </c>
      <c r="E13" s="254" t="n">
        <v>0</v>
      </c>
      <c r="F13" s="253" t="n">
        <v>0</v>
      </c>
      <c r="G13" s="254" t="n">
        <v>0</v>
      </c>
    </row>
    <row r="14" customFormat="false" ht="15" hidden="false" customHeight="false" outlineLevel="0" collapsed="false">
      <c r="A14" s="252" t="s">
        <v>1013</v>
      </c>
      <c r="B14" s="252" t="s">
        <v>1014</v>
      </c>
      <c r="C14" s="251" t="s">
        <v>1015</v>
      </c>
      <c r="D14" s="253" t="n">
        <v>0</v>
      </c>
      <c r="E14" s="254" t="n">
        <v>0</v>
      </c>
      <c r="F14" s="253" t="n">
        <v>0</v>
      </c>
      <c r="G14" s="254" t="n">
        <v>0</v>
      </c>
    </row>
    <row r="15" customFormat="false" ht="15" hidden="false" customHeight="false" outlineLevel="0" collapsed="false">
      <c r="A15" s="252" t="s">
        <v>1016</v>
      </c>
      <c r="B15" s="252" t="s">
        <v>1017</v>
      </c>
      <c r="C15" s="251" t="s">
        <v>1018</v>
      </c>
      <c r="D15" s="253" t="n">
        <v>0</v>
      </c>
      <c r="E15" s="254" t="n">
        <v>0</v>
      </c>
      <c r="F15" s="253" t="n">
        <v>0</v>
      </c>
      <c r="G15" s="254" t="n">
        <v>0</v>
      </c>
    </row>
    <row r="16" customFormat="false" ht="15" hidden="false" customHeight="false" outlineLevel="0" collapsed="false">
      <c r="A16" s="252" t="s">
        <v>1019</v>
      </c>
      <c r="B16" s="252" t="s">
        <v>1020</v>
      </c>
      <c r="C16" s="251" t="s">
        <v>1021</v>
      </c>
      <c r="D16" s="253" t="n">
        <v>0</v>
      </c>
      <c r="E16" s="254" t="n">
        <v>0</v>
      </c>
      <c r="F16" s="253" t="n">
        <v>0</v>
      </c>
      <c r="G16" s="254" t="n">
        <v>0</v>
      </c>
    </row>
    <row r="17" customFormat="false" ht="15" hidden="false" customHeight="false" outlineLevel="0" collapsed="false">
      <c r="A17" s="252" t="s">
        <v>1022</v>
      </c>
      <c r="B17" s="252" t="s">
        <v>1023</v>
      </c>
      <c r="C17" s="251" t="s">
        <v>1024</v>
      </c>
      <c r="D17" s="253" t="n">
        <v>0</v>
      </c>
      <c r="E17" s="254" t="n">
        <v>0</v>
      </c>
      <c r="F17" s="253" t="n">
        <v>0</v>
      </c>
      <c r="G17" s="254" t="n">
        <v>0</v>
      </c>
    </row>
    <row r="18" customFormat="false" ht="15" hidden="false" customHeight="false" outlineLevel="0" collapsed="false">
      <c r="A18" s="252" t="s">
        <v>679</v>
      </c>
      <c r="B18" s="252" t="s">
        <v>1025</v>
      </c>
      <c r="C18" s="251" t="s">
        <v>1026</v>
      </c>
      <c r="D18" s="253" t="n">
        <v>0</v>
      </c>
      <c r="E18" s="254" t="n">
        <v>0</v>
      </c>
      <c r="F18" s="253" t="n">
        <v>0</v>
      </c>
      <c r="G18" s="254" t="n">
        <v>0</v>
      </c>
    </row>
    <row r="19" customFormat="false" ht="15" hidden="false" customHeight="false" outlineLevel="0" collapsed="false">
      <c r="A19" s="252" t="s">
        <v>682</v>
      </c>
      <c r="B19" s="252" t="s">
        <v>1027</v>
      </c>
      <c r="C19" s="251" t="s">
        <v>1028</v>
      </c>
      <c r="D19" s="253" t="n">
        <v>0</v>
      </c>
      <c r="E19" s="254" t="n">
        <v>0</v>
      </c>
      <c r="F19" s="253" t="n">
        <v>0</v>
      </c>
      <c r="G19" s="254" t="n">
        <v>0</v>
      </c>
    </row>
    <row r="20" customFormat="false" ht="15" hidden="false" customHeight="false" outlineLevel="0" collapsed="false">
      <c r="A20" s="252" t="s">
        <v>1029</v>
      </c>
      <c r="B20" s="252" t="s">
        <v>1030</v>
      </c>
      <c r="C20" s="251" t="s">
        <v>1031</v>
      </c>
      <c r="D20" s="254" t="n">
        <v>-3096.75</v>
      </c>
      <c r="E20" s="254" t="n">
        <v>0</v>
      </c>
      <c r="F20" s="254" t="n">
        <v>-3096.75</v>
      </c>
      <c r="G20" s="254" t="n">
        <v>0</v>
      </c>
    </row>
    <row r="21" customFormat="false" ht="15" hidden="false" customHeight="false" outlineLevel="0" collapsed="false">
      <c r="A21" s="252" t="s">
        <v>1032</v>
      </c>
      <c r="B21" s="252" t="s">
        <v>1033</v>
      </c>
      <c r="C21" s="251" t="s">
        <v>1034</v>
      </c>
      <c r="D21" s="253" t="n">
        <v>0</v>
      </c>
      <c r="E21" s="254" t="n">
        <v>0</v>
      </c>
      <c r="F21" s="253" t="n">
        <v>0</v>
      </c>
      <c r="G21" s="254" t="n">
        <v>0</v>
      </c>
    </row>
    <row r="22" customFormat="false" ht="15" hidden="false" customHeight="false" outlineLevel="0" collapsed="false">
      <c r="A22" s="252" t="s">
        <v>679</v>
      </c>
      <c r="B22" s="252" t="s">
        <v>1035</v>
      </c>
      <c r="C22" s="251" t="s">
        <v>1036</v>
      </c>
      <c r="D22" s="254" t="n">
        <v>-3096.75</v>
      </c>
      <c r="E22" s="254" t="n">
        <v>0</v>
      </c>
      <c r="F22" s="254" t="n">
        <v>-3096.75</v>
      </c>
      <c r="G22" s="254" t="n">
        <v>0</v>
      </c>
    </row>
    <row r="23" customFormat="false" ht="15" hidden="false" customHeight="false" outlineLevel="0" collapsed="false">
      <c r="A23" s="252" t="s">
        <v>1037</v>
      </c>
      <c r="B23" s="252" t="s">
        <v>1038</v>
      </c>
      <c r="C23" s="251" t="s">
        <v>1039</v>
      </c>
      <c r="D23" s="254" t="n">
        <v>20671.25</v>
      </c>
      <c r="E23" s="254" t="n">
        <v>-3096.75</v>
      </c>
      <c r="F23" s="254" t="n">
        <v>20671.25</v>
      </c>
      <c r="G23" s="254" t="n">
        <v>-3097</v>
      </c>
    </row>
    <row r="24" customFormat="false" ht="15" hidden="false" customHeight="false" outlineLevel="0" collapsed="false">
      <c r="A24" s="252" t="s">
        <v>664</v>
      </c>
      <c r="B24" s="252" t="s">
        <v>1040</v>
      </c>
      <c r="C24" s="251" t="s">
        <v>1041</v>
      </c>
      <c r="D24" s="254" t="n">
        <v>22768.51</v>
      </c>
      <c r="E24" s="254" t="n">
        <v>40662.83</v>
      </c>
      <c r="F24" s="254" t="n">
        <v>22768.51</v>
      </c>
      <c r="G24" s="254" t="n">
        <v>40663</v>
      </c>
    </row>
    <row r="25" customFormat="false" ht="15" hidden="false" customHeight="false" outlineLevel="0" collapsed="false">
      <c r="A25" s="252" t="s">
        <v>1042</v>
      </c>
      <c r="B25" s="252" t="s">
        <v>1043</v>
      </c>
      <c r="C25" s="251" t="s">
        <v>1044</v>
      </c>
      <c r="D25" s="254" t="n">
        <v>104.26</v>
      </c>
      <c r="E25" s="254" t="n">
        <v>0</v>
      </c>
      <c r="F25" s="254" t="n">
        <v>104.26</v>
      </c>
      <c r="G25" s="254" t="n">
        <v>0</v>
      </c>
    </row>
    <row r="26" customFormat="false" ht="15" hidden="false" customHeight="false" outlineLevel="0" collapsed="false">
      <c r="A26" s="252" t="s">
        <v>889</v>
      </c>
      <c r="B26" s="252" t="s">
        <v>1045</v>
      </c>
      <c r="C26" s="251" t="s">
        <v>1046</v>
      </c>
      <c r="D26" s="253" t="n">
        <v>0</v>
      </c>
      <c r="E26" s="254" t="n">
        <v>0</v>
      </c>
      <c r="F26" s="253" t="n">
        <v>0</v>
      </c>
      <c r="G26" s="254" t="n">
        <v>0</v>
      </c>
    </row>
    <row r="27" customFormat="false" ht="15" hidden="false" customHeight="false" outlineLevel="0" collapsed="false">
      <c r="A27" s="252" t="s">
        <v>907</v>
      </c>
      <c r="B27" s="252" t="s">
        <v>1047</v>
      </c>
      <c r="C27" s="251" t="s">
        <v>1048</v>
      </c>
      <c r="D27" s="253" t="n">
        <v>0</v>
      </c>
      <c r="E27" s="254" t="n">
        <v>0</v>
      </c>
      <c r="F27" s="253" t="n">
        <v>0</v>
      </c>
      <c r="G27" s="254" t="n">
        <v>0</v>
      </c>
    </row>
    <row r="28" customFormat="false" ht="15" hidden="false" customHeight="false" outlineLevel="0" collapsed="false">
      <c r="A28" s="252" t="s">
        <v>910</v>
      </c>
      <c r="B28" s="252" t="s">
        <v>1049</v>
      </c>
      <c r="C28" s="251" t="s">
        <v>1050</v>
      </c>
      <c r="D28" s="253" t="n">
        <v>0</v>
      </c>
      <c r="E28" s="254" t="n">
        <v>0</v>
      </c>
      <c r="F28" s="253" t="n">
        <v>0</v>
      </c>
      <c r="G28" s="254" t="n">
        <v>0</v>
      </c>
    </row>
    <row r="29" customFormat="false" ht="15" hidden="false" customHeight="false" outlineLevel="0" collapsed="false">
      <c r="A29" s="252" t="s">
        <v>913</v>
      </c>
      <c r="B29" s="252" t="s">
        <v>1051</v>
      </c>
      <c r="C29" s="251" t="s">
        <v>1052</v>
      </c>
      <c r="D29" s="253" t="n">
        <v>0</v>
      </c>
      <c r="E29" s="254" t="n">
        <v>0</v>
      </c>
      <c r="F29" s="253" t="n">
        <v>0</v>
      </c>
      <c r="G29" s="254" t="n">
        <v>0</v>
      </c>
    </row>
    <row r="30" customFormat="false" ht="15" hidden="false" customHeight="false" outlineLevel="0" collapsed="false">
      <c r="A30" s="252" t="s">
        <v>679</v>
      </c>
      <c r="B30" s="252" t="s">
        <v>916</v>
      </c>
      <c r="C30" s="251" t="s">
        <v>1053</v>
      </c>
      <c r="D30" s="253" t="n">
        <v>0</v>
      </c>
      <c r="E30" s="254" t="n">
        <v>0</v>
      </c>
      <c r="F30" s="253" t="n">
        <v>0</v>
      </c>
      <c r="G30" s="254" t="n">
        <v>0</v>
      </c>
    </row>
    <row r="31" customFormat="false" ht="15" hidden="false" customHeight="false" outlineLevel="0" collapsed="false">
      <c r="A31" s="252" t="s">
        <v>682</v>
      </c>
      <c r="B31" s="252" t="s">
        <v>1054</v>
      </c>
      <c r="C31" s="251" t="s">
        <v>1055</v>
      </c>
      <c r="D31" s="253" t="n">
        <v>0</v>
      </c>
      <c r="E31" s="254" t="n">
        <v>0</v>
      </c>
      <c r="F31" s="253" t="n">
        <v>0</v>
      </c>
      <c r="G31" s="254" t="n">
        <v>0</v>
      </c>
    </row>
    <row r="32" customFormat="false" ht="15" hidden="false" customHeight="false" outlineLevel="0" collapsed="false">
      <c r="A32" s="252" t="s">
        <v>685</v>
      </c>
      <c r="B32" s="252" t="s">
        <v>1056</v>
      </c>
      <c r="C32" s="251" t="s">
        <v>1057</v>
      </c>
      <c r="D32" s="253" t="n">
        <v>0</v>
      </c>
      <c r="E32" s="254" t="n">
        <v>0</v>
      </c>
      <c r="F32" s="253" t="n">
        <v>0</v>
      </c>
      <c r="G32" s="254" t="n">
        <v>0</v>
      </c>
    </row>
    <row r="33" customFormat="false" ht="15" hidden="false" customHeight="false" outlineLevel="0" collapsed="false">
      <c r="A33" s="252" t="s">
        <v>824</v>
      </c>
      <c r="B33" s="252" t="s">
        <v>1058</v>
      </c>
      <c r="C33" s="251" t="s">
        <v>1059</v>
      </c>
      <c r="D33" s="253" t="n">
        <v>0</v>
      </c>
      <c r="E33" s="254" t="n">
        <v>0</v>
      </c>
      <c r="F33" s="253" t="n">
        <v>0</v>
      </c>
      <c r="G33" s="254" t="n">
        <v>0</v>
      </c>
    </row>
    <row r="34" customFormat="false" ht="15" hidden="false" customHeight="false" outlineLevel="0" collapsed="false">
      <c r="A34" s="252" t="s">
        <v>827</v>
      </c>
      <c r="B34" s="252" t="s">
        <v>1060</v>
      </c>
      <c r="C34" s="251" t="s">
        <v>1061</v>
      </c>
      <c r="D34" s="253" t="n">
        <v>0</v>
      </c>
      <c r="E34" s="254" t="n">
        <v>0</v>
      </c>
      <c r="F34" s="253" t="n">
        <v>0</v>
      </c>
      <c r="G34" s="254" t="n">
        <v>0</v>
      </c>
    </row>
    <row r="35" customFormat="false" ht="15" hidden="false" customHeight="false" outlineLevel="0" collapsed="false">
      <c r="A35" s="252" t="s">
        <v>830</v>
      </c>
      <c r="B35" s="252" t="s">
        <v>1062</v>
      </c>
      <c r="C35" s="251" t="s">
        <v>549</v>
      </c>
      <c r="D35" s="253" t="n">
        <v>0</v>
      </c>
      <c r="E35" s="254" t="n">
        <v>0</v>
      </c>
      <c r="F35" s="253" t="n">
        <v>0</v>
      </c>
      <c r="G35" s="254" t="n">
        <v>0</v>
      </c>
    </row>
    <row r="36" customFormat="false" ht="15" hidden="false" customHeight="false" outlineLevel="0" collapsed="false">
      <c r="A36" s="252" t="s">
        <v>851</v>
      </c>
      <c r="B36" s="252" t="s">
        <v>1063</v>
      </c>
      <c r="C36" s="251" t="s">
        <v>1064</v>
      </c>
      <c r="D36" s="253" t="n">
        <v>0</v>
      </c>
      <c r="E36" s="254" t="n">
        <v>0</v>
      </c>
      <c r="F36" s="253" t="n">
        <v>0</v>
      </c>
      <c r="G36" s="254" t="n">
        <v>0</v>
      </c>
    </row>
    <row r="37" customFormat="false" ht="15" hidden="false" customHeight="false" outlineLevel="0" collapsed="false">
      <c r="A37" s="252" t="s">
        <v>854</v>
      </c>
      <c r="B37" s="252" t="s">
        <v>1065</v>
      </c>
      <c r="C37" s="251" t="s">
        <v>1066</v>
      </c>
      <c r="D37" s="254" t="n">
        <v>104.26</v>
      </c>
      <c r="E37" s="254" t="n">
        <v>0</v>
      </c>
      <c r="F37" s="254" t="n">
        <v>104.26</v>
      </c>
      <c r="G37" s="254" t="n">
        <v>0</v>
      </c>
    </row>
    <row r="38" customFormat="false" ht="15" hidden="false" customHeight="false" outlineLevel="0" collapsed="false">
      <c r="A38" s="252" t="s">
        <v>878</v>
      </c>
      <c r="B38" s="252" t="s">
        <v>1067</v>
      </c>
      <c r="C38" s="251" t="s">
        <v>1068</v>
      </c>
      <c r="D38" s="253" t="n">
        <v>0</v>
      </c>
      <c r="E38" s="254" t="n">
        <v>0</v>
      </c>
      <c r="F38" s="253" t="n">
        <v>0</v>
      </c>
      <c r="G38" s="254" t="n">
        <v>0</v>
      </c>
    </row>
    <row r="39" customFormat="false" ht="15" hidden="false" customHeight="false" outlineLevel="0" collapsed="false">
      <c r="A39" s="252" t="s">
        <v>881</v>
      </c>
      <c r="B39" s="252" t="s">
        <v>1069</v>
      </c>
      <c r="C39" s="251" t="s">
        <v>1070</v>
      </c>
      <c r="D39" s="253" t="n">
        <v>0</v>
      </c>
      <c r="E39" s="254" t="n">
        <v>0</v>
      </c>
      <c r="F39" s="253" t="n">
        <v>0</v>
      </c>
      <c r="G39" s="254" t="n">
        <v>0</v>
      </c>
    </row>
    <row r="40" customFormat="false" ht="15" hidden="false" customHeight="false" outlineLevel="0" collapsed="false">
      <c r="A40" s="252" t="s">
        <v>1071</v>
      </c>
      <c r="B40" s="252" t="s">
        <v>1072</v>
      </c>
      <c r="C40" s="251" t="s">
        <v>1073</v>
      </c>
      <c r="D40" s="253" t="n">
        <v>0</v>
      </c>
      <c r="E40" s="254" t="n">
        <v>0</v>
      </c>
      <c r="F40" s="253" t="n">
        <v>0</v>
      </c>
      <c r="G40" s="254" t="n">
        <v>0</v>
      </c>
    </row>
    <row r="41" customFormat="false" ht="15" hidden="false" customHeight="false" outlineLevel="0" collapsed="false">
      <c r="A41" s="252" t="s">
        <v>902</v>
      </c>
      <c r="B41" s="252" t="s">
        <v>1074</v>
      </c>
      <c r="C41" s="251" t="s">
        <v>1075</v>
      </c>
      <c r="D41" s="253" t="n">
        <v>0</v>
      </c>
      <c r="E41" s="254" t="n">
        <v>0</v>
      </c>
      <c r="F41" s="253" t="n">
        <v>0</v>
      </c>
      <c r="G41" s="254" t="n">
        <v>0</v>
      </c>
    </row>
    <row r="42" customFormat="false" ht="15" hidden="false" customHeight="false" outlineLevel="0" collapsed="false">
      <c r="A42" s="252" t="s">
        <v>905</v>
      </c>
      <c r="B42" s="252" t="s">
        <v>1076</v>
      </c>
      <c r="C42" s="251" t="s">
        <v>1077</v>
      </c>
      <c r="D42" s="253" t="n">
        <v>0</v>
      </c>
      <c r="E42" s="254" t="n">
        <v>0</v>
      </c>
      <c r="F42" s="253" t="n">
        <v>0</v>
      </c>
      <c r="G42" s="254" t="n">
        <v>0</v>
      </c>
    </row>
    <row r="43" customFormat="false" ht="15" hidden="false" customHeight="false" outlineLevel="0" collapsed="false">
      <c r="A43" s="252" t="s">
        <v>679</v>
      </c>
      <c r="B43" s="252" t="s">
        <v>1078</v>
      </c>
      <c r="C43" s="251" t="s">
        <v>1079</v>
      </c>
      <c r="D43" s="253" t="n">
        <v>0</v>
      </c>
      <c r="E43" s="254" t="n">
        <v>0</v>
      </c>
      <c r="F43" s="253" t="n">
        <v>0</v>
      </c>
      <c r="G43" s="254" t="n">
        <v>0</v>
      </c>
    </row>
    <row r="44" customFormat="false" ht="15" hidden="false" customHeight="false" outlineLevel="0" collapsed="false">
      <c r="A44" s="252" t="s">
        <v>930</v>
      </c>
      <c r="B44" s="252" t="s">
        <v>1080</v>
      </c>
      <c r="C44" s="251" t="s">
        <v>1081</v>
      </c>
      <c r="D44" s="253" t="n">
        <v>0</v>
      </c>
      <c r="E44" s="254" t="n">
        <v>0</v>
      </c>
      <c r="F44" s="253" t="n">
        <v>0</v>
      </c>
      <c r="G44" s="254" t="n">
        <v>0</v>
      </c>
    </row>
    <row r="45" customFormat="false" ht="15" hidden="false" customHeight="false" outlineLevel="0" collapsed="false">
      <c r="A45" s="252" t="s">
        <v>951</v>
      </c>
      <c r="B45" s="252" t="s">
        <v>1082</v>
      </c>
      <c r="C45" s="251" t="s">
        <v>1083</v>
      </c>
      <c r="D45" s="254" t="n">
        <v>21189.15</v>
      </c>
      <c r="E45" s="254" t="n">
        <v>40662.83</v>
      </c>
      <c r="F45" s="254" t="n">
        <v>21189.15</v>
      </c>
      <c r="G45" s="254" t="n">
        <v>40663</v>
      </c>
    </row>
    <row r="46" customFormat="false" ht="15" hidden="false" customHeight="false" outlineLevel="0" collapsed="false">
      <c r="A46" s="252" t="s">
        <v>1084</v>
      </c>
      <c r="B46" s="252" t="s">
        <v>1085</v>
      </c>
      <c r="C46" s="251" t="s">
        <v>1086</v>
      </c>
      <c r="D46" s="254" t="n">
        <v>6928.5</v>
      </c>
      <c r="E46" s="254" t="n">
        <v>20968.13</v>
      </c>
      <c r="F46" s="254" t="n">
        <v>6928.5</v>
      </c>
      <c r="G46" s="254" t="n">
        <v>20969</v>
      </c>
    </row>
    <row r="47" customFormat="false" ht="15" hidden="false" customHeight="false" outlineLevel="0" collapsed="false">
      <c r="A47" s="252" t="s">
        <v>907</v>
      </c>
      <c r="B47" s="252" t="s">
        <v>1087</v>
      </c>
      <c r="C47" s="251" t="s">
        <v>1088</v>
      </c>
      <c r="D47" s="253" t="n">
        <v>0</v>
      </c>
      <c r="E47" s="254" t="n">
        <v>0</v>
      </c>
      <c r="F47" s="253" t="n">
        <v>0</v>
      </c>
      <c r="G47" s="254" t="n">
        <v>0</v>
      </c>
    </row>
    <row r="48" customFormat="false" ht="15" hidden="false" customHeight="false" outlineLevel="0" collapsed="false">
      <c r="A48" s="252" t="s">
        <v>910</v>
      </c>
      <c r="B48" s="252" t="s">
        <v>1089</v>
      </c>
      <c r="C48" s="251" t="s">
        <v>1090</v>
      </c>
      <c r="D48" s="253" t="n">
        <v>0</v>
      </c>
      <c r="E48" s="254" t="n">
        <v>0</v>
      </c>
      <c r="F48" s="253" t="n">
        <v>0</v>
      </c>
      <c r="G48" s="254" t="n">
        <v>0</v>
      </c>
    </row>
    <row r="49" customFormat="false" ht="15" hidden="false" customHeight="false" outlineLevel="0" collapsed="false">
      <c r="A49" s="252" t="s">
        <v>913</v>
      </c>
      <c r="B49" s="252" t="s">
        <v>1091</v>
      </c>
      <c r="C49" s="251" t="s">
        <v>1092</v>
      </c>
      <c r="D49" s="254" t="n">
        <v>6928.5</v>
      </c>
      <c r="E49" s="254" t="n">
        <v>20968.13</v>
      </c>
      <c r="F49" s="254" t="n">
        <v>6928.5</v>
      </c>
      <c r="G49" s="254" t="n">
        <v>20969</v>
      </c>
    </row>
    <row r="50" customFormat="false" ht="15" hidden="false" customHeight="false" outlineLevel="0" collapsed="false">
      <c r="A50" s="252" t="s">
        <v>679</v>
      </c>
      <c r="B50" s="252" t="s">
        <v>916</v>
      </c>
      <c r="C50" s="251" t="s">
        <v>1093</v>
      </c>
      <c r="D50" s="253" t="n">
        <v>0</v>
      </c>
      <c r="E50" s="254" t="n">
        <v>0</v>
      </c>
      <c r="F50" s="253" t="n">
        <v>0</v>
      </c>
      <c r="G50" s="254" t="n">
        <v>0</v>
      </c>
    </row>
    <row r="51" customFormat="false" ht="15" hidden="false" customHeight="false" outlineLevel="0" collapsed="false">
      <c r="A51" s="252" t="s">
        <v>682</v>
      </c>
      <c r="B51" s="252" t="s">
        <v>1094</v>
      </c>
      <c r="C51" s="251" t="s">
        <v>1095</v>
      </c>
      <c r="D51" s="253" t="n">
        <v>0</v>
      </c>
      <c r="E51" s="254" t="n">
        <v>0</v>
      </c>
      <c r="F51" s="253" t="n">
        <v>0</v>
      </c>
      <c r="G51" s="254" t="n">
        <v>0</v>
      </c>
    </row>
    <row r="52" customFormat="false" ht="15" hidden="false" customHeight="false" outlineLevel="0" collapsed="false">
      <c r="A52" s="252" t="s">
        <v>685</v>
      </c>
      <c r="B52" s="252" t="s">
        <v>1096</v>
      </c>
      <c r="C52" s="251" t="s">
        <v>1097</v>
      </c>
      <c r="D52" s="253" t="n">
        <v>0</v>
      </c>
      <c r="E52" s="254" t="n">
        <v>0</v>
      </c>
      <c r="F52" s="253" t="n">
        <v>0</v>
      </c>
      <c r="G52" s="254" t="n">
        <v>0</v>
      </c>
    </row>
    <row r="53" customFormat="false" ht="15" hidden="false" customHeight="false" outlineLevel="0" collapsed="false">
      <c r="A53" s="252" t="s">
        <v>824</v>
      </c>
      <c r="B53" s="252" t="s">
        <v>1098</v>
      </c>
      <c r="C53" s="251" t="s">
        <v>1099</v>
      </c>
      <c r="D53" s="254" t="n">
        <v>0</v>
      </c>
      <c r="E53" s="254" t="n">
        <v>18870</v>
      </c>
      <c r="F53" s="254" t="n">
        <v>0</v>
      </c>
      <c r="G53" s="254" t="n">
        <v>18870</v>
      </c>
    </row>
    <row r="54" customFormat="false" ht="15" hidden="false" customHeight="false" outlineLevel="0" collapsed="false">
      <c r="A54" s="252" t="s">
        <v>827</v>
      </c>
      <c r="B54" s="252" t="s">
        <v>1100</v>
      </c>
      <c r="C54" s="251" t="s">
        <v>1101</v>
      </c>
      <c r="D54" s="254" t="n">
        <v>5336.21</v>
      </c>
      <c r="E54" s="254" t="n">
        <v>559.33</v>
      </c>
      <c r="F54" s="254" t="n">
        <v>5336.21</v>
      </c>
      <c r="G54" s="254" t="n">
        <v>559</v>
      </c>
    </row>
    <row r="55" customFormat="false" ht="15" hidden="false" customHeight="false" outlineLevel="0" collapsed="false">
      <c r="A55" s="252" t="s">
        <v>830</v>
      </c>
      <c r="B55" s="252" t="s">
        <v>1102</v>
      </c>
      <c r="C55" s="251" t="s">
        <v>1103</v>
      </c>
      <c r="D55" s="254" t="n">
        <v>2861.43</v>
      </c>
      <c r="E55" s="254" t="n">
        <v>199.31</v>
      </c>
      <c r="F55" s="254" t="n">
        <v>2861.43</v>
      </c>
      <c r="G55" s="254" t="n">
        <v>199</v>
      </c>
    </row>
    <row r="56" customFormat="false" ht="15" hidden="false" customHeight="false" outlineLevel="0" collapsed="false">
      <c r="A56" s="252" t="s">
        <v>851</v>
      </c>
      <c r="B56" s="252" t="s">
        <v>1104</v>
      </c>
      <c r="C56" s="251" t="s">
        <v>1105</v>
      </c>
      <c r="D56" s="254" t="n">
        <v>5768.59</v>
      </c>
      <c r="E56" s="254" t="n">
        <v>66.06</v>
      </c>
      <c r="F56" s="254" t="n">
        <v>5768.59</v>
      </c>
      <c r="G56" s="254" t="n">
        <v>66</v>
      </c>
    </row>
    <row r="57" customFormat="false" ht="15" hidden="false" customHeight="false" outlineLevel="0" collapsed="false">
      <c r="A57" s="252" t="s">
        <v>854</v>
      </c>
      <c r="B57" s="252" t="s">
        <v>1106</v>
      </c>
      <c r="C57" s="251" t="s">
        <v>1107</v>
      </c>
      <c r="D57" s="253" t="n">
        <v>0</v>
      </c>
      <c r="E57" s="254" t="n">
        <v>0</v>
      </c>
      <c r="F57" s="253" t="n">
        <v>0</v>
      </c>
      <c r="G57" s="254" t="n">
        <v>0</v>
      </c>
    </row>
    <row r="58" customFormat="false" ht="15" hidden="false" customHeight="false" outlineLevel="0" collapsed="false">
      <c r="A58" s="252" t="s">
        <v>878</v>
      </c>
      <c r="B58" s="252" t="s">
        <v>1108</v>
      </c>
      <c r="C58" s="251" t="s">
        <v>1109</v>
      </c>
      <c r="D58" s="254" t="n">
        <v>294.42</v>
      </c>
      <c r="E58" s="254" t="n">
        <v>0</v>
      </c>
      <c r="F58" s="254" t="n">
        <v>294.42</v>
      </c>
      <c r="G58" s="254" t="n">
        <v>0</v>
      </c>
    </row>
    <row r="59" customFormat="false" ht="15" hidden="false" customHeight="false" outlineLevel="0" collapsed="false">
      <c r="A59" s="252" t="s">
        <v>963</v>
      </c>
      <c r="B59" s="252" t="s">
        <v>1110</v>
      </c>
      <c r="C59" s="251" t="s">
        <v>1111</v>
      </c>
      <c r="D59" s="254" t="n">
        <v>1475.1</v>
      </c>
      <c r="E59" s="254" t="n">
        <v>0</v>
      </c>
      <c r="F59" s="254" t="n">
        <v>1475.1</v>
      </c>
      <c r="G59" s="254" t="n">
        <v>0</v>
      </c>
    </row>
    <row r="60" customFormat="false" ht="15" hidden="false" customHeight="false" outlineLevel="0" collapsed="false">
      <c r="A60" s="252" t="s">
        <v>966</v>
      </c>
      <c r="B60" s="252" t="s">
        <v>1112</v>
      </c>
      <c r="C60" s="251" t="s">
        <v>1113</v>
      </c>
      <c r="D60" s="254" t="n">
        <v>1475.1</v>
      </c>
      <c r="E60" s="254" t="n">
        <v>0</v>
      </c>
      <c r="F60" s="254" t="n">
        <v>1475.1</v>
      </c>
      <c r="G60" s="254" t="n">
        <v>0</v>
      </c>
    </row>
    <row r="61" customFormat="false" ht="15" hidden="false" customHeight="false" outlineLevel="0" collapsed="false">
      <c r="A61" s="252" t="s">
        <v>679</v>
      </c>
      <c r="B61" s="252" t="s">
        <v>1114</v>
      </c>
      <c r="C61" s="251" t="s">
        <v>1115</v>
      </c>
      <c r="D61" s="253" t="n">
        <v>0</v>
      </c>
      <c r="E61" s="254" t="n">
        <v>0</v>
      </c>
      <c r="F61" s="253" t="n">
        <v>0</v>
      </c>
      <c r="G61" s="254" t="n">
        <v>0</v>
      </c>
    </row>
    <row r="62" customFormat="false" ht="15" hidden="false" customHeight="false" outlineLevel="0" collapsed="false">
      <c r="A62" s="252" t="s">
        <v>1116</v>
      </c>
      <c r="B62" s="252" t="s">
        <v>1117</v>
      </c>
      <c r="C62" s="251" t="s">
        <v>1118</v>
      </c>
      <c r="D62" s="253" t="n">
        <v>0</v>
      </c>
      <c r="E62" s="254" t="n">
        <v>0</v>
      </c>
      <c r="F62" s="253" t="n">
        <v>0</v>
      </c>
      <c r="G62" s="254" t="n">
        <v>0</v>
      </c>
    </row>
    <row r="63" customFormat="false" ht="15" hidden="false" customHeight="false" outlineLevel="0" collapsed="false">
      <c r="A63" s="252" t="s">
        <v>1119</v>
      </c>
      <c r="B63" s="252" t="s">
        <v>1120</v>
      </c>
      <c r="C63" s="251" t="s">
        <v>1121</v>
      </c>
      <c r="D63" s="253" t="n">
        <v>0</v>
      </c>
      <c r="E63" s="254" t="n">
        <v>0</v>
      </c>
      <c r="F63" s="253" t="n">
        <v>0</v>
      </c>
      <c r="G63" s="254" t="n">
        <v>0</v>
      </c>
    </row>
    <row r="64" customFormat="false" ht="15" hidden="false" customHeight="false" outlineLevel="0" collapsed="false">
      <c r="A64" s="252" t="s">
        <v>667</v>
      </c>
      <c r="B64" s="252" t="s">
        <v>1122</v>
      </c>
      <c r="C64" s="251" t="s">
        <v>1123</v>
      </c>
      <c r="D64" s="254" t="n">
        <v>0</v>
      </c>
      <c r="E64" s="254" t="n">
        <v>68.04</v>
      </c>
      <c r="F64" s="254" t="n">
        <v>0</v>
      </c>
      <c r="G64" s="254" t="n">
        <v>68</v>
      </c>
    </row>
    <row r="65" customFormat="false" ht="15" hidden="false" customHeight="false" outlineLevel="0" collapsed="false">
      <c r="A65" s="252" t="s">
        <v>1124</v>
      </c>
      <c r="B65" s="252" t="s">
        <v>1125</v>
      </c>
      <c r="C65" s="251" t="s">
        <v>1126</v>
      </c>
      <c r="D65" s="253" t="n">
        <v>0</v>
      </c>
      <c r="E65" s="254" t="n">
        <v>0</v>
      </c>
      <c r="F65" s="253" t="n">
        <v>0</v>
      </c>
      <c r="G65" s="254" t="n">
        <v>0</v>
      </c>
    </row>
    <row r="66" customFormat="false" ht="15" hidden="false" customHeight="false" outlineLevel="0" collapsed="false">
      <c r="A66" s="252" t="s">
        <v>679</v>
      </c>
      <c r="B66" s="252" t="s">
        <v>1127</v>
      </c>
      <c r="C66" s="251" t="s">
        <v>1128</v>
      </c>
      <c r="D66" s="254" t="n">
        <v>0</v>
      </c>
      <c r="E66" s="254" t="n">
        <v>68.04</v>
      </c>
      <c r="F66" s="254" t="n">
        <v>0</v>
      </c>
      <c r="G66" s="254" t="n">
        <v>68</v>
      </c>
    </row>
    <row r="67" customFormat="false" ht="15" hidden="false" customHeight="false" outlineLevel="0" collapsed="false">
      <c r="A67" s="252" t="s">
        <v>682</v>
      </c>
      <c r="B67" s="252" t="s">
        <v>1129</v>
      </c>
      <c r="C67" s="251" t="s">
        <v>1130</v>
      </c>
      <c r="D67" s="253" t="n">
        <v>0</v>
      </c>
      <c r="E67" s="254" t="n">
        <v>0</v>
      </c>
      <c r="F67" s="253" t="n">
        <v>0</v>
      </c>
      <c r="G67" s="254" t="n">
        <v>0</v>
      </c>
    </row>
    <row r="68" customFormat="false" ht="15" hidden="false" customHeight="false" outlineLevel="0" collapsed="false">
      <c r="A68" s="252" t="s">
        <v>685</v>
      </c>
      <c r="B68" s="252" t="s">
        <v>1131</v>
      </c>
      <c r="C68" s="251" t="s">
        <v>1132</v>
      </c>
      <c r="D68" s="253" t="n">
        <v>0</v>
      </c>
      <c r="E68" s="254" t="n">
        <v>0</v>
      </c>
      <c r="F68" s="253" t="n">
        <v>0</v>
      </c>
      <c r="G68" s="25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9" width="61.6887755102041"/>
    <col collapsed="false" hidden="false" max="2" min="2" style="259" width="24.3010204081633"/>
    <col collapsed="false" hidden="false" max="1025" min="3" style="0" width="8.77551020408163"/>
  </cols>
  <sheetData>
    <row r="1" customFormat="false" ht="15" hidden="false" customHeight="false" outlineLevel="0" collapsed="false">
      <c r="A1" s="260" t="s">
        <v>1133</v>
      </c>
      <c r="B1" s="260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3877551020408"/>
    <col collapsed="false" hidden="false" max="3" min="3" style="0" width="18.6275510204082"/>
    <col collapsed="false" hidden="false" max="1025" min="4" style="0" width="8.77551020408163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3469387755102"/>
    <col collapsed="false" hidden="false" max="10" min="2" style="0" width="10.8010204081633"/>
    <col collapsed="false" hidden="false" max="1025" min="11" style="0" width="8.77551020408163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3877551020408"/>
    <col collapsed="false" hidden="false" max="3" min="3" style="0" width="18.6275510204082"/>
    <col collapsed="false" hidden="false" max="1025" min="4" style="0" width="8.77551020408163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6530612244898"/>
    <col collapsed="false" hidden="false" max="4" min="2" style="0" width="12.4183673469388"/>
    <col collapsed="false" hidden="false" max="5" min="5" style="0" width="13.7704081632653"/>
    <col collapsed="false" hidden="false" max="6" min="6" style="0" width="12.4183673469388"/>
    <col collapsed="false" hidden="false" max="1025" min="7" style="0" width="8.77551020408163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2016-02-04T06:44:33Z</dcterms:created>
  <dc:language>sk-SK</dc:language>
  <dcterms:modified xsi:type="dcterms:W3CDTF">2016-02-09T08:28:45Z</dcterms:modified>
  <cp:revision>2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