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X544"/>
  <c r="DA544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DA687"/>
  <c r="CB687" s="1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 s="1"/>
  <c r="CB666" s="1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8"/>
  <c r="DA558" s="1"/>
  <c r="CB558" s="1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DA469"/>
  <c r="CB469" s="1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DA334" s="1"/>
  <c r="CB334" s="1"/>
  <c r="CW335"/>
  <c r="DA335"/>
  <c r="CB335" s="1"/>
  <c r="CW336"/>
  <c r="CW337"/>
  <c r="DA337"/>
  <c r="CB337" s="1"/>
  <c r="CW40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 s="1"/>
  <c r="CB60" s="1"/>
  <c r="CW59"/>
  <c r="DA59"/>
  <c r="CB59" s="1"/>
  <c r="CW58"/>
  <c r="DA58" s="1"/>
  <c r="CB58" s="1"/>
  <c r="CW57"/>
  <c r="DA57"/>
  <c r="CB57" s="1"/>
  <c r="CW56"/>
  <c r="DA56" s="1"/>
  <c r="CB56" s="1"/>
  <c r="CW55"/>
  <c r="DA55"/>
  <c r="CB55" s="1"/>
  <c r="CW54"/>
  <c r="DA54" s="1"/>
  <c r="CB54" s="1"/>
  <c r="CW53"/>
  <c r="DA53"/>
  <c r="CB53" s="1"/>
  <c r="CW52"/>
  <c r="DA52" s="1"/>
  <c r="CB52" s="1"/>
  <c r="CW51"/>
  <c r="DA51"/>
  <c r="CB51" s="1"/>
  <c r="CW50"/>
  <c r="DA50" s="1"/>
  <c r="CB50" s="1"/>
  <c r="CW49"/>
  <c r="DA49"/>
  <c r="CB49" s="1"/>
  <c r="CW48"/>
  <c r="DA48" s="1"/>
  <c r="CB48" s="1"/>
  <c r="CW47"/>
  <c r="DA47"/>
  <c r="CB47" s="1"/>
  <c r="CW46"/>
  <c r="DA46" s="1"/>
  <c r="CB46" s="1"/>
  <c r="CW45"/>
  <c r="DA45"/>
  <c r="CB45" s="1"/>
  <c r="CW44"/>
  <c r="CW43"/>
  <c r="DA43"/>
  <c r="CB43" s="1"/>
  <c r="CW42"/>
  <c r="DA42" s="1"/>
  <c r="CB42" s="1"/>
  <c r="CZ39"/>
  <c r="CW39"/>
  <c r="DA39" s="1"/>
  <c r="CB39" s="1"/>
  <c r="CZ38"/>
  <c r="CW38"/>
  <c r="DA38" s="1"/>
  <c r="CB38" s="1"/>
  <c r="CZ37"/>
  <c r="CW37"/>
  <c r="DA37" s="1"/>
  <c r="CB37" s="1"/>
  <c r="CW36"/>
  <c r="CZ36"/>
  <c r="DA36" s="1"/>
  <c r="CB36" s="1"/>
  <c r="CZ35"/>
  <c r="CW12"/>
  <c r="CW13"/>
  <c r="DA13" s="1"/>
  <c r="CB13" s="1"/>
  <c r="CW14"/>
  <c r="DA14"/>
  <c r="CB14" s="1"/>
  <c r="CW15"/>
  <c r="DA15" s="1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DA519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CW343"/>
  <c r="CW342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CZ114"/>
  <c r="DA114"/>
  <c r="CB114" s="1"/>
  <c r="CW113"/>
  <c r="CZ113"/>
  <c r="DA113"/>
  <c r="CB113" s="1"/>
  <c r="CW112"/>
  <c r="CZ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DA252" s="1"/>
  <c r="CB252" s="1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/>
  <c r="CW204"/>
  <c r="CW201"/>
  <c r="DA201" s="1"/>
  <c r="CB201" s="1"/>
  <c r="CW184"/>
  <c r="CW183"/>
  <c r="DA183" s="1"/>
  <c r="CB183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 s="1"/>
  <c r="CB162" s="1"/>
  <c r="CW161"/>
  <c r="DA16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490"/>
  <c r="CB490"/>
  <c r="DA624"/>
  <c r="CB624"/>
  <c r="DA547"/>
  <c r="CB547"/>
  <c r="DA569"/>
  <c r="CB569"/>
  <c r="CX379"/>
  <c r="DA379"/>
  <c r="CB379" s="1"/>
  <c r="CX398"/>
  <c r="DA398" s="1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DA31"/>
  <c r="CB31"/>
  <c r="CX484"/>
  <c r="DA484"/>
  <c r="CB484" s="1"/>
  <c r="DA453"/>
  <c r="CB453" s="1"/>
  <c r="CX380"/>
  <c r="DA380" s="1"/>
  <c r="CB380" s="1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/>
  <c r="CB246" s="1"/>
  <c r="CW584"/>
  <c r="DA584" s="1"/>
  <c r="CB584"/>
  <c r="CX645"/>
  <c r="DA645"/>
  <c r="CB645" s="1"/>
  <c r="CW122"/>
  <c r="DA122" s="1"/>
  <c r="CB122"/>
  <c r="CW591"/>
  <c r="DA591"/>
  <c r="CB591" s="1"/>
  <c r="CW579"/>
  <c r="DA579" s="1"/>
  <c r="CB579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DA551"/>
  <c r="CB551" s="1"/>
  <c r="CX420"/>
  <c r="DA420" s="1"/>
  <c r="CB420"/>
  <c r="CW291"/>
  <c r="DA291"/>
  <c r="CB291" s="1"/>
  <c r="CW583"/>
  <c r="DA583" s="1"/>
  <c r="CB583"/>
  <c r="CW590"/>
  <c r="DA590"/>
  <c r="CB590" s="1"/>
  <c r="CW574"/>
  <c r="DA574" s="1"/>
  <c r="CB574"/>
  <c r="CW587"/>
  <c r="DA587"/>
  <c r="CB587" s="1"/>
  <c r="CW576"/>
  <c r="DA576" s="1"/>
  <c r="CB576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/>
  <c r="CX534"/>
  <c r="DA534"/>
  <c r="CB534" s="1"/>
  <c r="CW202"/>
  <c r="DA202" s="1"/>
  <c r="CB202"/>
  <c r="CX539"/>
  <c r="DA539"/>
  <c r="CB539" s="1"/>
  <c r="CW269"/>
  <c r="DA269" s="1"/>
  <c r="CB269"/>
  <c r="CW312"/>
  <c r="DA312"/>
  <c r="CB312" s="1"/>
  <c r="CW145"/>
  <c r="CX643"/>
  <c r="DA643"/>
  <c r="CB643" s="1"/>
  <c r="DA204"/>
  <c r="CB204" s="1"/>
  <c r="CW203"/>
  <c r="DA203" s="1"/>
  <c r="CB203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W510"/>
  <c r="DA510" s="1"/>
  <c r="CB510"/>
  <c r="CX553"/>
  <c r="DA553"/>
  <c r="CB553" s="1"/>
  <c r="CX554"/>
  <c r="DA554" s="1"/>
  <c r="CB554"/>
  <c r="CX474"/>
  <c r="DA474"/>
  <c r="CB474" s="1"/>
  <c r="DA508"/>
  <c r="CB508" s="1"/>
  <c r="CX536"/>
  <c r="DA536" s="1"/>
  <c r="CB536" s="1"/>
  <c r="DA496"/>
  <c r="CB496"/>
  <c r="CX486"/>
  <c r="DA486"/>
  <c r="CB486" s="1"/>
  <c r="CX422"/>
  <c r="DA422" s="1"/>
  <c r="CB422" s="1"/>
  <c r="CX419"/>
  <c r="DA419"/>
  <c r="CB419" s="1"/>
  <c r="DA570"/>
  <c r="CB570" s="1"/>
  <c r="CX421"/>
  <c r="DA421" s="1"/>
  <c r="CB421"/>
  <c r="CX555"/>
  <c r="DA555"/>
  <c r="CB555" s="1"/>
  <c r="CX461"/>
  <c r="DA473"/>
  <c r="CB473" s="1"/>
  <c r="CX667"/>
  <c r="DA667" s="1"/>
  <c r="CB667" s="1"/>
  <c r="DA40"/>
  <c r="CB40"/>
  <c r="CB485"/>
  <c r="CX458"/>
  <c r="DA458" s="1"/>
  <c r="CB458" s="1"/>
  <c r="CX668"/>
  <c r="DA668" s="1"/>
  <c r="CB668"/>
  <c r="DA572"/>
  <c r="CB572"/>
  <c r="CW108"/>
  <c r="DA472"/>
  <c r="CB472" s="1"/>
  <c r="DA613"/>
  <c r="CB613" s="1"/>
  <c r="CW107"/>
  <c r="DA107" s="1"/>
  <c r="CB107" s="1"/>
  <c r="DA108"/>
  <c r="CB108"/>
  <c r="DA461" l="1"/>
  <c r="CB461" s="1"/>
  <c r="CX460"/>
  <c r="DA460" s="1"/>
  <c r="CB460" s="1"/>
  <c r="CX459"/>
  <c r="DA459" s="1"/>
  <c r="CB459" s="1"/>
  <c r="DA145"/>
  <c r="CB145" s="1"/>
  <c r="CW143"/>
  <c r="DA143" s="1"/>
  <c r="CB143" s="1"/>
  <c r="CW511"/>
  <c r="DA511" s="1"/>
  <c r="CB511" s="1"/>
  <c r="CW509"/>
  <c r="DA509" s="1"/>
  <c r="CB509" s="1"/>
  <c r="DA81"/>
  <c r="CB81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<sst xmlns="http://schemas.openxmlformats.org/spreadsheetml/2006/main" count="963" uniqueCount="202">
  <si>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</si>
  <si>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</si>
  <si>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</si>
  <si>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</si>
  <si>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</si>
  <si>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</si>
  <si>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</si>
  <si>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</si>
  <si>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</si>
  <si>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</si>
  <si>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</si>
  <si>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</si>
  <si>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</si>
  <si>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</si>
  <si>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</si>
  <si>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</si>
  <si>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</si>
  <si>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</si>
  <si>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</si>
  <si>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</si>
  <si>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</si>
  <si>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</si>
  <si>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</si>
  <si>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</si>
  <si>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</si>
  <si>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</si>
  <si>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</si>
  <si>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</si>
  <si>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</si>
  <si>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</si>
  <si>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</si>
  <si>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</si>
  <si>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</si>
  <si>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</si>
  <si>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</si>
  <si>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</si>
  <si>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</si>
  <si>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</si>
  <si>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</si>
  <si>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</si>
  <si>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</si>
  <si>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</si>
  <si>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</si>
  <si>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</si>
  <si>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</si>
  <si>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</si>
  <si>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</si>
  <si>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</si>
  <si>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</si>
  <si>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</si>
  <si>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</si>
  <si>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</si>
  <si>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</si>
  <si>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</si>
  <si>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</si>
  <si>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</si>
  <si>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</si>
  <si>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</si>
  <si>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</si>
  <si>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</si>
  <si>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</si>
  <si>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</si>
  <si>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</si>
  <si>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</si>
  <si>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</si>
  <si>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</si>
  <si>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</si>
  <si>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</si>
  <si>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</si>
  <si>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</si>
  <si>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</si>
  <si>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</si>
  <si>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</si>
  <si>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</si>
  <si>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</si>
  <si>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</si>
  <si>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</si>
  <si>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</si>
  <si>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</si>
  <si>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</si>
  <si>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</si>
  <si>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</si>
  <si>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</si>
  <si>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</si>
  <si>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</si>
  <si>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</si>
  <si>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</si>
  <si>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</si>
  <si>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</si>
  <si>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</si>
  <si>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</si>
  <si>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</si>
  <si>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</si>
  <si>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</si>
  <si>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</si>
  <si>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</si>
  <si>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</si>
  <si>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</si>
  <si>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</si>
  <si>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</si>
  <si>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</si>
  <si>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</si>
  <si>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</si>
  <si>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</si>
  <si>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</si>
  <si>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</si>
  <si>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</si>
  <si>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</si>
  <si>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</si>
  <si>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</si>
  <si>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</si>
  <si>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</si>
  <si>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</si>
  <si>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</si>
  <si>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</si>
  <si>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</si>
  <si>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</si>
  <si>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</si>
  <si>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</si>
  <si>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</si>
  <si>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</si>
  <si>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</si>
  <si>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</si>
  <si>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</si>
  <si>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</si>
  <si>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</si>
  <si>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</si>
  <si>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</si>
  <si>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</si>
  <si>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</si>
  <si>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</si>
  <si>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</si>
  <si>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</si>
  <si>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</si>
  <si>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</si>
  <si>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</si>
  <si>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</si>
  <si>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</si>
  <si>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</si>
  <si>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</si>
  <si>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</si>
  <si>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</si>
  <si>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</si>
  <si>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</si>
  <si>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</si>
  <si>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</si>
  <si>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</si>
  <si>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</si>
  <si>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</si>
  <si>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</si>
  <si>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</si>
  <si>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</si>
  <si>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</si>
  <si>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</si>
  <si>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</si>
  <si>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</si>
  <si>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</si>
  <si>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</si>
  <si>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</si>
  <si>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</si>
  <si>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</si>
  <si>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</si>
  <si>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</si>
  <si>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</si>
  <si>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</si>
  <si>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</si>
  <si>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</si>
  <si>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</si>
  <si>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</si>
  <si>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</si>
  <si>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</si>
  <si>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</si>
  <si>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</si>
  <si>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</si>
  <si>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</si>
  <si>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</si>
  <si>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</si>
  <si>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</si>
  <si>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</si>
  <si>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</si>
  <si>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</si>
  <si>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</si>
  <si>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</si>
  <si>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</si>
  <si>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</si>
  <si>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</si>
  <si>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</si>
  <si>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</si>
  <si>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</si>
  <si>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</si>
  <si>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</si>
  <si>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</si>
  <si>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</si>
  <si>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</si>
  <si>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</si>
  <si>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</si>
  <si>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</si>
  <si>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</si>
  <si>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</si>
  <si>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</si>
  <si>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01.01.2015-31.12.2015</t>
  </si>
  <si>
    <t>ADOS SLOVMAD s.r.o.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</si>
</sst>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0" borderId="18" xfId="0" applyFont="1" applyBorder="1" applyAlignment="1" applyProtection="1">
      <alignment horizontal="center" shrinkToFit="1"/>
      <protection hidden="1"/>
    </xf>
    <xf numFmtId="3" fontId="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0" xfId="0" applyFont="1" applyFill="1" applyBorder="1" applyAlignment="1" applyProtection="1">
      <alignment horizontal="center" shrinkToFit="1"/>
      <protection hidden="1"/>
    </xf>
    <xf numFmtId="0" fontId="10" fillId="2" borderId="21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32" xfId="0" applyFont="1" applyFill="1" applyBorder="1" applyAlignment="1" applyProtection="1">
      <alignment horizontal="center" shrinkToFit="1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0" xfId="0" applyFont="1" applyFill="1" applyBorder="1" applyAlignment="1" applyProtection="1">
      <alignment horizontal="center" vertical="center"/>
      <protection hidden="1"/>
    </xf>
    <xf numFmtId="0" fontId="30" fillId="0" borderId="21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0" fillId="0" borderId="7" xfId="0" applyFont="1" applyBorder="1" applyAlignment="1" applyProtection="1">
      <alignment horizontal="left" wrapText="1"/>
      <protection hidden="1"/>
    </xf>
    <xf numFmtId="0" fontId="0" fillId="0" borderId="8" xfId="0" applyFont="1" applyBorder="1" applyAlignment="1" applyProtection="1">
      <alignment horizontal="left" wrapText="1"/>
      <protection hidden="1"/>
    </xf>
    <xf numFmtId="0" fontId="0" fillId="0" borderId="31" xfId="0" applyFont="1" applyBorder="1" applyAlignment="1" applyProtection="1">
      <alignment horizontal="left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30" fillId="0" borderId="20" xfId="0" applyFont="1" applyFill="1" applyBorder="1" applyAlignment="1" applyProtection="1">
      <alignment horizontal="center" vertical="center" wrapText="1"/>
      <protection hidden="1"/>
    </xf>
    <xf numFmtId="0" fontId="30" fillId="0" borderId="21" xfId="0" applyFont="1" applyFill="1" applyBorder="1" applyAlignment="1" applyProtection="1">
      <alignment horizontal="center" vertical="center" wrapText="1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4" xfId="1" applyFont="1" applyFill="1" applyBorder="1" applyAlignment="1" applyProtection="1">
      <alignment horizontal="center" shrinkToFit="1"/>
      <protection locked="0"/>
    </xf>
    <xf numFmtId="164" fontId="10" fillId="5" borderId="5" xfId="1" applyFont="1" applyFill="1" applyBorder="1" applyAlignment="1" applyProtection="1">
      <alignment horizontal="center" shrinkToFit="1"/>
      <protection locked="0"/>
    </xf>
    <xf numFmtId="164" fontId="10" fillId="5" borderId="6" xfId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29" fillId="0" borderId="31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5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right" vertical="center" wrapText="1"/>
      <protection hidden="1"/>
    </xf>
    <xf numFmtId="0" fontId="23" fillId="0" borderId="8" xfId="0" applyFont="1" applyBorder="1" applyAlignment="1" applyProtection="1">
      <alignment horizontal="right" vertical="center" wrapText="1"/>
      <protection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7" xfId="0" applyFont="1" applyBorder="1" applyAlignment="1" applyProtection="1">
      <alignment horizontal="left" vertical="center" wrapText="1"/>
      <protection hidden="1"/>
    </xf>
    <xf numFmtId="0" fontId="0" fillId="0" borderId="8" xfId="0" applyFont="1" applyBorder="1" applyAlignment="1" applyProtection="1">
      <alignment horizontal="left" vertical="center" wrapText="1"/>
      <protection hidden="1"/>
    </xf>
    <xf numFmtId="3" fontId="8" fillId="0" borderId="3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8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9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3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35" fillId="0" borderId="20" xfId="0" applyFont="1" applyBorder="1" applyAlignment="1" applyProtection="1">
      <alignment horizontal="left" vertical="center" wrapText="1"/>
      <protection hidden="1"/>
    </xf>
    <xf numFmtId="0" fontId="35" fillId="0" borderId="21" xfId="0" applyFont="1" applyBorder="1" applyAlignment="1" applyProtection="1">
      <alignment horizontal="left" vertical="center" wrapTex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8" xfId="0" applyFont="1" applyBorder="1" applyAlignment="1" applyProtection="1">
      <alignment horizontal="center" shrinkToFit="1"/>
      <protection hidden="1"/>
    </xf>
    <xf numFmtId="3" fontId="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8" xfId="0" applyNumberFormat="1" applyFont="1" applyFill="1" applyBorder="1" applyAlignment="1" applyProtection="1">
      <alignment horizontal="center" shrinkToFit="1"/>
      <protection locked="0"/>
    </xf>
    <xf numFmtId="10" fontId="29" fillId="0" borderId="8" xfId="3" applyNumberFormat="1" applyFont="1" applyBorder="1" applyAlignment="1" applyProtection="1">
      <alignment horizontal="center" shrinkToFit="1"/>
      <protection hidden="1"/>
    </xf>
    <xf numFmtId="10" fontId="29" fillId="0" borderId="9" xfId="3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0" fillId="0" borderId="31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164" fontId="15" fillId="0" borderId="8" xfId="1" applyFont="1" applyBorder="1" applyAlignment="1" applyProtection="1">
      <alignment horizontal="center" shrinkToFit="1"/>
      <protection hidden="1"/>
    </xf>
    <xf numFmtId="164" fontId="15" fillId="0" borderId="9" xfId="1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4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9" xfId="0" applyFont="1" applyBorder="1" applyAlignment="1" applyProtection="1">
      <alignment horizontal="center" shrinkToFi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8" xfId="0" applyNumberFormat="1" applyFont="1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3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8" fillId="5" borderId="7" xfId="0" applyFont="1" applyFill="1" applyBorder="1" applyAlignment="1" applyProtection="1">
      <alignment horizontal="left" shrinkToFit="1"/>
      <protection locked="0"/>
    </xf>
    <xf numFmtId="0" fontId="8" fillId="5" borderId="8" xfId="0" applyFont="1" applyFill="1" applyBorder="1" applyAlignment="1" applyProtection="1">
      <alignment horizontal="left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23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3" fontId="3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37" fillId="2" borderId="34" xfId="0" applyFont="1" applyFill="1" applyBorder="1" applyAlignment="1" applyProtection="1">
      <alignment horizontal="left" shrinkToFi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C160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5" t="s">
        <v>119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7"/>
      <c r="X2" s="2" t="s">
        <v>0</v>
      </c>
      <c r="Z2" s="30"/>
      <c r="AA2" s="30"/>
      <c r="AB2" s="154">
        <v>4</v>
      </c>
      <c r="AC2" s="156"/>
      <c r="AD2" s="154">
        <v>4</v>
      </c>
      <c r="AE2" s="156"/>
      <c r="AF2" s="154">
        <v>9</v>
      </c>
      <c r="AG2" s="155"/>
      <c r="AH2" s="156"/>
      <c r="AI2" s="154">
        <v>9</v>
      </c>
      <c r="AJ2" s="156"/>
      <c r="AK2" s="154">
        <v>1</v>
      </c>
      <c r="AL2" s="156"/>
      <c r="AM2" s="154">
        <v>6</v>
      </c>
      <c r="AN2" s="156"/>
      <c r="AO2" s="154">
        <v>4</v>
      </c>
      <c r="AP2" s="156"/>
      <c r="AQ2" s="154">
        <v>9</v>
      </c>
      <c r="AR2" s="156"/>
      <c r="AW2" s="30"/>
      <c r="AX2" s="2" t="s">
        <v>93</v>
      </c>
      <c r="AZ2" s="30"/>
      <c r="BA2" s="30"/>
      <c r="BB2" s="154">
        <v>2</v>
      </c>
      <c r="BC2" s="156"/>
      <c r="BD2" s="154">
        <v>0</v>
      </c>
      <c r="BE2" s="156"/>
      <c r="BF2" s="154">
        <v>2</v>
      </c>
      <c r="BG2" s="155"/>
      <c r="BH2" s="156"/>
      <c r="BI2" s="154">
        <v>2</v>
      </c>
      <c r="BJ2" s="156"/>
      <c r="BK2" s="154">
        <v>9</v>
      </c>
      <c r="BL2" s="156"/>
      <c r="BM2" s="154">
        <v>2</v>
      </c>
      <c r="BN2" s="156"/>
      <c r="BO2" s="154">
        <v>1</v>
      </c>
      <c r="BP2" s="156"/>
      <c r="BQ2" s="154">
        <v>4</v>
      </c>
      <c r="BR2" s="156"/>
      <c r="BS2" s="154">
        <v>9</v>
      </c>
      <c r="BT2" s="156"/>
      <c r="BU2" s="154">
        <v>4</v>
      </c>
      <c r="BV2" s="156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09" t="s">
        <v>201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74" t="s">
        <v>195</v>
      </c>
      <c r="K14" s="174"/>
      <c r="L14" s="174"/>
      <c r="M14" s="174"/>
      <c r="N14" s="174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75" t="s">
        <v>85</v>
      </c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1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79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1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75" t="s">
        <v>86</v>
      </c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1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8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7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75" t="s">
        <v>84</v>
      </c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414" t="s">
        <v>88</v>
      </c>
      <c r="C23" s="415"/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0" t="str">
        <f>+IF(B23="nie","","Spoločnosť uvádza nasledujúce informácie:")</f>
        <v>Spoločnosť uvádza nasledujúce informácie:</v>
      </c>
      <c r="W23" s="410"/>
      <c r="X23" s="410"/>
      <c r="Y23" s="410"/>
      <c r="Z23" s="410"/>
      <c r="AA23" s="410"/>
      <c r="AB23" s="410"/>
      <c r="AC23" s="410"/>
      <c r="AD23" s="410"/>
      <c r="AE23" s="410"/>
      <c r="AF23" s="410"/>
      <c r="AG23" s="410"/>
      <c r="AH23" s="410"/>
      <c r="AI23" s="410"/>
      <c r="AJ23" s="410"/>
      <c r="AK23" s="410"/>
      <c r="AL23" s="410"/>
      <c r="AM23" s="410"/>
      <c r="AN23" s="410"/>
      <c r="AO23" s="410"/>
      <c r="AP23" s="410"/>
      <c r="AQ23" s="410"/>
      <c r="AR23" s="410"/>
      <c r="AS23" s="410"/>
      <c r="AT23" s="410"/>
      <c r="AU23" s="410"/>
      <c r="AV23" s="410"/>
      <c r="AW23" s="410"/>
      <c r="AX23" s="410"/>
      <c r="AY23" s="410"/>
      <c r="AZ23" s="410"/>
      <c r="BA23" s="410"/>
      <c r="BB23" s="410"/>
      <c r="BC23" s="410"/>
      <c r="BD23" s="410"/>
      <c r="BE23" s="410"/>
      <c r="BF23" s="410"/>
      <c r="BG23" s="410"/>
      <c r="BH23" s="410"/>
      <c r="BI23" s="410"/>
      <c r="BJ23" s="410"/>
      <c r="BK23" s="410"/>
      <c r="BL23" s="410"/>
      <c r="BM23" s="410"/>
      <c r="BN23" s="410"/>
      <c r="BO23" s="410"/>
      <c r="BP23" s="410"/>
      <c r="BQ23" s="410"/>
      <c r="BR23" s="410"/>
      <c r="BS23" s="410"/>
      <c r="BT23" s="410"/>
      <c r="BU23" s="410"/>
      <c r="BV23" s="410"/>
      <c r="BW23" s="410"/>
      <c r="BX23" s="410"/>
      <c r="BY23" s="410"/>
      <c r="BZ23" s="4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4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7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417"/>
      <c r="Y24" s="417"/>
      <c r="Z24" s="417"/>
      <c r="AA24" s="417"/>
      <c r="AB24" s="417"/>
      <c r="AC24" s="417"/>
      <c r="AD24" s="417"/>
      <c r="AE24" s="417"/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7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  <c r="BI24" s="417"/>
      <c r="BJ24" s="417"/>
      <c r="BK24" s="417"/>
      <c r="BL24" s="417"/>
      <c r="BM24" s="417"/>
      <c r="BN24" s="417"/>
      <c r="BO24" s="417"/>
      <c r="BP24" s="417"/>
      <c r="BQ24" s="417"/>
      <c r="BR24" s="417"/>
      <c r="BS24" s="417"/>
      <c r="BT24" s="417"/>
      <c r="BU24" s="417"/>
      <c r="BV24" s="417"/>
      <c r="BW24" s="417"/>
      <c r="BX24" s="417"/>
      <c r="BY24" s="417"/>
      <c r="BZ24" s="4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25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25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25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25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/>
      <c r="BV29" s="126"/>
      <c r="BW29" s="126"/>
      <c r="BX29" s="126"/>
      <c r="BY29" s="126"/>
      <c r="BZ29" s="12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25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25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25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26"/>
      <c r="BM32" s="126"/>
      <c r="BN32" s="126"/>
      <c r="BO32" s="126"/>
      <c r="BP32" s="126"/>
      <c r="BQ32" s="126"/>
      <c r="BR32" s="126"/>
      <c r="BS32" s="126"/>
      <c r="BT32" s="126"/>
      <c r="BU32" s="126"/>
      <c r="BV32" s="126"/>
      <c r="BW32" s="126"/>
      <c r="BX32" s="126"/>
      <c r="BY32" s="126"/>
      <c r="BZ32" s="12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25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8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7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9" t="s">
        <v>35</v>
      </c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  <c r="AB38" s="420"/>
      <c r="AC38" s="420"/>
      <c r="AD38" s="420"/>
      <c r="AE38" s="420"/>
      <c r="AF38" s="420"/>
      <c r="AG38" s="420"/>
      <c r="AH38" s="420"/>
      <c r="AI38" s="420"/>
      <c r="AJ38" s="131">
        <v>2015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2" t="s">
        <v>157</v>
      </c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  <c r="R39" s="413"/>
      <c r="S39" s="413"/>
      <c r="T39" s="413"/>
      <c r="U39" s="413"/>
      <c r="V39" s="413"/>
      <c r="W39" s="413"/>
      <c r="X39" s="413"/>
      <c r="Y39" s="413"/>
      <c r="Z39" s="413"/>
      <c r="AA39" s="413"/>
      <c r="AB39" s="413"/>
      <c r="AC39" s="413"/>
      <c r="AD39" s="413"/>
      <c r="AE39" s="413"/>
      <c r="AF39" s="413"/>
      <c r="AG39" s="413"/>
      <c r="AH39" s="413"/>
      <c r="AI39" s="413"/>
      <c r="AJ39" s="134">
        <v>0</v>
      </c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04" t="s">
        <v>200</v>
      </c>
      <c r="AE69" s="304"/>
      <c r="AF69" s="304"/>
      <c r="AG69" s="304"/>
      <c r="AH69" s="304"/>
      <c r="AI69" s="304"/>
      <c r="AJ69" s="304"/>
      <c r="AK69" s="304"/>
      <c r="AL69" s="304"/>
      <c r="AM69" s="304"/>
      <c r="AN69" s="304"/>
      <c r="AO69" s="304"/>
      <c r="AP69" s="304"/>
      <c r="AQ69" s="304"/>
      <c r="AR69" s="304"/>
      <c r="AS69" s="304"/>
      <c r="AT69" s="304"/>
      <c r="AU69" s="304"/>
      <c r="AV69" s="304"/>
      <c r="AW69" s="304"/>
      <c r="AX69" s="304"/>
      <c r="AY69" s="304"/>
      <c r="AZ69" s="304"/>
      <c r="BA69" s="304"/>
      <c r="BB69" s="304"/>
      <c r="BC69" s="304"/>
      <c r="BD69" s="304"/>
      <c r="BE69" s="304"/>
      <c r="BF69" s="304"/>
      <c r="BG69" s="304"/>
      <c r="BH69" s="304"/>
      <c r="BI69" s="304"/>
      <c r="BJ69" s="304"/>
      <c r="BK69" s="304"/>
      <c r="BL69" s="304"/>
      <c r="BM69" s="304"/>
      <c r="BN69" s="304"/>
      <c r="BO69" s="304"/>
      <c r="BP69" s="304"/>
      <c r="BQ69" s="304"/>
      <c r="BR69" s="304"/>
      <c r="BS69" s="304"/>
      <c r="BT69" s="304"/>
      <c r="BU69" s="304"/>
      <c r="BV69" s="304"/>
      <c r="BW69" s="304"/>
      <c r="BX69" s="304"/>
      <c r="BY69" s="304"/>
      <c r="BZ69" s="30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17" t="s">
        <v>122</v>
      </c>
      <c r="C74" s="218"/>
      <c r="D74" s="218"/>
      <c r="E74" s="218"/>
      <c r="F74" s="218"/>
      <c r="G74" s="218"/>
      <c r="H74" s="218"/>
      <c r="I74" s="218"/>
      <c r="J74" s="218"/>
      <c r="K74" s="218"/>
      <c r="L74" s="218"/>
      <c r="M74" s="218"/>
      <c r="N74" s="218"/>
      <c r="O74" s="218"/>
      <c r="P74" s="218"/>
      <c r="Q74" s="218"/>
      <c r="R74" s="218"/>
      <c r="S74" s="218"/>
      <c r="T74" s="218"/>
      <c r="U74" s="218"/>
      <c r="V74" s="218"/>
      <c r="W74" s="218"/>
      <c r="X74" s="218"/>
      <c r="Y74" s="218"/>
      <c r="Z74" s="218"/>
      <c r="AA74" s="219"/>
      <c r="AB74" s="217" t="s">
        <v>70</v>
      </c>
      <c r="AC74" s="218"/>
      <c r="AD74" s="218"/>
      <c r="AE74" s="218"/>
      <c r="AF74" s="218"/>
      <c r="AG74" s="218"/>
      <c r="AH74" s="218"/>
      <c r="AI74" s="218"/>
      <c r="AJ74" s="218"/>
      <c r="AK74" s="218"/>
      <c r="AL74" s="218"/>
      <c r="AM74" s="218"/>
      <c r="AN74" s="218"/>
      <c r="AO74" s="218"/>
      <c r="AP74" s="218"/>
      <c r="AQ74" s="218"/>
      <c r="AR74" s="218"/>
      <c r="AS74" s="218"/>
      <c r="AT74" s="218"/>
      <c r="AU74" s="218"/>
      <c r="AV74" s="218"/>
      <c r="AW74" s="218"/>
      <c r="AX74" s="218"/>
      <c r="AY74" s="218"/>
      <c r="AZ74" s="218"/>
      <c r="BA74" s="218"/>
      <c r="BB74" s="218"/>
      <c r="BC74" s="219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0" t="s">
        <v>71</v>
      </c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25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27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25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6"/>
      <c r="AA77" s="127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25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7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25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7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25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7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25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  <c r="AA81" s="127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25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26"/>
      <c r="U83" s="126"/>
      <c r="V83" s="126"/>
      <c r="W83" s="126"/>
      <c r="X83" s="126"/>
      <c r="Y83" s="126"/>
      <c r="Z83" s="126"/>
      <c r="AA83" s="127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9"/>
      <c r="C84" s="180"/>
      <c r="D84" s="180"/>
      <c r="E84" s="180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1"/>
      <c r="AB84" s="294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6"/>
      <c r="BD84" s="294"/>
      <c r="BE84" s="295"/>
      <c r="BF84" s="295"/>
      <c r="BG84" s="295"/>
      <c r="BH84" s="295"/>
      <c r="BI84" s="295"/>
      <c r="BJ84" s="295"/>
      <c r="BK84" s="295"/>
      <c r="BL84" s="295"/>
      <c r="BM84" s="295"/>
      <c r="BN84" s="295"/>
      <c r="BO84" s="295"/>
      <c r="BP84" s="295"/>
      <c r="BQ84" s="295"/>
      <c r="BR84" s="295"/>
      <c r="BS84" s="295"/>
      <c r="BT84" s="295"/>
      <c r="BU84" s="295"/>
      <c r="BV84" s="295"/>
      <c r="BW84" s="295"/>
      <c r="BX84" s="295"/>
      <c r="BY84" s="295"/>
      <c r="BZ84" s="29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16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203" t="s">
        <v>171</v>
      </c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  <c r="W86" s="203"/>
      <c r="X86" s="203"/>
      <c r="Y86" s="203"/>
      <c r="Z86" s="203"/>
      <c r="AA86" s="203"/>
      <c r="AB86" s="203"/>
      <c r="AC86" s="203"/>
      <c r="AD86" s="203"/>
      <c r="AE86" s="203"/>
      <c r="AF86" s="203"/>
      <c r="AG86" s="203"/>
      <c r="AH86" s="203"/>
      <c r="AI86" s="203"/>
      <c r="AJ86" s="203"/>
      <c r="AK86" s="203"/>
      <c r="AL86" s="203"/>
      <c r="AM86" s="203"/>
      <c r="AN86" s="203"/>
      <c r="AO86" s="203"/>
      <c r="AP86" s="203"/>
      <c r="AQ86" s="203"/>
      <c r="AR86" s="203"/>
      <c r="AS86" s="203"/>
      <c r="AT86" s="203"/>
      <c r="AU86" s="203"/>
      <c r="AV86" s="203"/>
      <c r="AW86" s="203"/>
      <c r="AX86" s="203"/>
      <c r="AY86" s="203"/>
      <c r="AZ86" s="203"/>
      <c r="BA86" s="203"/>
      <c r="BB86" s="203"/>
      <c r="BC86" s="203"/>
      <c r="BD86" s="203"/>
      <c r="BE86" s="203"/>
      <c r="BF86" s="203"/>
      <c r="BG86" s="203"/>
      <c r="BH86" s="203"/>
      <c r="BI86" s="203"/>
      <c r="BJ86" s="203"/>
      <c r="BK86" s="203"/>
      <c r="BL86" s="203"/>
      <c r="BM86" s="203"/>
      <c r="BN86" s="203"/>
      <c r="BO86" s="203"/>
      <c r="BP86" s="203"/>
      <c r="BQ86" s="203"/>
      <c r="BR86" s="203"/>
      <c r="BS86" s="203"/>
      <c r="BT86" s="203"/>
      <c r="BU86" s="203"/>
      <c r="BV86" s="203"/>
      <c r="BW86" s="203"/>
      <c r="BX86" s="203"/>
      <c r="BY86" s="203"/>
      <c r="BZ86" s="20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3" t="s">
        <v>56</v>
      </c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3"/>
      <c r="AH94" s="293"/>
      <c r="AI94" s="293"/>
      <c r="AJ94" s="293"/>
      <c r="AK94" s="293"/>
      <c r="AL94" s="293"/>
      <c r="AM94" s="293"/>
      <c r="AN94" s="293"/>
      <c r="AO94" s="293"/>
      <c r="AP94" s="293"/>
      <c r="AQ94" s="293"/>
      <c r="AR94" s="293"/>
      <c r="AS94" s="293"/>
      <c r="AT94" s="293"/>
      <c r="AU94" s="293"/>
      <c r="AV94" s="293"/>
      <c r="AW94" s="293"/>
      <c r="AX94" s="293"/>
      <c r="AY94" s="293"/>
      <c r="AZ94" s="293"/>
      <c r="BA94" s="293"/>
      <c r="BB94" s="293"/>
      <c r="BC94" s="293"/>
      <c r="BD94" s="293"/>
      <c r="BE94" s="293"/>
      <c r="BF94" s="293"/>
      <c r="BG94" s="293"/>
      <c r="BH94" s="293"/>
      <c r="BI94" s="293"/>
      <c r="BJ94" s="293"/>
      <c r="BK94" s="293"/>
      <c r="BL94" s="293"/>
      <c r="BM94" s="293"/>
      <c r="BN94" s="293"/>
      <c r="BO94" s="293"/>
      <c r="BP94" s="293"/>
      <c r="BQ94" s="293"/>
      <c r="BR94" s="293"/>
      <c r="BS94" s="293"/>
      <c r="BT94" s="293"/>
      <c r="BU94" s="293"/>
      <c r="BV94" s="293"/>
      <c r="BW94" s="293"/>
      <c r="BX94" s="293"/>
      <c r="BY94" s="293"/>
      <c r="BZ94" s="293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21" t="s">
        <v>89</v>
      </c>
      <c r="C95" s="121"/>
      <c r="D95" s="121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21"/>
      <c r="AV95" s="121"/>
      <c r="AW95" s="121"/>
      <c r="AX95" s="121"/>
      <c r="AY95" s="121"/>
      <c r="AZ95" s="121"/>
      <c r="BA95" s="121"/>
      <c r="BB95" s="121"/>
      <c r="BC95" s="121"/>
      <c r="BD95" s="121"/>
      <c r="BE95" s="121"/>
      <c r="BF95" s="121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21"/>
      <c r="BS95" s="121"/>
      <c r="BT95" s="121"/>
      <c r="BU95" s="121"/>
      <c r="BV95" s="121"/>
      <c r="BW95" s="121"/>
      <c r="BX95" s="121"/>
      <c r="BY95" s="121"/>
      <c r="BZ95" s="12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6"/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16"/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20" t="s">
        <v>74</v>
      </c>
      <c r="C110" s="221"/>
      <c r="D110" s="221"/>
      <c r="E110" s="221"/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2"/>
      <c r="AU110" s="210" t="s">
        <v>11</v>
      </c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2"/>
      <c r="BF110" s="210" t="s">
        <v>12</v>
      </c>
      <c r="BG110" s="211"/>
      <c r="BH110" s="211"/>
      <c r="BI110" s="211"/>
      <c r="BJ110" s="211"/>
      <c r="BK110" s="211"/>
      <c r="BL110" s="211"/>
      <c r="BM110" s="211"/>
      <c r="BN110" s="211"/>
      <c r="BO110" s="211"/>
      <c r="BP110" s="212"/>
      <c r="BQ110" s="210" t="s">
        <v>55</v>
      </c>
      <c r="BR110" s="211"/>
      <c r="BS110" s="211"/>
      <c r="BT110" s="211"/>
      <c r="BU110" s="211"/>
      <c r="BV110" s="211"/>
      <c r="BW110" s="211"/>
      <c r="BX110" s="211"/>
      <c r="BY110" s="211"/>
      <c r="BZ110" s="212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23"/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5"/>
      <c r="AU111" s="213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5"/>
      <c r="BF111" s="213"/>
      <c r="BG111" s="214"/>
      <c r="BH111" s="214"/>
      <c r="BI111" s="214"/>
      <c r="BJ111" s="214"/>
      <c r="BK111" s="214"/>
      <c r="BL111" s="214"/>
      <c r="BM111" s="214"/>
      <c r="BN111" s="214"/>
      <c r="BO111" s="214"/>
      <c r="BP111" s="215"/>
      <c r="BQ111" s="213"/>
      <c r="BR111" s="214"/>
      <c r="BS111" s="214"/>
      <c r="BT111" s="214"/>
      <c r="BU111" s="214"/>
      <c r="BV111" s="214"/>
      <c r="BW111" s="214"/>
      <c r="BX111" s="214"/>
      <c r="BY111" s="214"/>
      <c r="BZ111" s="215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0"/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2"/>
      <c r="AU112" s="238"/>
      <c r="AV112" s="239"/>
      <c r="AW112" s="239"/>
      <c r="AX112" s="239"/>
      <c r="AY112" s="239"/>
      <c r="AZ112" s="239"/>
      <c r="BA112" s="239"/>
      <c r="BB112" s="239"/>
      <c r="BC112" s="239"/>
      <c r="BD112" s="239"/>
      <c r="BE112" s="240"/>
      <c r="BF112" s="238"/>
      <c r="BG112" s="239"/>
      <c r="BH112" s="239"/>
      <c r="BI112" s="239"/>
      <c r="BJ112" s="239"/>
      <c r="BK112" s="239"/>
      <c r="BL112" s="239"/>
      <c r="BM112" s="239"/>
      <c r="BN112" s="239"/>
      <c r="BO112" s="239"/>
      <c r="BP112" s="240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1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3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5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7"/>
      <c r="BQ113" s="204"/>
      <c r="BR113" s="205"/>
      <c r="BS113" s="205"/>
      <c r="BT113" s="205"/>
      <c r="BU113" s="205"/>
      <c r="BV113" s="205"/>
      <c r="BW113" s="205"/>
      <c r="BX113" s="205"/>
      <c r="BY113" s="205"/>
      <c r="BZ113" s="20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1"/>
      <c r="C114" s="172"/>
      <c r="D114" s="172"/>
      <c r="E114" s="172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3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5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7"/>
      <c r="BQ114" s="204"/>
      <c r="BR114" s="205"/>
      <c r="BS114" s="205"/>
      <c r="BT114" s="205"/>
      <c r="BU114" s="205"/>
      <c r="BV114" s="205"/>
      <c r="BW114" s="205"/>
      <c r="BX114" s="205"/>
      <c r="BY114" s="205"/>
      <c r="BZ114" s="20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1"/>
      <c r="C115" s="172"/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3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5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7"/>
      <c r="BQ115" s="204"/>
      <c r="BR115" s="205"/>
      <c r="BS115" s="205"/>
      <c r="BT115" s="205"/>
      <c r="BU115" s="205"/>
      <c r="BV115" s="205"/>
      <c r="BW115" s="205"/>
      <c r="BX115" s="205"/>
      <c r="BY115" s="205"/>
      <c r="BZ115" s="20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1"/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3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5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7"/>
      <c r="BQ116" s="204"/>
      <c r="BR116" s="205"/>
      <c r="BS116" s="205"/>
      <c r="BT116" s="205"/>
      <c r="BU116" s="205"/>
      <c r="BV116" s="205"/>
      <c r="BW116" s="205"/>
      <c r="BX116" s="205"/>
      <c r="BY116" s="205"/>
      <c r="BZ116" s="20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1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3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5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7"/>
      <c r="BQ117" s="204"/>
      <c r="BR117" s="205"/>
      <c r="BS117" s="205"/>
      <c r="BT117" s="205"/>
      <c r="BU117" s="205"/>
      <c r="BV117" s="205"/>
      <c r="BW117" s="205"/>
      <c r="BX117" s="205"/>
      <c r="BY117" s="205"/>
      <c r="BZ117" s="20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1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3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5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7"/>
      <c r="BQ118" s="204"/>
      <c r="BR118" s="205"/>
      <c r="BS118" s="205"/>
      <c r="BT118" s="205"/>
      <c r="BU118" s="205"/>
      <c r="BV118" s="205"/>
      <c r="BW118" s="205"/>
      <c r="BX118" s="205"/>
      <c r="BY118" s="205"/>
      <c r="BZ118" s="20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1"/>
      <c r="C119" s="172"/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3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5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7"/>
      <c r="BQ119" s="204"/>
      <c r="BR119" s="205"/>
      <c r="BS119" s="205"/>
      <c r="BT119" s="205"/>
      <c r="BU119" s="205"/>
      <c r="BV119" s="205"/>
      <c r="BW119" s="205"/>
      <c r="BX119" s="205"/>
      <c r="BY119" s="205"/>
      <c r="BZ119" s="20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1"/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3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5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7"/>
      <c r="BQ120" s="204"/>
      <c r="BR120" s="205"/>
      <c r="BS120" s="205"/>
      <c r="BT120" s="205"/>
      <c r="BU120" s="205"/>
      <c r="BV120" s="205"/>
      <c r="BW120" s="205"/>
      <c r="BX120" s="205"/>
      <c r="BY120" s="205"/>
      <c r="BZ120" s="20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79"/>
      <c r="C121" s="180"/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1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07"/>
      <c r="BR121" s="208"/>
      <c r="BS121" s="208"/>
      <c r="BT121" s="208"/>
      <c r="BU121" s="208"/>
      <c r="BV121" s="208"/>
      <c r="BW121" s="208"/>
      <c r="BX121" s="208"/>
      <c r="BY121" s="208"/>
      <c r="BZ121" s="209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16"/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21" t="s">
        <v>90</v>
      </c>
      <c r="C126" s="121"/>
      <c r="D126" s="121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21"/>
      <c r="AV126" s="121"/>
      <c r="AW126" s="121"/>
      <c r="AX126" s="121"/>
      <c r="AY126" s="121"/>
      <c r="AZ126" s="121"/>
      <c r="BA126" s="121"/>
      <c r="BB126" s="121"/>
      <c r="BC126" s="121"/>
      <c r="BD126" s="121"/>
      <c r="BE126" s="121"/>
      <c r="BF126" s="121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21"/>
      <c r="BS126" s="121"/>
      <c r="BT126" s="121"/>
      <c r="BU126" s="121"/>
      <c r="BV126" s="121"/>
      <c r="BW126" s="121"/>
      <c r="BX126" s="121"/>
      <c r="BY126" s="121"/>
      <c r="BZ126" s="12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20" t="s">
        <v>74</v>
      </c>
      <c r="C146" s="221"/>
      <c r="D146" s="221"/>
      <c r="E146" s="221"/>
      <c r="F146" s="221"/>
      <c r="G146" s="221"/>
      <c r="H146" s="221"/>
      <c r="I146" s="221"/>
      <c r="J146" s="221"/>
      <c r="K146" s="221"/>
      <c r="L146" s="221"/>
      <c r="M146" s="221"/>
      <c r="N146" s="221"/>
      <c r="O146" s="221"/>
      <c r="P146" s="221"/>
      <c r="Q146" s="221"/>
      <c r="R146" s="221"/>
      <c r="S146" s="221"/>
      <c r="T146" s="221"/>
      <c r="U146" s="221"/>
      <c r="V146" s="221"/>
      <c r="W146" s="221"/>
      <c r="X146" s="221"/>
      <c r="Y146" s="221"/>
      <c r="Z146" s="221"/>
      <c r="AA146" s="221"/>
      <c r="AB146" s="221"/>
      <c r="AC146" s="221"/>
      <c r="AD146" s="221"/>
      <c r="AE146" s="221"/>
      <c r="AF146" s="221"/>
      <c r="AG146" s="221"/>
      <c r="AH146" s="221"/>
      <c r="AI146" s="221"/>
      <c r="AJ146" s="221"/>
      <c r="AK146" s="221"/>
      <c r="AL146" s="221"/>
      <c r="AM146" s="221"/>
      <c r="AN146" s="221"/>
      <c r="AO146" s="221"/>
      <c r="AP146" s="221"/>
      <c r="AQ146" s="221"/>
      <c r="AR146" s="221"/>
      <c r="AS146" s="221"/>
      <c r="AT146" s="222"/>
      <c r="AU146" s="210" t="s">
        <v>11</v>
      </c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2"/>
      <c r="BF146" s="210" t="s">
        <v>12</v>
      </c>
      <c r="BG146" s="211"/>
      <c r="BH146" s="211"/>
      <c r="BI146" s="211"/>
      <c r="BJ146" s="211"/>
      <c r="BK146" s="211"/>
      <c r="BL146" s="211"/>
      <c r="BM146" s="211"/>
      <c r="BN146" s="211"/>
      <c r="BO146" s="211"/>
      <c r="BP146" s="212"/>
      <c r="BQ146" s="210" t="s">
        <v>55</v>
      </c>
      <c r="BR146" s="211"/>
      <c r="BS146" s="211"/>
      <c r="BT146" s="211"/>
      <c r="BU146" s="211"/>
      <c r="BV146" s="211"/>
      <c r="BW146" s="211"/>
      <c r="BX146" s="211"/>
      <c r="BY146" s="211"/>
      <c r="BZ146" s="212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23"/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5"/>
      <c r="AU147" s="213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5"/>
      <c r="BF147" s="213"/>
      <c r="BG147" s="214"/>
      <c r="BH147" s="214"/>
      <c r="BI147" s="214"/>
      <c r="BJ147" s="214"/>
      <c r="BK147" s="214"/>
      <c r="BL147" s="214"/>
      <c r="BM147" s="214"/>
      <c r="BN147" s="214"/>
      <c r="BO147" s="214"/>
      <c r="BP147" s="215"/>
      <c r="BQ147" s="213"/>
      <c r="BR147" s="214"/>
      <c r="BS147" s="214"/>
      <c r="BT147" s="214"/>
      <c r="BU147" s="214"/>
      <c r="BV147" s="214"/>
      <c r="BW147" s="214"/>
      <c r="BX147" s="214"/>
      <c r="BY147" s="214"/>
      <c r="BZ147" s="215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0"/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2"/>
      <c r="AU148" s="238"/>
      <c r="AV148" s="239"/>
      <c r="AW148" s="239"/>
      <c r="AX148" s="239"/>
      <c r="AY148" s="239"/>
      <c r="AZ148" s="239"/>
      <c r="BA148" s="239"/>
      <c r="BB148" s="239"/>
      <c r="BC148" s="239"/>
      <c r="BD148" s="239"/>
      <c r="BE148" s="240"/>
      <c r="BF148" s="238"/>
      <c r="BG148" s="239"/>
      <c r="BH148" s="239"/>
      <c r="BI148" s="239"/>
      <c r="BJ148" s="239"/>
      <c r="BK148" s="239"/>
      <c r="BL148" s="239"/>
      <c r="BM148" s="239"/>
      <c r="BN148" s="239"/>
      <c r="BO148" s="239"/>
      <c r="BP148" s="240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1"/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3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5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7"/>
      <c r="BQ149" s="204"/>
      <c r="BR149" s="205"/>
      <c r="BS149" s="205"/>
      <c r="BT149" s="205"/>
      <c r="BU149" s="205"/>
      <c r="BV149" s="205"/>
      <c r="BW149" s="205"/>
      <c r="BX149" s="205"/>
      <c r="BY149" s="205"/>
      <c r="BZ149" s="20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1"/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3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5"/>
      <c r="BG150" s="186"/>
      <c r="BH150" s="186"/>
      <c r="BI150" s="186"/>
      <c r="BJ150" s="186"/>
      <c r="BK150" s="186"/>
      <c r="BL150" s="186"/>
      <c r="BM150" s="186"/>
      <c r="BN150" s="186"/>
      <c r="BO150" s="186"/>
      <c r="BP150" s="187"/>
      <c r="BQ150" s="204"/>
      <c r="BR150" s="205"/>
      <c r="BS150" s="205"/>
      <c r="BT150" s="205"/>
      <c r="BU150" s="205"/>
      <c r="BV150" s="205"/>
      <c r="BW150" s="205"/>
      <c r="BX150" s="205"/>
      <c r="BY150" s="205"/>
      <c r="BZ150" s="20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1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3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5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7"/>
      <c r="BQ151" s="204"/>
      <c r="BR151" s="205"/>
      <c r="BS151" s="205"/>
      <c r="BT151" s="205"/>
      <c r="BU151" s="205"/>
      <c r="BV151" s="205"/>
      <c r="BW151" s="205"/>
      <c r="BX151" s="205"/>
      <c r="BY151" s="205"/>
      <c r="BZ151" s="20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1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3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5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7"/>
      <c r="BQ152" s="204"/>
      <c r="BR152" s="205"/>
      <c r="BS152" s="205"/>
      <c r="BT152" s="205"/>
      <c r="BU152" s="205"/>
      <c r="BV152" s="205"/>
      <c r="BW152" s="205"/>
      <c r="BX152" s="205"/>
      <c r="BY152" s="205"/>
      <c r="BZ152" s="20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1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3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5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7"/>
      <c r="BQ153" s="204"/>
      <c r="BR153" s="205"/>
      <c r="BS153" s="205"/>
      <c r="BT153" s="205"/>
      <c r="BU153" s="205"/>
      <c r="BV153" s="205"/>
      <c r="BW153" s="205"/>
      <c r="BX153" s="205"/>
      <c r="BY153" s="205"/>
      <c r="BZ153" s="20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1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3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5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7"/>
      <c r="BQ154" s="204"/>
      <c r="BR154" s="205"/>
      <c r="BS154" s="205"/>
      <c r="BT154" s="205"/>
      <c r="BU154" s="205"/>
      <c r="BV154" s="205"/>
      <c r="BW154" s="205"/>
      <c r="BX154" s="205"/>
      <c r="BY154" s="205"/>
      <c r="BZ154" s="20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1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3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5"/>
      <c r="BG155" s="186"/>
      <c r="BH155" s="186"/>
      <c r="BI155" s="186"/>
      <c r="BJ155" s="186"/>
      <c r="BK155" s="186"/>
      <c r="BL155" s="186"/>
      <c r="BM155" s="186"/>
      <c r="BN155" s="186"/>
      <c r="BO155" s="186"/>
      <c r="BP155" s="187"/>
      <c r="BQ155" s="204"/>
      <c r="BR155" s="205"/>
      <c r="BS155" s="205"/>
      <c r="BT155" s="205"/>
      <c r="BU155" s="205"/>
      <c r="BV155" s="205"/>
      <c r="BW155" s="205"/>
      <c r="BX155" s="205"/>
      <c r="BY155" s="205"/>
      <c r="BZ155" s="20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1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3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5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7"/>
      <c r="BQ156" s="204"/>
      <c r="BR156" s="205"/>
      <c r="BS156" s="205"/>
      <c r="BT156" s="205"/>
      <c r="BU156" s="205"/>
      <c r="BV156" s="205"/>
      <c r="BW156" s="205"/>
      <c r="BX156" s="205"/>
      <c r="BY156" s="205"/>
      <c r="BZ156" s="20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79"/>
      <c r="C157" s="180"/>
      <c r="D157" s="180"/>
      <c r="E157" s="180"/>
      <c r="F157" s="180"/>
      <c r="G157" s="180"/>
      <c r="H157" s="180"/>
      <c r="I157" s="180"/>
      <c r="J157" s="180"/>
      <c r="K157" s="180"/>
      <c r="L157" s="180"/>
      <c r="M157" s="180"/>
      <c r="N157" s="180"/>
      <c r="O157" s="180"/>
      <c r="P157" s="180"/>
      <c r="Q157" s="180"/>
      <c r="R157" s="180"/>
      <c r="S157" s="180"/>
      <c r="T157" s="180"/>
      <c r="U157" s="180"/>
      <c r="V157" s="180"/>
      <c r="W157" s="180"/>
      <c r="X157" s="180"/>
      <c r="Y157" s="180"/>
      <c r="Z157" s="180"/>
      <c r="AA157" s="180"/>
      <c r="AB157" s="180"/>
      <c r="AC157" s="180"/>
      <c r="AD157" s="180"/>
      <c r="AE157" s="180"/>
      <c r="AF157" s="180"/>
      <c r="AG157" s="180"/>
      <c r="AH157" s="180"/>
      <c r="AI157" s="180"/>
      <c r="AJ157" s="180"/>
      <c r="AK157" s="180"/>
      <c r="AL157" s="180"/>
      <c r="AM157" s="180"/>
      <c r="AN157" s="180"/>
      <c r="AO157" s="180"/>
      <c r="AP157" s="180"/>
      <c r="AQ157" s="180"/>
      <c r="AR157" s="180"/>
      <c r="AS157" s="180"/>
      <c r="AT157" s="181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07"/>
      <c r="BR157" s="208"/>
      <c r="BS157" s="208"/>
      <c r="BT157" s="208"/>
      <c r="BU157" s="208"/>
      <c r="BV157" s="208"/>
      <c r="BW157" s="208"/>
      <c r="BX157" s="208"/>
      <c r="BY157" s="208"/>
      <c r="BZ157" s="209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21" t="s">
        <v>17</v>
      </c>
      <c r="C204" s="121"/>
      <c r="D204" s="121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21"/>
      <c r="AV204" s="121"/>
      <c r="AW204" s="121"/>
      <c r="AX204" s="121"/>
      <c r="AY204" s="121"/>
      <c r="AZ204" s="121"/>
      <c r="BA204" s="121"/>
      <c r="BB204" s="121"/>
      <c r="BC204" s="121"/>
      <c r="BD204" s="121"/>
      <c r="BE204" s="121"/>
      <c r="BF204" s="121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21"/>
      <c r="BS204" s="121"/>
      <c r="BT204" s="121"/>
      <c r="BU204" s="121"/>
      <c r="BV204" s="121"/>
      <c r="BW204" s="121"/>
      <c r="BX204" s="121"/>
      <c r="BY204" s="121"/>
      <c r="BZ204" s="12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21" t="s">
        <v>18</v>
      </c>
      <c r="C205" s="121"/>
      <c r="D205" s="121"/>
      <c r="E205" s="121"/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21"/>
      <c r="AV205" s="121"/>
      <c r="AW205" s="121"/>
      <c r="AX205" s="121"/>
      <c r="AY205" s="121"/>
      <c r="AZ205" s="121"/>
      <c r="BA205" s="121"/>
      <c r="BB205" s="121"/>
      <c r="BC205" s="121"/>
      <c r="BD205" s="121"/>
      <c r="BE205" s="121"/>
      <c r="BF205" s="121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21"/>
      <c r="BS205" s="121"/>
      <c r="BT205" s="121"/>
      <c r="BU205" s="121"/>
      <c r="BV205" s="121"/>
      <c r="BW205" s="121"/>
      <c r="BX205" s="121"/>
      <c r="BY205" s="121"/>
      <c r="BZ205" s="12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21" t="s">
        <v>19</v>
      </c>
      <c r="C206" s="121"/>
      <c r="D206" s="121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21"/>
      <c r="AV206" s="121"/>
      <c r="AW206" s="121"/>
      <c r="AX206" s="121"/>
      <c r="AY206" s="121"/>
      <c r="AZ206" s="121"/>
      <c r="BA206" s="121"/>
      <c r="BB206" s="121"/>
      <c r="BC206" s="121"/>
      <c r="BD206" s="121"/>
      <c r="BE206" s="121"/>
      <c r="BF206" s="121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21"/>
      <c r="BS206" s="121"/>
      <c r="BT206" s="121"/>
      <c r="BU206" s="121"/>
      <c r="BV206" s="121"/>
      <c r="BW206" s="121"/>
      <c r="BX206" s="121"/>
      <c r="BY206" s="121"/>
      <c r="BZ206" s="12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21"/>
      <c r="C207" s="121"/>
      <c r="D207" s="121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21"/>
      <c r="AV207" s="121"/>
      <c r="AW207" s="121"/>
      <c r="AX207" s="121"/>
      <c r="AY207" s="121"/>
      <c r="AZ207" s="121"/>
      <c r="BA207" s="121"/>
      <c r="BB207" s="121"/>
      <c r="BC207" s="121"/>
      <c r="BD207" s="121"/>
      <c r="BE207" s="121"/>
      <c r="BF207" s="121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21"/>
      <c r="BS207" s="121"/>
      <c r="BT207" s="121"/>
      <c r="BU207" s="121"/>
      <c r="BV207" s="121"/>
      <c r="BW207" s="121"/>
      <c r="BX207" s="121"/>
      <c r="BY207" s="121"/>
      <c r="BZ207" s="12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21"/>
      <c r="C208" s="121"/>
      <c r="D208" s="121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21"/>
      <c r="AV208" s="121"/>
      <c r="AW208" s="121"/>
      <c r="AX208" s="121"/>
      <c r="AY208" s="121"/>
      <c r="AZ208" s="121"/>
      <c r="BA208" s="121"/>
      <c r="BB208" s="121"/>
      <c r="BC208" s="121"/>
      <c r="BD208" s="121"/>
      <c r="BE208" s="121"/>
      <c r="BF208" s="121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21"/>
      <c r="BS208" s="121"/>
      <c r="BT208" s="121"/>
      <c r="BU208" s="121"/>
      <c r="BV208" s="121"/>
      <c r="BW208" s="121"/>
      <c r="BX208" s="121"/>
      <c r="BY208" s="121"/>
      <c r="BZ208" s="12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21"/>
      <c r="C209" s="121"/>
      <c r="D209" s="121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21"/>
      <c r="AV209" s="121"/>
      <c r="AW209" s="121"/>
      <c r="AX209" s="121"/>
      <c r="AY209" s="121"/>
      <c r="AZ209" s="121"/>
      <c r="BA209" s="121"/>
      <c r="BB209" s="121"/>
      <c r="BC209" s="121"/>
      <c r="BD209" s="121"/>
      <c r="BE209" s="121"/>
      <c r="BF209" s="121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21"/>
      <c r="BS209" s="121"/>
      <c r="BT209" s="121"/>
      <c r="BU209" s="121"/>
      <c r="BV209" s="121"/>
      <c r="BW209" s="121"/>
      <c r="BX209" s="121"/>
      <c r="BY209" s="121"/>
      <c r="BZ209" s="12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21"/>
      <c r="C210" s="121"/>
      <c r="D210" s="121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121"/>
      <c r="AW210" s="121"/>
      <c r="AX210" s="121"/>
      <c r="AY210" s="121"/>
      <c r="AZ210" s="121"/>
      <c r="BA210" s="121"/>
      <c r="BB210" s="121"/>
      <c r="BC210" s="121"/>
      <c r="BD210" s="121"/>
      <c r="BE210" s="121"/>
      <c r="BF210" s="121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21"/>
      <c r="BS210" s="121"/>
      <c r="BT210" s="121"/>
      <c r="BU210" s="121"/>
      <c r="BV210" s="121"/>
      <c r="BW210" s="121"/>
      <c r="BX210" s="121"/>
      <c r="BY210" s="121"/>
      <c r="BZ210" s="12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21"/>
      <c r="C211" s="121"/>
      <c r="D211" s="121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121"/>
      <c r="AW211" s="121"/>
      <c r="AX211" s="121"/>
      <c r="AY211" s="121"/>
      <c r="AZ211" s="121"/>
      <c r="BA211" s="121"/>
      <c r="BB211" s="121"/>
      <c r="BC211" s="121"/>
      <c r="BD211" s="121"/>
      <c r="BE211" s="121"/>
      <c r="BF211" s="121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21"/>
      <c r="BS211" s="121"/>
      <c r="BT211" s="121"/>
      <c r="BU211" s="121"/>
      <c r="BV211" s="121"/>
      <c r="BW211" s="121"/>
      <c r="BX211" s="121"/>
      <c r="BY211" s="121"/>
      <c r="BZ211" s="12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21"/>
      <c r="C212" s="121"/>
      <c r="D212" s="121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121"/>
      <c r="AW212" s="121"/>
      <c r="AX212" s="121"/>
      <c r="AY212" s="121"/>
      <c r="AZ212" s="121"/>
      <c r="BA212" s="121"/>
      <c r="BB212" s="121"/>
      <c r="BC212" s="121"/>
      <c r="BD212" s="121"/>
      <c r="BE212" s="121"/>
      <c r="BF212" s="121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21"/>
      <c r="BS212" s="121"/>
      <c r="BT212" s="121"/>
      <c r="BU212" s="121"/>
      <c r="BV212" s="121"/>
      <c r="BW212" s="121"/>
      <c r="BX212" s="121"/>
      <c r="BY212" s="121"/>
      <c r="BZ212" s="12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21"/>
      <c r="C213" s="121"/>
      <c r="D213" s="121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21"/>
      <c r="AV213" s="121"/>
      <c r="AW213" s="121"/>
      <c r="AX213" s="121"/>
      <c r="AY213" s="121"/>
      <c r="AZ213" s="121"/>
      <c r="BA213" s="121"/>
      <c r="BB213" s="121"/>
      <c r="BC213" s="121"/>
      <c r="BD213" s="121"/>
      <c r="BE213" s="121"/>
      <c r="BF213" s="121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21"/>
      <c r="BS213" s="121"/>
      <c r="BT213" s="121"/>
      <c r="BU213" s="121"/>
      <c r="BV213" s="121"/>
      <c r="BW213" s="121"/>
      <c r="BX213" s="121"/>
      <c r="BY213" s="121"/>
      <c r="BZ213" s="12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21"/>
      <c r="C214" s="121"/>
      <c r="D214" s="121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21"/>
      <c r="AV214" s="121"/>
      <c r="AW214" s="121"/>
      <c r="AX214" s="121"/>
      <c r="AY214" s="121"/>
      <c r="AZ214" s="121"/>
      <c r="BA214" s="121"/>
      <c r="BB214" s="121"/>
      <c r="BC214" s="121"/>
      <c r="BD214" s="121"/>
      <c r="BE214" s="121"/>
      <c r="BF214" s="121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21"/>
      <c r="BS214" s="121"/>
      <c r="BT214" s="121"/>
      <c r="BU214" s="121"/>
      <c r="BV214" s="121"/>
      <c r="BW214" s="121"/>
      <c r="BX214" s="121"/>
      <c r="BY214" s="121"/>
      <c r="BZ214" s="12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21"/>
      <c r="C215" s="121"/>
      <c r="D215" s="121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21"/>
      <c r="AV215" s="121"/>
      <c r="AW215" s="121"/>
      <c r="AX215" s="121"/>
      <c r="AY215" s="121"/>
      <c r="AZ215" s="121"/>
      <c r="BA215" s="121"/>
      <c r="BB215" s="121"/>
      <c r="BC215" s="121"/>
      <c r="BD215" s="121"/>
      <c r="BE215" s="121"/>
      <c r="BF215" s="121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21"/>
      <c r="BS215" s="121"/>
      <c r="BT215" s="121"/>
      <c r="BU215" s="121"/>
      <c r="BV215" s="121"/>
      <c r="BW215" s="121"/>
      <c r="BX215" s="121"/>
      <c r="BY215" s="121"/>
      <c r="BZ215" s="12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21"/>
      <c r="C216" s="121"/>
      <c r="D216" s="121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21"/>
      <c r="AV216" s="121"/>
      <c r="AW216" s="121"/>
      <c r="AX216" s="121"/>
      <c r="AY216" s="121"/>
      <c r="AZ216" s="121"/>
      <c r="BA216" s="121"/>
      <c r="BB216" s="121"/>
      <c r="BC216" s="121"/>
      <c r="BD216" s="121"/>
      <c r="BE216" s="121"/>
      <c r="BF216" s="121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21"/>
      <c r="BS216" s="121"/>
      <c r="BT216" s="121"/>
      <c r="BU216" s="121"/>
      <c r="BV216" s="121"/>
      <c r="BW216" s="121"/>
      <c r="BX216" s="121"/>
      <c r="BY216" s="121"/>
      <c r="BZ216" s="12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21"/>
      <c r="C217" s="121"/>
      <c r="D217" s="121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21"/>
      <c r="AV217" s="121"/>
      <c r="AW217" s="121"/>
      <c r="AX217" s="121"/>
      <c r="AY217" s="121"/>
      <c r="AZ217" s="121"/>
      <c r="BA217" s="121"/>
      <c r="BB217" s="121"/>
      <c r="BC217" s="121"/>
      <c r="BD217" s="121"/>
      <c r="BE217" s="121"/>
      <c r="BF217" s="121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21"/>
      <c r="BS217" s="121"/>
      <c r="BT217" s="121"/>
      <c r="BU217" s="121"/>
      <c r="BV217" s="121"/>
      <c r="BW217" s="121"/>
      <c r="BX217" s="121"/>
      <c r="BY217" s="121"/>
      <c r="BZ217" s="12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21"/>
      <c r="C218" s="121"/>
      <c r="D218" s="121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21"/>
      <c r="AV218" s="121"/>
      <c r="AW218" s="121"/>
      <c r="AX218" s="121"/>
      <c r="AY218" s="121"/>
      <c r="AZ218" s="121"/>
      <c r="BA218" s="121"/>
      <c r="BB218" s="121"/>
      <c r="BC218" s="121"/>
      <c r="BD218" s="121"/>
      <c r="BE218" s="121"/>
      <c r="BF218" s="121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21"/>
      <c r="BS218" s="121"/>
      <c r="BT218" s="121"/>
      <c r="BU218" s="121"/>
      <c r="BV218" s="121"/>
      <c r="BW218" s="121"/>
      <c r="BX218" s="121"/>
      <c r="BY218" s="121"/>
      <c r="BZ218" s="12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21"/>
      <c r="C219" s="121"/>
      <c r="D219" s="121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21"/>
      <c r="AV219" s="121"/>
      <c r="AW219" s="121"/>
      <c r="AX219" s="121"/>
      <c r="AY219" s="121"/>
      <c r="AZ219" s="121"/>
      <c r="BA219" s="121"/>
      <c r="BB219" s="121"/>
      <c r="BC219" s="121"/>
      <c r="BD219" s="121"/>
      <c r="BE219" s="121"/>
      <c r="BF219" s="121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21"/>
      <c r="BS219" s="121"/>
      <c r="BT219" s="121"/>
      <c r="BU219" s="121"/>
      <c r="BV219" s="121"/>
      <c r="BW219" s="121"/>
      <c r="BX219" s="121"/>
      <c r="BY219" s="121"/>
      <c r="BZ219" s="12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21"/>
      <c r="C220" s="121"/>
      <c r="D220" s="121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21"/>
      <c r="AV220" s="121"/>
      <c r="AW220" s="121"/>
      <c r="AX220" s="121"/>
      <c r="AY220" s="121"/>
      <c r="AZ220" s="121"/>
      <c r="BA220" s="121"/>
      <c r="BB220" s="121"/>
      <c r="BC220" s="121"/>
      <c r="BD220" s="121"/>
      <c r="BE220" s="121"/>
      <c r="BF220" s="121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21"/>
      <c r="BS220" s="121"/>
      <c r="BT220" s="121"/>
      <c r="BU220" s="121"/>
      <c r="BV220" s="121"/>
      <c r="BW220" s="121"/>
      <c r="BX220" s="121"/>
      <c r="BY220" s="121"/>
      <c r="BZ220" s="12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21"/>
      <c r="C221" s="121"/>
      <c r="D221" s="121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21"/>
      <c r="AV221" s="121"/>
      <c r="AW221" s="121"/>
      <c r="AX221" s="121"/>
      <c r="AY221" s="121"/>
      <c r="AZ221" s="121"/>
      <c r="BA221" s="121"/>
      <c r="BB221" s="121"/>
      <c r="BC221" s="121"/>
      <c r="BD221" s="121"/>
      <c r="BE221" s="121"/>
      <c r="BF221" s="121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21"/>
      <c r="BS221" s="121"/>
      <c r="BT221" s="121"/>
      <c r="BU221" s="121"/>
      <c r="BV221" s="121"/>
      <c r="BW221" s="121"/>
      <c r="BX221" s="121"/>
      <c r="BY221" s="121"/>
      <c r="BZ221" s="12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21"/>
      <c r="C222" s="121"/>
      <c r="D222" s="121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21"/>
      <c r="AV222" s="121"/>
      <c r="AW222" s="121"/>
      <c r="AX222" s="121"/>
      <c r="AY222" s="121"/>
      <c r="AZ222" s="121"/>
      <c r="BA222" s="121"/>
      <c r="BB222" s="121"/>
      <c r="BC222" s="121"/>
      <c r="BD222" s="121"/>
      <c r="BE222" s="121"/>
      <c r="BF222" s="121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21"/>
      <c r="BS222" s="121"/>
      <c r="BT222" s="121"/>
      <c r="BU222" s="121"/>
      <c r="BV222" s="121"/>
      <c r="BW222" s="121"/>
      <c r="BX222" s="121"/>
      <c r="BY222" s="121"/>
      <c r="BZ222" s="12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21"/>
      <c r="C223" s="121"/>
      <c r="D223" s="121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21"/>
      <c r="AV223" s="121"/>
      <c r="AW223" s="121"/>
      <c r="AX223" s="121"/>
      <c r="AY223" s="121"/>
      <c r="AZ223" s="121"/>
      <c r="BA223" s="121"/>
      <c r="BB223" s="121"/>
      <c r="BC223" s="121"/>
      <c r="BD223" s="121"/>
      <c r="BE223" s="121"/>
      <c r="BF223" s="121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21"/>
      <c r="BS223" s="121"/>
      <c r="BT223" s="121"/>
      <c r="BU223" s="121"/>
      <c r="BV223" s="121"/>
      <c r="BW223" s="121"/>
      <c r="BX223" s="121"/>
      <c r="BY223" s="121"/>
      <c r="BZ223" s="12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203" t="s">
        <v>175</v>
      </c>
      <c r="D225" s="203"/>
      <c r="E225" s="203"/>
      <c r="F225" s="203"/>
      <c r="G225" s="203"/>
      <c r="H225" s="203"/>
      <c r="I225" s="203"/>
      <c r="J225" s="203"/>
      <c r="K225" s="203"/>
      <c r="L225" s="203"/>
      <c r="M225" s="203"/>
      <c r="N225" s="203"/>
      <c r="O225" s="203"/>
      <c r="P225" s="203"/>
      <c r="Q225" s="203"/>
      <c r="R225" s="203"/>
      <c r="S225" s="203"/>
      <c r="T225" s="203"/>
      <c r="U225" s="203"/>
      <c r="V225" s="203"/>
      <c r="W225" s="203"/>
      <c r="X225" s="203"/>
      <c r="Y225" s="203"/>
      <c r="Z225" s="203"/>
      <c r="AA225" s="203"/>
      <c r="AB225" s="203"/>
      <c r="AC225" s="203"/>
      <c r="AD225" s="203"/>
      <c r="AE225" s="203"/>
      <c r="AF225" s="203"/>
      <c r="AG225" s="203"/>
      <c r="AH225" s="203"/>
      <c r="AI225" s="203"/>
      <c r="AJ225" s="203"/>
      <c r="AK225" s="203"/>
      <c r="AL225" s="203"/>
      <c r="AM225" s="203"/>
      <c r="AN225" s="203"/>
      <c r="AO225" s="203"/>
      <c r="AP225" s="203"/>
      <c r="AQ225" s="203"/>
      <c r="AR225" s="203"/>
      <c r="AS225" s="203"/>
      <c r="AT225" s="203"/>
      <c r="AU225" s="203"/>
      <c r="AV225" s="203"/>
      <c r="AW225" s="203"/>
      <c r="AX225" s="203"/>
      <c r="AY225" s="203"/>
      <c r="AZ225" s="203"/>
      <c r="BA225" s="203"/>
      <c r="BB225" s="203"/>
      <c r="BC225" s="203"/>
      <c r="BD225" s="203"/>
      <c r="BE225" s="203"/>
      <c r="BF225" s="203"/>
      <c r="BG225" s="203"/>
      <c r="BH225" s="203"/>
      <c r="BI225" s="203"/>
      <c r="BJ225" s="203"/>
      <c r="BK225" s="203"/>
      <c r="BL225" s="203"/>
      <c r="BM225" s="203"/>
      <c r="BN225" s="203"/>
      <c r="BO225" s="203"/>
      <c r="BP225" s="203"/>
      <c r="BQ225" s="203"/>
      <c r="BR225" s="203"/>
      <c r="BS225" s="203"/>
      <c r="BT225" s="203"/>
      <c r="BU225" s="203"/>
      <c r="BV225" s="203"/>
      <c r="BW225" s="203"/>
      <c r="BX225" s="203"/>
      <c r="BY225" s="203"/>
      <c r="BZ225" s="20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21" t="s">
        <v>59</v>
      </c>
      <c r="C226" s="121"/>
      <c r="D226" s="121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21"/>
      <c r="AL226" s="121"/>
      <c r="AM226" s="121"/>
      <c r="AN226" s="121"/>
      <c r="AO226" s="121"/>
      <c r="AP226" s="121"/>
      <c r="AQ226" s="121"/>
      <c r="AR226" s="121"/>
      <c r="AS226" s="121"/>
      <c r="AT226" s="121"/>
      <c r="AU226" s="121"/>
      <c r="AV226" s="121"/>
      <c r="AW226" s="121"/>
      <c r="AX226" s="121"/>
      <c r="AY226" s="121"/>
      <c r="AZ226" s="121"/>
      <c r="BA226" s="121"/>
      <c r="BB226" s="121"/>
      <c r="BC226" s="121"/>
      <c r="BD226" s="121"/>
      <c r="BE226" s="121"/>
      <c r="BF226" s="121"/>
      <c r="BG226" s="121"/>
      <c r="BH226" s="121"/>
      <c r="BI226" s="121"/>
      <c r="BJ226" s="121"/>
      <c r="BK226" s="121"/>
      <c r="BL226" s="121"/>
      <c r="BM226" s="121"/>
      <c r="BN226" s="121"/>
      <c r="BO226" s="121"/>
      <c r="BP226" s="121"/>
      <c r="BQ226" s="121"/>
      <c r="BR226" s="121"/>
      <c r="BS226" s="121"/>
      <c r="BT226" s="121"/>
      <c r="BU226" s="121"/>
      <c r="BV226" s="121"/>
      <c r="BW226" s="121"/>
      <c r="BX226" s="121"/>
      <c r="BY226" s="121"/>
      <c r="BZ226" s="12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21" t="s">
        <v>60</v>
      </c>
      <c r="C227" s="121"/>
      <c r="D227" s="121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21"/>
      <c r="AV227" s="121"/>
      <c r="AW227" s="121"/>
      <c r="AX227" s="121"/>
      <c r="AY227" s="121"/>
      <c r="AZ227" s="121"/>
      <c r="BA227" s="121"/>
      <c r="BB227" s="121"/>
      <c r="BC227" s="121"/>
      <c r="BD227" s="121"/>
      <c r="BE227" s="121"/>
      <c r="BF227" s="121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21"/>
      <c r="BS227" s="121"/>
      <c r="BT227" s="121"/>
      <c r="BU227" s="121"/>
      <c r="BV227" s="121"/>
      <c r="BW227" s="121"/>
      <c r="BX227" s="121"/>
      <c r="BY227" s="121"/>
      <c r="BZ227" s="12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21" t="s">
        <v>80</v>
      </c>
      <c r="C228" s="121"/>
      <c r="D228" s="121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21"/>
      <c r="AV228" s="121"/>
      <c r="AW228" s="121"/>
      <c r="AX228" s="121"/>
      <c r="AY228" s="121"/>
      <c r="AZ228" s="121"/>
      <c r="BA228" s="121"/>
      <c r="BB228" s="121"/>
      <c r="BC228" s="121"/>
      <c r="BD228" s="121"/>
      <c r="BE228" s="121"/>
      <c r="BF228" s="121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21"/>
      <c r="BS228" s="121"/>
      <c r="BT228" s="121"/>
      <c r="BU228" s="121"/>
      <c r="BV228" s="121"/>
      <c r="BW228" s="121"/>
      <c r="BX228" s="121"/>
      <c r="BY228" s="121"/>
      <c r="BZ228" s="12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21" t="s">
        <v>81</v>
      </c>
      <c r="C229" s="121"/>
      <c r="D229" s="121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21"/>
      <c r="AL229" s="121"/>
      <c r="AM229" s="121"/>
      <c r="AN229" s="121"/>
      <c r="AO229" s="121"/>
      <c r="AP229" s="121"/>
      <c r="AQ229" s="121"/>
      <c r="AR229" s="121"/>
      <c r="AS229" s="121"/>
      <c r="AT229" s="121"/>
      <c r="AU229" s="121"/>
      <c r="AV229" s="121"/>
      <c r="AW229" s="121"/>
      <c r="AX229" s="121"/>
      <c r="AY229" s="121"/>
      <c r="AZ229" s="121"/>
      <c r="BA229" s="121"/>
      <c r="BB229" s="121"/>
      <c r="BC229" s="121"/>
      <c r="BD229" s="121"/>
      <c r="BE229" s="121"/>
      <c r="BF229" s="121"/>
      <c r="BG229" s="121"/>
      <c r="BH229" s="121"/>
      <c r="BI229" s="121"/>
      <c r="BJ229" s="121"/>
      <c r="BK229" s="121"/>
      <c r="BL229" s="121"/>
      <c r="BM229" s="121"/>
      <c r="BN229" s="121"/>
      <c r="BO229" s="121"/>
      <c r="BP229" s="121"/>
      <c r="BQ229" s="121"/>
      <c r="BR229" s="121"/>
      <c r="BS229" s="121"/>
      <c r="BT229" s="121"/>
      <c r="BU229" s="121"/>
      <c r="BV229" s="121"/>
      <c r="BW229" s="121"/>
      <c r="BX229" s="121"/>
      <c r="BY229" s="121"/>
      <c r="BZ229" s="12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21"/>
      <c r="C230" s="121"/>
      <c r="D230" s="121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21"/>
      <c r="AL230" s="121"/>
      <c r="AM230" s="121"/>
      <c r="AN230" s="121"/>
      <c r="AO230" s="121"/>
      <c r="AP230" s="121"/>
      <c r="AQ230" s="121"/>
      <c r="AR230" s="121"/>
      <c r="AS230" s="121"/>
      <c r="AT230" s="121"/>
      <c r="AU230" s="121"/>
      <c r="AV230" s="121"/>
      <c r="AW230" s="121"/>
      <c r="AX230" s="121"/>
      <c r="AY230" s="121"/>
      <c r="AZ230" s="121"/>
      <c r="BA230" s="121"/>
      <c r="BB230" s="121"/>
      <c r="BC230" s="121"/>
      <c r="BD230" s="121"/>
      <c r="BE230" s="121"/>
      <c r="BF230" s="121"/>
      <c r="BG230" s="121"/>
      <c r="BH230" s="121"/>
      <c r="BI230" s="121"/>
      <c r="BJ230" s="121"/>
      <c r="BK230" s="121"/>
      <c r="BL230" s="121"/>
      <c r="BM230" s="121"/>
      <c r="BN230" s="121"/>
      <c r="BO230" s="121"/>
      <c r="BP230" s="121"/>
      <c r="BQ230" s="121"/>
      <c r="BR230" s="121"/>
      <c r="BS230" s="121"/>
      <c r="BT230" s="121"/>
      <c r="BU230" s="121"/>
      <c r="BV230" s="121"/>
      <c r="BW230" s="121"/>
      <c r="BX230" s="121"/>
      <c r="BY230" s="121"/>
      <c r="BZ230" s="12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21"/>
      <c r="C231" s="121"/>
      <c r="D231" s="121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21"/>
      <c r="AL231" s="121"/>
      <c r="AM231" s="121"/>
      <c r="AN231" s="121"/>
      <c r="AO231" s="121"/>
      <c r="AP231" s="121"/>
      <c r="AQ231" s="121"/>
      <c r="AR231" s="121"/>
      <c r="AS231" s="121"/>
      <c r="AT231" s="121"/>
      <c r="AU231" s="121"/>
      <c r="AV231" s="121"/>
      <c r="AW231" s="121"/>
      <c r="AX231" s="121"/>
      <c r="AY231" s="121"/>
      <c r="AZ231" s="121"/>
      <c r="BA231" s="121"/>
      <c r="BB231" s="121"/>
      <c r="BC231" s="121"/>
      <c r="BD231" s="121"/>
      <c r="BE231" s="121"/>
      <c r="BF231" s="121"/>
      <c r="BG231" s="121"/>
      <c r="BH231" s="121"/>
      <c r="BI231" s="121"/>
      <c r="BJ231" s="121"/>
      <c r="BK231" s="121"/>
      <c r="BL231" s="121"/>
      <c r="BM231" s="121"/>
      <c r="BN231" s="121"/>
      <c r="BO231" s="121"/>
      <c r="BP231" s="121"/>
      <c r="BQ231" s="121"/>
      <c r="BR231" s="121"/>
      <c r="BS231" s="121"/>
      <c r="BT231" s="121"/>
      <c r="BU231" s="121"/>
      <c r="BV231" s="121"/>
      <c r="BW231" s="121"/>
      <c r="BX231" s="121"/>
      <c r="BY231" s="121"/>
      <c r="BZ231" s="12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21"/>
      <c r="C232" s="121"/>
      <c r="D232" s="121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21"/>
      <c r="AV232" s="121"/>
      <c r="AW232" s="121"/>
      <c r="AX232" s="121"/>
      <c r="AY232" s="121"/>
      <c r="AZ232" s="121"/>
      <c r="BA232" s="121"/>
      <c r="BB232" s="121"/>
      <c r="BC232" s="121"/>
      <c r="BD232" s="121"/>
      <c r="BE232" s="121"/>
      <c r="BF232" s="121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21"/>
      <c r="BS232" s="121"/>
      <c r="BT232" s="121"/>
      <c r="BU232" s="121"/>
      <c r="BV232" s="121"/>
      <c r="BW232" s="121"/>
      <c r="BX232" s="121"/>
      <c r="BY232" s="121"/>
      <c r="BZ232" s="12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21"/>
      <c r="C233" s="121"/>
      <c r="D233" s="121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21"/>
      <c r="AV233" s="121"/>
      <c r="AW233" s="121"/>
      <c r="AX233" s="121"/>
      <c r="AY233" s="121"/>
      <c r="AZ233" s="121"/>
      <c r="BA233" s="121"/>
      <c r="BB233" s="121"/>
      <c r="BC233" s="121"/>
      <c r="BD233" s="121"/>
      <c r="BE233" s="121"/>
      <c r="BF233" s="121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21"/>
      <c r="BS233" s="121"/>
      <c r="BT233" s="121"/>
      <c r="BU233" s="121"/>
      <c r="BV233" s="121"/>
      <c r="BW233" s="121"/>
      <c r="BX233" s="121"/>
      <c r="BY233" s="121"/>
      <c r="BZ233" s="12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21"/>
      <c r="C234" s="121"/>
      <c r="D234" s="121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21"/>
      <c r="AV234" s="121"/>
      <c r="AW234" s="121"/>
      <c r="AX234" s="121"/>
      <c r="AY234" s="121"/>
      <c r="AZ234" s="121"/>
      <c r="BA234" s="121"/>
      <c r="BB234" s="121"/>
      <c r="BC234" s="121"/>
      <c r="BD234" s="121"/>
      <c r="BE234" s="121"/>
      <c r="BF234" s="121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21"/>
      <c r="BS234" s="121"/>
      <c r="BT234" s="121"/>
      <c r="BU234" s="121"/>
      <c r="BV234" s="121"/>
      <c r="BW234" s="121"/>
      <c r="BX234" s="121"/>
      <c r="BY234" s="121"/>
      <c r="BZ234" s="12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21"/>
      <c r="C235" s="121"/>
      <c r="D235" s="121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21"/>
      <c r="AV235" s="121"/>
      <c r="AW235" s="121"/>
      <c r="AX235" s="121"/>
      <c r="AY235" s="121"/>
      <c r="AZ235" s="121"/>
      <c r="BA235" s="121"/>
      <c r="BB235" s="121"/>
      <c r="BC235" s="121"/>
      <c r="BD235" s="121"/>
      <c r="BE235" s="121"/>
      <c r="BF235" s="121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21"/>
      <c r="BS235" s="121"/>
      <c r="BT235" s="121"/>
      <c r="BU235" s="121"/>
      <c r="BV235" s="121"/>
      <c r="BW235" s="121"/>
      <c r="BX235" s="121"/>
      <c r="BY235" s="121"/>
      <c r="BZ235" s="12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21"/>
      <c r="C236" s="121"/>
      <c r="D236" s="121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21"/>
      <c r="AV236" s="121"/>
      <c r="AW236" s="121"/>
      <c r="AX236" s="121"/>
      <c r="AY236" s="121"/>
      <c r="AZ236" s="121"/>
      <c r="BA236" s="121"/>
      <c r="BB236" s="121"/>
      <c r="BC236" s="121"/>
      <c r="BD236" s="121"/>
      <c r="BE236" s="121"/>
      <c r="BF236" s="121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21"/>
      <c r="BS236" s="121"/>
      <c r="BT236" s="121"/>
      <c r="BU236" s="121"/>
      <c r="BV236" s="121"/>
      <c r="BW236" s="121"/>
      <c r="BX236" s="121"/>
      <c r="BY236" s="121"/>
      <c r="BZ236" s="12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21"/>
      <c r="C237" s="121"/>
      <c r="D237" s="121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21"/>
      <c r="AV237" s="121"/>
      <c r="AW237" s="121"/>
      <c r="AX237" s="121"/>
      <c r="AY237" s="121"/>
      <c r="AZ237" s="121"/>
      <c r="BA237" s="121"/>
      <c r="BB237" s="121"/>
      <c r="BC237" s="121"/>
      <c r="BD237" s="121"/>
      <c r="BE237" s="121"/>
      <c r="BF237" s="121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21"/>
      <c r="BS237" s="121"/>
      <c r="BT237" s="121"/>
      <c r="BU237" s="121"/>
      <c r="BV237" s="121"/>
      <c r="BW237" s="121"/>
      <c r="BX237" s="121"/>
      <c r="BY237" s="121"/>
      <c r="BZ237" s="12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21"/>
      <c r="C238" s="121"/>
      <c r="D238" s="121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21"/>
      <c r="AL238" s="121"/>
      <c r="AM238" s="121"/>
      <c r="AN238" s="121"/>
      <c r="AO238" s="121"/>
      <c r="AP238" s="121"/>
      <c r="AQ238" s="121"/>
      <c r="AR238" s="121"/>
      <c r="AS238" s="121"/>
      <c r="AT238" s="121"/>
      <c r="AU238" s="121"/>
      <c r="AV238" s="121"/>
      <c r="AW238" s="121"/>
      <c r="AX238" s="121"/>
      <c r="AY238" s="121"/>
      <c r="AZ238" s="121"/>
      <c r="BA238" s="121"/>
      <c r="BB238" s="121"/>
      <c r="BC238" s="121"/>
      <c r="BD238" s="121"/>
      <c r="BE238" s="121"/>
      <c r="BF238" s="121"/>
      <c r="BG238" s="121"/>
      <c r="BH238" s="121"/>
      <c r="BI238" s="121"/>
      <c r="BJ238" s="121"/>
      <c r="BK238" s="121"/>
      <c r="BL238" s="121"/>
      <c r="BM238" s="121"/>
      <c r="BN238" s="121"/>
      <c r="BO238" s="121"/>
      <c r="BP238" s="121"/>
      <c r="BQ238" s="121"/>
      <c r="BR238" s="121"/>
      <c r="BS238" s="121"/>
      <c r="BT238" s="121"/>
      <c r="BU238" s="121"/>
      <c r="BV238" s="121"/>
      <c r="BW238" s="121"/>
      <c r="BX238" s="121"/>
      <c r="BY238" s="121"/>
      <c r="BZ238" s="12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21"/>
      <c r="C239" s="121"/>
      <c r="D239" s="121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21"/>
      <c r="AL239" s="121"/>
      <c r="AM239" s="121"/>
      <c r="AN239" s="121"/>
      <c r="AO239" s="121"/>
      <c r="AP239" s="121"/>
      <c r="AQ239" s="121"/>
      <c r="AR239" s="121"/>
      <c r="AS239" s="121"/>
      <c r="AT239" s="121"/>
      <c r="AU239" s="121"/>
      <c r="AV239" s="121"/>
      <c r="AW239" s="121"/>
      <c r="AX239" s="121"/>
      <c r="AY239" s="121"/>
      <c r="AZ239" s="121"/>
      <c r="BA239" s="121"/>
      <c r="BB239" s="121"/>
      <c r="BC239" s="121"/>
      <c r="BD239" s="121"/>
      <c r="BE239" s="121"/>
      <c r="BF239" s="121"/>
      <c r="BG239" s="121"/>
      <c r="BH239" s="121"/>
      <c r="BI239" s="121"/>
      <c r="BJ239" s="121"/>
      <c r="BK239" s="121"/>
      <c r="BL239" s="121"/>
      <c r="BM239" s="121"/>
      <c r="BN239" s="121"/>
      <c r="BO239" s="121"/>
      <c r="BP239" s="121"/>
      <c r="BQ239" s="121"/>
      <c r="BR239" s="121"/>
      <c r="BS239" s="121"/>
      <c r="BT239" s="121"/>
      <c r="BU239" s="121"/>
      <c r="BV239" s="121"/>
      <c r="BW239" s="121"/>
      <c r="BX239" s="121"/>
      <c r="BY239" s="121"/>
      <c r="BZ239" s="12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21"/>
      <c r="C240" s="121"/>
      <c r="D240" s="121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21"/>
      <c r="AV240" s="121"/>
      <c r="AW240" s="121"/>
      <c r="AX240" s="121"/>
      <c r="AY240" s="121"/>
      <c r="AZ240" s="121"/>
      <c r="BA240" s="121"/>
      <c r="BB240" s="121"/>
      <c r="BC240" s="121"/>
      <c r="BD240" s="121"/>
      <c r="BE240" s="121"/>
      <c r="BF240" s="121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21"/>
      <c r="BS240" s="121"/>
      <c r="BT240" s="121"/>
      <c r="BU240" s="121"/>
      <c r="BV240" s="121"/>
      <c r="BW240" s="121"/>
      <c r="BX240" s="121"/>
      <c r="BY240" s="121"/>
      <c r="BZ240" s="12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21"/>
      <c r="C241" s="121"/>
      <c r="D241" s="121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21"/>
      <c r="AV241" s="121"/>
      <c r="AW241" s="121"/>
      <c r="AX241" s="121"/>
      <c r="AY241" s="121"/>
      <c r="AZ241" s="121"/>
      <c r="BA241" s="121"/>
      <c r="BB241" s="121"/>
      <c r="BC241" s="121"/>
      <c r="BD241" s="121"/>
      <c r="BE241" s="121"/>
      <c r="BF241" s="121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21"/>
      <c r="BS241" s="121"/>
      <c r="BT241" s="121"/>
      <c r="BU241" s="121"/>
      <c r="BV241" s="121"/>
      <c r="BW241" s="121"/>
      <c r="BX241" s="121"/>
      <c r="BY241" s="121"/>
      <c r="BZ241" s="12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21"/>
      <c r="C242" s="121"/>
      <c r="D242" s="121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21"/>
      <c r="AL242" s="121"/>
      <c r="AM242" s="121"/>
      <c r="AN242" s="121"/>
      <c r="AO242" s="121"/>
      <c r="AP242" s="121"/>
      <c r="AQ242" s="121"/>
      <c r="AR242" s="121"/>
      <c r="AS242" s="121"/>
      <c r="AT242" s="121"/>
      <c r="AU242" s="121"/>
      <c r="AV242" s="121"/>
      <c r="AW242" s="121"/>
      <c r="AX242" s="121"/>
      <c r="AY242" s="121"/>
      <c r="AZ242" s="121"/>
      <c r="BA242" s="121"/>
      <c r="BB242" s="121"/>
      <c r="BC242" s="121"/>
      <c r="BD242" s="121"/>
      <c r="BE242" s="121"/>
      <c r="BF242" s="121"/>
      <c r="BG242" s="121"/>
      <c r="BH242" s="121"/>
      <c r="BI242" s="121"/>
      <c r="BJ242" s="121"/>
      <c r="BK242" s="121"/>
      <c r="BL242" s="121"/>
      <c r="BM242" s="121"/>
      <c r="BN242" s="121"/>
      <c r="BO242" s="121"/>
      <c r="BP242" s="121"/>
      <c r="BQ242" s="121"/>
      <c r="BR242" s="121"/>
      <c r="BS242" s="121"/>
      <c r="BT242" s="121"/>
      <c r="BU242" s="121"/>
      <c r="BV242" s="121"/>
      <c r="BW242" s="121"/>
      <c r="BX242" s="121"/>
      <c r="BY242" s="121"/>
      <c r="BZ242" s="12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21"/>
      <c r="C243" s="121"/>
      <c r="D243" s="121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21"/>
      <c r="AL243" s="121"/>
      <c r="AM243" s="121"/>
      <c r="AN243" s="121"/>
      <c r="AO243" s="121"/>
      <c r="AP243" s="121"/>
      <c r="AQ243" s="121"/>
      <c r="AR243" s="121"/>
      <c r="AS243" s="121"/>
      <c r="AT243" s="121"/>
      <c r="AU243" s="121"/>
      <c r="AV243" s="121"/>
      <c r="AW243" s="121"/>
      <c r="AX243" s="121"/>
      <c r="AY243" s="121"/>
      <c r="AZ243" s="121"/>
      <c r="BA243" s="121"/>
      <c r="BB243" s="121"/>
      <c r="BC243" s="121"/>
      <c r="BD243" s="121"/>
      <c r="BE243" s="121"/>
      <c r="BF243" s="121"/>
      <c r="BG243" s="121"/>
      <c r="BH243" s="121"/>
      <c r="BI243" s="121"/>
      <c r="BJ243" s="121"/>
      <c r="BK243" s="121"/>
      <c r="BL243" s="121"/>
      <c r="BM243" s="121"/>
      <c r="BN243" s="121"/>
      <c r="BO243" s="121"/>
      <c r="BP243" s="121"/>
      <c r="BQ243" s="121"/>
      <c r="BR243" s="121"/>
      <c r="BS243" s="121"/>
      <c r="BT243" s="121"/>
      <c r="BU243" s="121"/>
      <c r="BV243" s="121"/>
      <c r="BW243" s="121"/>
      <c r="BX243" s="121"/>
      <c r="BY243" s="121"/>
      <c r="BZ243" s="12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21"/>
      <c r="C244" s="121"/>
      <c r="D244" s="121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21"/>
      <c r="AV244" s="121"/>
      <c r="AW244" s="121"/>
      <c r="AX244" s="121"/>
      <c r="AY244" s="121"/>
      <c r="AZ244" s="121"/>
      <c r="BA244" s="121"/>
      <c r="BB244" s="121"/>
      <c r="BC244" s="121"/>
      <c r="BD244" s="121"/>
      <c r="BE244" s="121"/>
      <c r="BF244" s="121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21"/>
      <c r="BS244" s="121"/>
      <c r="BT244" s="121"/>
      <c r="BU244" s="121"/>
      <c r="BV244" s="121"/>
      <c r="BW244" s="121"/>
      <c r="BX244" s="121"/>
      <c r="BY244" s="121"/>
      <c r="BZ244" s="12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21"/>
      <c r="C245" s="121"/>
      <c r="D245" s="121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21"/>
      <c r="AV245" s="121"/>
      <c r="AW245" s="121"/>
      <c r="AX245" s="121"/>
      <c r="AY245" s="121"/>
      <c r="AZ245" s="121"/>
      <c r="BA245" s="121"/>
      <c r="BB245" s="121"/>
      <c r="BC245" s="121"/>
      <c r="BD245" s="121"/>
      <c r="BE245" s="121"/>
      <c r="BF245" s="121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21"/>
      <c r="BS245" s="121"/>
      <c r="BT245" s="121"/>
      <c r="BU245" s="121"/>
      <c r="BV245" s="121"/>
      <c r="BW245" s="121"/>
      <c r="BX245" s="121"/>
      <c r="BY245" s="121"/>
      <c r="BZ245" s="12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9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21"/>
      <c r="C320" s="121"/>
      <c r="D320" s="121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21"/>
      <c r="AV320" s="121"/>
      <c r="AW320" s="121"/>
      <c r="AX320" s="121"/>
      <c r="AY320" s="121"/>
      <c r="AZ320" s="121"/>
      <c r="BA320" s="121"/>
      <c r="BB320" s="121"/>
      <c r="BC320" s="121"/>
      <c r="BD320" s="121"/>
      <c r="BE320" s="121"/>
      <c r="BF320" s="121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21"/>
      <c r="BS320" s="121"/>
      <c r="BT320" s="121"/>
      <c r="BU320" s="121"/>
      <c r="BV320" s="121"/>
      <c r="BW320" s="121"/>
      <c r="BX320" s="121"/>
      <c r="BY320" s="121"/>
      <c r="BZ320" s="12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21"/>
      <c r="C321" s="121"/>
      <c r="D321" s="121"/>
      <c r="E321" s="121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  <c r="AD321" s="121"/>
      <c r="AE321" s="121"/>
      <c r="AF321" s="121"/>
      <c r="AG321" s="121"/>
      <c r="AH321" s="121"/>
      <c r="AI321" s="121"/>
      <c r="AJ321" s="121"/>
      <c r="AK321" s="121"/>
      <c r="AL321" s="121"/>
      <c r="AM321" s="121"/>
      <c r="AN321" s="121"/>
      <c r="AO321" s="121"/>
      <c r="AP321" s="121"/>
      <c r="AQ321" s="121"/>
      <c r="AR321" s="121"/>
      <c r="AS321" s="121"/>
      <c r="AT321" s="121"/>
      <c r="AU321" s="121"/>
      <c r="AV321" s="121"/>
      <c r="AW321" s="121"/>
      <c r="AX321" s="121"/>
      <c r="AY321" s="121"/>
      <c r="AZ321" s="121"/>
      <c r="BA321" s="121"/>
      <c r="BB321" s="121"/>
      <c r="BC321" s="121"/>
      <c r="BD321" s="121"/>
      <c r="BE321" s="121"/>
      <c r="BF321" s="121"/>
      <c r="BG321" s="121"/>
      <c r="BH321" s="121"/>
      <c r="BI321" s="121"/>
      <c r="BJ321" s="121"/>
      <c r="BK321" s="121"/>
      <c r="BL321" s="121"/>
      <c r="BM321" s="121"/>
      <c r="BN321" s="121"/>
      <c r="BO321" s="121"/>
      <c r="BP321" s="121"/>
      <c r="BQ321" s="121"/>
      <c r="BR321" s="121"/>
      <c r="BS321" s="121"/>
      <c r="BT321" s="121"/>
      <c r="BU321" s="121"/>
      <c r="BV321" s="121"/>
      <c r="BW321" s="121"/>
      <c r="BX321" s="121"/>
      <c r="BY321" s="121"/>
      <c r="BZ321" s="12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21"/>
      <c r="C322" s="121"/>
      <c r="D322" s="121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  <c r="AD322" s="121"/>
      <c r="AE322" s="121"/>
      <c r="AF322" s="121"/>
      <c r="AG322" s="121"/>
      <c r="AH322" s="121"/>
      <c r="AI322" s="121"/>
      <c r="AJ322" s="121"/>
      <c r="AK322" s="121"/>
      <c r="AL322" s="121"/>
      <c r="AM322" s="121"/>
      <c r="AN322" s="121"/>
      <c r="AO322" s="121"/>
      <c r="AP322" s="121"/>
      <c r="AQ322" s="121"/>
      <c r="AR322" s="121"/>
      <c r="AS322" s="121"/>
      <c r="AT322" s="121"/>
      <c r="AU322" s="121"/>
      <c r="AV322" s="121"/>
      <c r="AW322" s="121"/>
      <c r="AX322" s="121"/>
      <c r="AY322" s="121"/>
      <c r="AZ322" s="121"/>
      <c r="BA322" s="121"/>
      <c r="BB322" s="121"/>
      <c r="BC322" s="121"/>
      <c r="BD322" s="121"/>
      <c r="BE322" s="121"/>
      <c r="BF322" s="121"/>
      <c r="BG322" s="121"/>
      <c r="BH322" s="121"/>
      <c r="BI322" s="121"/>
      <c r="BJ322" s="121"/>
      <c r="BK322" s="121"/>
      <c r="BL322" s="121"/>
      <c r="BM322" s="121"/>
      <c r="BN322" s="121"/>
      <c r="BO322" s="121"/>
      <c r="BP322" s="121"/>
      <c r="BQ322" s="121"/>
      <c r="BR322" s="121"/>
      <c r="BS322" s="121"/>
      <c r="BT322" s="121"/>
      <c r="BU322" s="121"/>
      <c r="BV322" s="121"/>
      <c r="BW322" s="121"/>
      <c r="BX322" s="121"/>
      <c r="BY322" s="121"/>
      <c r="BZ322" s="12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21"/>
      <c r="C323" s="121"/>
      <c r="D323" s="121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21"/>
      <c r="AV323" s="121"/>
      <c r="AW323" s="121"/>
      <c r="AX323" s="121"/>
      <c r="AY323" s="121"/>
      <c r="AZ323" s="121"/>
      <c r="BA323" s="121"/>
      <c r="BB323" s="121"/>
      <c r="BC323" s="121"/>
      <c r="BD323" s="121"/>
      <c r="BE323" s="121"/>
      <c r="BF323" s="121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21"/>
      <c r="BS323" s="121"/>
      <c r="BT323" s="121"/>
      <c r="BU323" s="121"/>
      <c r="BV323" s="121"/>
      <c r="BW323" s="121"/>
      <c r="BX323" s="121"/>
      <c r="BY323" s="121"/>
      <c r="BZ323" s="12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21"/>
      <c r="C324" s="121"/>
      <c r="D324" s="121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  <c r="AG324" s="121"/>
      <c r="AH324" s="121"/>
      <c r="AI324" s="121"/>
      <c r="AJ324" s="121"/>
      <c r="AK324" s="121"/>
      <c r="AL324" s="121"/>
      <c r="AM324" s="121"/>
      <c r="AN324" s="121"/>
      <c r="AO324" s="121"/>
      <c r="AP324" s="121"/>
      <c r="AQ324" s="121"/>
      <c r="AR324" s="121"/>
      <c r="AS324" s="121"/>
      <c r="AT324" s="121"/>
      <c r="AU324" s="121"/>
      <c r="AV324" s="121"/>
      <c r="AW324" s="121"/>
      <c r="AX324" s="121"/>
      <c r="AY324" s="121"/>
      <c r="AZ324" s="121"/>
      <c r="BA324" s="121"/>
      <c r="BB324" s="121"/>
      <c r="BC324" s="121"/>
      <c r="BD324" s="121"/>
      <c r="BE324" s="121"/>
      <c r="BF324" s="121"/>
      <c r="BG324" s="121"/>
      <c r="BH324" s="121"/>
      <c r="BI324" s="121"/>
      <c r="BJ324" s="121"/>
      <c r="BK324" s="121"/>
      <c r="BL324" s="121"/>
      <c r="BM324" s="121"/>
      <c r="BN324" s="121"/>
      <c r="BO324" s="121"/>
      <c r="BP324" s="121"/>
      <c r="BQ324" s="121"/>
      <c r="BR324" s="121"/>
      <c r="BS324" s="121"/>
      <c r="BT324" s="121"/>
      <c r="BU324" s="121"/>
      <c r="BV324" s="121"/>
      <c r="BW324" s="121"/>
      <c r="BX324" s="121"/>
      <c r="BY324" s="121"/>
      <c r="BZ324" s="12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21"/>
      <c r="C325" s="121"/>
      <c r="D325" s="121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  <c r="AA325" s="121"/>
      <c r="AB325" s="121"/>
      <c r="AC325" s="121"/>
      <c r="AD325" s="121"/>
      <c r="AE325" s="121"/>
      <c r="AF325" s="121"/>
      <c r="AG325" s="121"/>
      <c r="AH325" s="121"/>
      <c r="AI325" s="121"/>
      <c r="AJ325" s="121"/>
      <c r="AK325" s="121"/>
      <c r="AL325" s="121"/>
      <c r="AM325" s="121"/>
      <c r="AN325" s="121"/>
      <c r="AO325" s="121"/>
      <c r="AP325" s="121"/>
      <c r="AQ325" s="121"/>
      <c r="AR325" s="121"/>
      <c r="AS325" s="121"/>
      <c r="AT325" s="121"/>
      <c r="AU325" s="121"/>
      <c r="AV325" s="121"/>
      <c r="AW325" s="121"/>
      <c r="AX325" s="121"/>
      <c r="AY325" s="121"/>
      <c r="AZ325" s="121"/>
      <c r="BA325" s="121"/>
      <c r="BB325" s="121"/>
      <c r="BC325" s="121"/>
      <c r="BD325" s="121"/>
      <c r="BE325" s="121"/>
      <c r="BF325" s="121"/>
      <c r="BG325" s="121"/>
      <c r="BH325" s="121"/>
      <c r="BI325" s="121"/>
      <c r="BJ325" s="121"/>
      <c r="BK325" s="121"/>
      <c r="BL325" s="121"/>
      <c r="BM325" s="121"/>
      <c r="BN325" s="121"/>
      <c r="BO325" s="121"/>
      <c r="BP325" s="121"/>
      <c r="BQ325" s="121"/>
      <c r="BR325" s="121"/>
      <c r="BS325" s="121"/>
      <c r="BT325" s="121"/>
      <c r="BU325" s="121"/>
      <c r="BV325" s="121"/>
      <c r="BW325" s="121"/>
      <c r="BX325" s="121"/>
      <c r="BY325" s="121"/>
      <c r="BZ325" s="12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21"/>
      <c r="C326" s="121"/>
      <c r="D326" s="121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21"/>
      <c r="AV326" s="121"/>
      <c r="AW326" s="121"/>
      <c r="AX326" s="121"/>
      <c r="AY326" s="121"/>
      <c r="AZ326" s="121"/>
      <c r="BA326" s="121"/>
      <c r="BB326" s="121"/>
      <c r="BC326" s="121"/>
      <c r="BD326" s="121"/>
      <c r="BE326" s="121"/>
      <c r="BF326" s="121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21"/>
      <c r="BS326" s="121"/>
      <c r="BT326" s="121"/>
      <c r="BU326" s="121"/>
      <c r="BV326" s="121"/>
      <c r="BW326" s="121"/>
      <c r="BX326" s="121"/>
      <c r="BY326" s="121"/>
      <c r="BZ326" s="12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21"/>
      <c r="C327" s="121"/>
      <c r="D327" s="121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  <c r="AA327" s="121"/>
      <c r="AB327" s="121"/>
      <c r="AC327" s="121"/>
      <c r="AD327" s="121"/>
      <c r="AE327" s="121"/>
      <c r="AF327" s="121"/>
      <c r="AG327" s="121"/>
      <c r="AH327" s="121"/>
      <c r="AI327" s="121"/>
      <c r="AJ327" s="121"/>
      <c r="AK327" s="121"/>
      <c r="AL327" s="121"/>
      <c r="AM327" s="121"/>
      <c r="AN327" s="121"/>
      <c r="AO327" s="121"/>
      <c r="AP327" s="121"/>
      <c r="AQ327" s="121"/>
      <c r="AR327" s="121"/>
      <c r="AS327" s="121"/>
      <c r="AT327" s="121"/>
      <c r="AU327" s="121"/>
      <c r="AV327" s="121"/>
      <c r="AW327" s="121"/>
      <c r="AX327" s="121"/>
      <c r="AY327" s="121"/>
      <c r="AZ327" s="121"/>
      <c r="BA327" s="121"/>
      <c r="BB327" s="121"/>
      <c r="BC327" s="121"/>
      <c r="BD327" s="121"/>
      <c r="BE327" s="121"/>
      <c r="BF327" s="121"/>
      <c r="BG327" s="121"/>
      <c r="BH327" s="121"/>
      <c r="BI327" s="121"/>
      <c r="BJ327" s="121"/>
      <c r="BK327" s="121"/>
      <c r="BL327" s="121"/>
      <c r="BM327" s="121"/>
      <c r="BN327" s="121"/>
      <c r="BO327" s="121"/>
      <c r="BP327" s="121"/>
      <c r="BQ327" s="121"/>
      <c r="BR327" s="121"/>
      <c r="BS327" s="121"/>
      <c r="BT327" s="121"/>
      <c r="BU327" s="121"/>
      <c r="BV327" s="121"/>
      <c r="BW327" s="121"/>
      <c r="BX327" s="121"/>
      <c r="BY327" s="121"/>
      <c r="BZ327" s="12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21"/>
      <c r="C328" s="121"/>
      <c r="D328" s="121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  <c r="AA328" s="121"/>
      <c r="AB328" s="121"/>
      <c r="AC328" s="121"/>
      <c r="AD328" s="121"/>
      <c r="AE328" s="121"/>
      <c r="AF328" s="121"/>
      <c r="AG328" s="121"/>
      <c r="AH328" s="121"/>
      <c r="AI328" s="121"/>
      <c r="AJ328" s="121"/>
      <c r="AK328" s="121"/>
      <c r="AL328" s="121"/>
      <c r="AM328" s="121"/>
      <c r="AN328" s="121"/>
      <c r="AO328" s="121"/>
      <c r="AP328" s="121"/>
      <c r="AQ328" s="121"/>
      <c r="AR328" s="121"/>
      <c r="AS328" s="121"/>
      <c r="AT328" s="121"/>
      <c r="AU328" s="121"/>
      <c r="AV328" s="121"/>
      <c r="AW328" s="121"/>
      <c r="AX328" s="121"/>
      <c r="AY328" s="121"/>
      <c r="AZ328" s="121"/>
      <c r="BA328" s="121"/>
      <c r="BB328" s="121"/>
      <c r="BC328" s="121"/>
      <c r="BD328" s="121"/>
      <c r="BE328" s="121"/>
      <c r="BF328" s="121"/>
      <c r="BG328" s="121"/>
      <c r="BH328" s="121"/>
      <c r="BI328" s="121"/>
      <c r="BJ328" s="121"/>
      <c r="BK328" s="121"/>
      <c r="BL328" s="121"/>
      <c r="BM328" s="121"/>
      <c r="BN328" s="121"/>
      <c r="BO328" s="121"/>
      <c r="BP328" s="121"/>
      <c r="BQ328" s="121"/>
      <c r="BR328" s="121"/>
      <c r="BS328" s="121"/>
      <c r="BT328" s="121"/>
      <c r="BU328" s="121"/>
      <c r="BV328" s="121"/>
      <c r="BW328" s="121"/>
      <c r="BX328" s="121"/>
      <c r="BY328" s="121"/>
      <c r="BZ328" s="12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21"/>
      <c r="C329" s="121"/>
      <c r="D329" s="121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21"/>
      <c r="AV329" s="121"/>
      <c r="AW329" s="121"/>
      <c r="AX329" s="121"/>
      <c r="AY329" s="121"/>
      <c r="AZ329" s="121"/>
      <c r="BA329" s="121"/>
      <c r="BB329" s="121"/>
      <c r="BC329" s="121"/>
      <c r="BD329" s="121"/>
      <c r="BE329" s="121"/>
      <c r="BF329" s="121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21"/>
      <c r="BS329" s="121"/>
      <c r="BT329" s="121"/>
      <c r="BU329" s="121"/>
      <c r="BV329" s="121"/>
      <c r="BW329" s="121"/>
      <c r="BX329" s="121"/>
      <c r="BY329" s="121"/>
      <c r="BZ329" s="12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21"/>
      <c r="C330" s="121"/>
      <c r="D330" s="121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  <c r="AA330" s="121"/>
      <c r="AB330" s="121"/>
      <c r="AC330" s="121"/>
      <c r="AD330" s="121"/>
      <c r="AE330" s="121"/>
      <c r="AF330" s="121"/>
      <c r="AG330" s="121"/>
      <c r="AH330" s="121"/>
      <c r="AI330" s="121"/>
      <c r="AJ330" s="121"/>
      <c r="AK330" s="121"/>
      <c r="AL330" s="121"/>
      <c r="AM330" s="121"/>
      <c r="AN330" s="121"/>
      <c r="AO330" s="121"/>
      <c r="AP330" s="121"/>
      <c r="AQ330" s="121"/>
      <c r="AR330" s="121"/>
      <c r="AS330" s="121"/>
      <c r="AT330" s="121"/>
      <c r="AU330" s="121"/>
      <c r="AV330" s="121"/>
      <c r="AW330" s="121"/>
      <c r="AX330" s="121"/>
      <c r="AY330" s="121"/>
      <c r="AZ330" s="121"/>
      <c r="BA330" s="121"/>
      <c r="BB330" s="121"/>
      <c r="BC330" s="121"/>
      <c r="BD330" s="121"/>
      <c r="BE330" s="121"/>
      <c r="BF330" s="121"/>
      <c r="BG330" s="121"/>
      <c r="BH330" s="121"/>
      <c r="BI330" s="121"/>
      <c r="BJ330" s="121"/>
      <c r="BK330" s="121"/>
      <c r="BL330" s="121"/>
      <c r="BM330" s="121"/>
      <c r="BN330" s="121"/>
      <c r="BO330" s="121"/>
      <c r="BP330" s="121"/>
      <c r="BQ330" s="121"/>
      <c r="BR330" s="121"/>
      <c r="BS330" s="121"/>
      <c r="BT330" s="121"/>
      <c r="BU330" s="121"/>
      <c r="BV330" s="121"/>
      <c r="BW330" s="121"/>
      <c r="BX330" s="121"/>
      <c r="BY330" s="121"/>
      <c r="BZ330" s="12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21"/>
      <c r="C331" s="121"/>
      <c r="D331" s="121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  <c r="AA331" s="121"/>
      <c r="AB331" s="121"/>
      <c r="AC331" s="121"/>
      <c r="AD331" s="121"/>
      <c r="AE331" s="121"/>
      <c r="AF331" s="121"/>
      <c r="AG331" s="121"/>
      <c r="AH331" s="121"/>
      <c r="AI331" s="121"/>
      <c r="AJ331" s="121"/>
      <c r="AK331" s="121"/>
      <c r="AL331" s="121"/>
      <c r="AM331" s="121"/>
      <c r="AN331" s="121"/>
      <c r="AO331" s="121"/>
      <c r="AP331" s="121"/>
      <c r="AQ331" s="121"/>
      <c r="AR331" s="121"/>
      <c r="AS331" s="121"/>
      <c r="AT331" s="121"/>
      <c r="AU331" s="121"/>
      <c r="AV331" s="121"/>
      <c r="AW331" s="121"/>
      <c r="AX331" s="121"/>
      <c r="AY331" s="121"/>
      <c r="AZ331" s="121"/>
      <c r="BA331" s="121"/>
      <c r="BB331" s="121"/>
      <c r="BC331" s="121"/>
      <c r="BD331" s="121"/>
      <c r="BE331" s="121"/>
      <c r="BF331" s="121"/>
      <c r="BG331" s="121"/>
      <c r="BH331" s="121"/>
      <c r="BI331" s="121"/>
      <c r="BJ331" s="121"/>
      <c r="BK331" s="121"/>
      <c r="BL331" s="121"/>
      <c r="BM331" s="121"/>
      <c r="BN331" s="121"/>
      <c r="BO331" s="121"/>
      <c r="BP331" s="121"/>
      <c r="BQ331" s="121"/>
      <c r="BR331" s="121"/>
      <c r="BS331" s="121"/>
      <c r="BT331" s="121"/>
      <c r="BU331" s="121"/>
      <c r="BV331" s="121"/>
      <c r="BW331" s="121"/>
      <c r="BX331" s="121"/>
      <c r="BY331" s="121"/>
      <c r="BZ331" s="12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21"/>
      <c r="C332" s="121"/>
      <c r="D332" s="121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  <c r="AA332" s="121"/>
      <c r="AB332" s="121"/>
      <c r="AC332" s="121"/>
      <c r="AD332" s="121"/>
      <c r="AE332" s="121"/>
      <c r="AF332" s="121"/>
      <c r="AG332" s="121"/>
      <c r="AH332" s="121"/>
      <c r="AI332" s="121"/>
      <c r="AJ332" s="121"/>
      <c r="AK332" s="121"/>
      <c r="AL332" s="121"/>
      <c r="AM332" s="121"/>
      <c r="AN332" s="121"/>
      <c r="AO332" s="121"/>
      <c r="AP332" s="121"/>
      <c r="AQ332" s="121"/>
      <c r="AR332" s="121"/>
      <c r="AS332" s="121"/>
      <c r="AT332" s="121"/>
      <c r="AU332" s="121"/>
      <c r="AV332" s="121"/>
      <c r="AW332" s="121"/>
      <c r="AX332" s="121"/>
      <c r="AY332" s="121"/>
      <c r="AZ332" s="121"/>
      <c r="BA332" s="121"/>
      <c r="BB332" s="121"/>
      <c r="BC332" s="121"/>
      <c r="BD332" s="121"/>
      <c r="BE332" s="121"/>
      <c r="BF332" s="121"/>
      <c r="BG332" s="121"/>
      <c r="BH332" s="121"/>
      <c r="BI332" s="121"/>
      <c r="BJ332" s="121"/>
      <c r="BK332" s="121"/>
      <c r="BL332" s="121"/>
      <c r="BM332" s="121"/>
      <c r="BN332" s="121"/>
      <c r="BO332" s="121"/>
      <c r="BP332" s="121"/>
      <c r="BQ332" s="121"/>
      <c r="BR332" s="121"/>
      <c r="BS332" s="121"/>
      <c r="BT332" s="121"/>
      <c r="BU332" s="121"/>
      <c r="BV332" s="121"/>
      <c r="BW332" s="121"/>
      <c r="BX332" s="121"/>
      <c r="BY332" s="121"/>
      <c r="BZ332" s="12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21"/>
      <c r="C333" s="121"/>
      <c r="D333" s="121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21"/>
      <c r="AV333" s="121"/>
      <c r="AW333" s="121"/>
      <c r="AX333" s="121"/>
      <c r="AY333" s="121"/>
      <c r="AZ333" s="121"/>
      <c r="BA333" s="121"/>
      <c r="BB333" s="121"/>
      <c r="BC333" s="121"/>
      <c r="BD333" s="121"/>
      <c r="BE333" s="121"/>
      <c r="BF333" s="121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21"/>
      <c r="BS333" s="121"/>
      <c r="BT333" s="121"/>
      <c r="BU333" s="121"/>
      <c r="BV333" s="121"/>
      <c r="BW333" s="121"/>
      <c r="BX333" s="121"/>
      <c r="BY333" s="121"/>
      <c r="BZ333" s="12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97" t="s">
        <v>94</v>
      </c>
      <c r="D335" s="197"/>
      <c r="E335" s="197"/>
      <c r="F335" s="197"/>
      <c r="G335" s="197"/>
      <c r="H335" s="197"/>
      <c r="I335" s="197"/>
      <c r="J335" s="197"/>
      <c r="K335" s="197"/>
      <c r="L335" s="197"/>
      <c r="M335" s="197"/>
      <c r="N335" s="197"/>
      <c r="O335" s="197"/>
      <c r="P335" s="197"/>
      <c r="Q335" s="197"/>
      <c r="R335" s="197"/>
      <c r="S335" s="197"/>
      <c r="T335" s="197"/>
      <c r="U335" s="197"/>
      <c r="V335" s="197"/>
      <c r="W335" s="197"/>
      <c r="X335" s="197"/>
      <c r="Y335" s="197"/>
      <c r="Z335" s="197"/>
      <c r="AA335" s="197"/>
      <c r="AB335" s="197"/>
      <c r="AC335" s="197"/>
      <c r="AD335" s="197"/>
      <c r="AE335" s="197"/>
      <c r="AF335" s="197"/>
      <c r="AG335" s="197"/>
      <c r="AH335" s="197"/>
      <c r="AI335" s="197"/>
      <c r="AJ335" s="197"/>
      <c r="AK335" s="197"/>
      <c r="AL335" s="197"/>
      <c r="AM335" s="197"/>
      <c r="AN335" s="197"/>
      <c r="AO335" s="197"/>
      <c r="AP335" s="197"/>
      <c r="AQ335" s="197"/>
      <c r="AR335" s="197"/>
      <c r="AS335" s="197"/>
      <c r="AT335" s="197"/>
      <c r="AU335" s="197"/>
      <c r="AV335" s="197"/>
      <c r="AW335" s="197"/>
      <c r="AX335" s="197"/>
      <c r="AY335" s="197"/>
      <c r="AZ335" s="197"/>
      <c r="BA335" s="197"/>
      <c r="BB335" s="197"/>
      <c r="BC335" s="197"/>
      <c r="BD335" s="197"/>
      <c r="BE335" s="197"/>
      <c r="BF335" s="197"/>
      <c r="BG335" s="197"/>
      <c r="BH335" s="197"/>
      <c r="BI335" s="197"/>
      <c r="BJ335" s="197"/>
      <c r="BK335" s="197"/>
      <c r="BL335" s="197"/>
      <c r="BM335" s="197"/>
      <c r="BN335" s="197"/>
      <c r="BO335" s="197"/>
      <c r="BP335" s="197"/>
      <c r="BQ335" s="197"/>
      <c r="BR335" s="197"/>
      <c r="BS335" s="197"/>
      <c r="BT335" s="197"/>
      <c r="BU335" s="197"/>
      <c r="BV335" s="197"/>
      <c r="BW335" s="197"/>
      <c r="BX335" s="197"/>
      <c r="BY335" s="197"/>
      <c r="BZ335" s="19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194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28" t="s">
        <v>97</v>
      </c>
      <c r="C340" s="129"/>
      <c r="D340" s="129"/>
      <c r="E340" s="129"/>
      <c r="F340" s="129"/>
      <c r="G340" s="129"/>
      <c r="H340" s="129"/>
      <c r="I340" s="129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29"/>
      <c r="Z340" s="129"/>
      <c r="AA340" s="129"/>
      <c r="AB340" s="129"/>
      <c r="AC340" s="129"/>
      <c r="AD340" s="129"/>
      <c r="AE340" s="129"/>
      <c r="AF340" s="129"/>
      <c r="AG340" s="129"/>
      <c r="AH340" s="129"/>
      <c r="AI340" s="129"/>
      <c r="AJ340" s="129"/>
      <c r="AK340" s="129"/>
      <c r="AL340" s="129"/>
      <c r="AM340" s="129"/>
      <c r="AN340" s="129"/>
      <c r="AO340" s="129"/>
      <c r="AP340" s="129"/>
      <c r="AQ340" s="129"/>
      <c r="AR340" s="130"/>
      <c r="AS340" s="188" t="s">
        <v>98</v>
      </c>
      <c r="AT340" s="189"/>
      <c r="AU340" s="189"/>
      <c r="AV340" s="189"/>
      <c r="AW340" s="189"/>
      <c r="AX340" s="189"/>
      <c r="AY340" s="189"/>
      <c r="AZ340" s="189"/>
      <c r="BA340" s="189"/>
      <c r="BB340" s="189"/>
      <c r="BC340" s="189"/>
      <c r="BD340" s="189"/>
      <c r="BE340" s="189"/>
      <c r="BF340" s="189"/>
      <c r="BG340" s="189"/>
      <c r="BH340" s="189"/>
      <c r="BI340" s="189"/>
      <c r="BJ340" s="189"/>
      <c r="BK340" s="189"/>
      <c r="BL340" s="189"/>
      <c r="BM340" s="189"/>
      <c r="BN340" s="189"/>
      <c r="BO340" s="189"/>
      <c r="BP340" s="189"/>
      <c r="BQ340" s="189"/>
      <c r="BR340" s="189"/>
      <c r="BS340" s="189"/>
      <c r="BT340" s="189"/>
      <c r="BU340" s="189"/>
      <c r="BV340" s="189"/>
      <c r="BW340" s="189"/>
      <c r="BX340" s="189"/>
      <c r="BY340" s="189"/>
      <c r="BZ340" s="19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91"/>
      <c r="C341" s="192"/>
      <c r="D341" s="192"/>
      <c r="E341" s="192"/>
      <c r="F341" s="192"/>
      <c r="G341" s="192"/>
      <c r="H341" s="192"/>
      <c r="I341" s="192"/>
      <c r="J341" s="192"/>
      <c r="K341" s="192"/>
      <c r="L341" s="192"/>
      <c r="M341" s="192"/>
      <c r="N341" s="192"/>
      <c r="O341" s="192"/>
      <c r="P341" s="192"/>
      <c r="Q341" s="192"/>
      <c r="R341" s="192"/>
      <c r="S341" s="192"/>
      <c r="T341" s="192"/>
      <c r="U341" s="192"/>
      <c r="V341" s="192"/>
      <c r="W341" s="192"/>
      <c r="X341" s="192"/>
      <c r="Y341" s="192"/>
      <c r="Z341" s="192"/>
      <c r="AA341" s="192"/>
      <c r="AB341" s="192"/>
      <c r="AC341" s="192"/>
      <c r="AD341" s="192"/>
      <c r="AE341" s="192"/>
      <c r="AF341" s="192"/>
      <c r="AG341" s="192"/>
      <c r="AH341" s="192"/>
      <c r="AI341" s="192"/>
      <c r="AJ341" s="192"/>
      <c r="AK341" s="192"/>
      <c r="AL341" s="192"/>
      <c r="AM341" s="192"/>
      <c r="AN341" s="192"/>
      <c r="AO341" s="192"/>
      <c r="AP341" s="192"/>
      <c r="AQ341" s="192"/>
      <c r="AR341" s="198"/>
      <c r="AS341" s="191"/>
      <c r="AT341" s="192"/>
      <c r="AU341" s="192"/>
      <c r="AV341" s="192"/>
      <c r="AW341" s="192"/>
      <c r="AX341" s="192"/>
      <c r="AY341" s="192"/>
      <c r="AZ341" s="192"/>
      <c r="BA341" s="192"/>
      <c r="BB341" s="192"/>
      <c r="BC341" s="192"/>
      <c r="BD341" s="192"/>
      <c r="BE341" s="192"/>
      <c r="BF341" s="192"/>
      <c r="BG341" s="192"/>
      <c r="BH341" s="192"/>
      <c r="BI341" s="192"/>
      <c r="BJ341" s="192"/>
      <c r="BK341" s="192"/>
      <c r="BL341" s="192"/>
      <c r="BM341" s="192"/>
      <c r="BN341" s="192"/>
      <c r="BO341" s="192"/>
      <c r="BP341" s="192"/>
      <c r="BQ341" s="192"/>
      <c r="BR341" s="192"/>
      <c r="BS341" s="192"/>
      <c r="BT341" s="192"/>
      <c r="BU341" s="192"/>
      <c r="BV341" s="192"/>
      <c r="BW341" s="192"/>
      <c r="BX341" s="192"/>
      <c r="BY341" s="192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6"/>
      <c r="C342" s="87"/>
      <c r="D342" s="87"/>
      <c r="E342" s="87"/>
      <c r="F342" s="87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  <c r="AA342" s="87"/>
      <c r="AB342" s="87"/>
      <c r="AC342" s="87"/>
      <c r="AD342" s="87"/>
      <c r="AE342" s="87"/>
      <c r="AF342" s="87"/>
      <c r="AG342" s="87"/>
      <c r="AH342" s="87"/>
      <c r="AI342" s="87"/>
      <c r="AJ342" s="87"/>
      <c r="AK342" s="87"/>
      <c r="AL342" s="87"/>
      <c r="AM342" s="87"/>
      <c r="AN342" s="87"/>
      <c r="AO342" s="87"/>
      <c r="AP342" s="87"/>
      <c r="AQ342" s="87"/>
      <c r="AR342" s="101"/>
      <c r="AS342" s="86"/>
      <c r="AT342" s="87"/>
      <c r="AU342" s="87"/>
      <c r="AV342" s="87"/>
      <c r="AW342" s="87"/>
      <c r="AX342" s="87"/>
      <c r="AY342" s="87"/>
      <c r="AZ342" s="87"/>
      <c r="BA342" s="87"/>
      <c r="BB342" s="87"/>
      <c r="BC342" s="87"/>
      <c r="BD342" s="87"/>
      <c r="BE342" s="87"/>
      <c r="BF342" s="87"/>
      <c r="BG342" s="87"/>
      <c r="BH342" s="87"/>
      <c r="BI342" s="87"/>
      <c r="BJ342" s="87"/>
      <c r="BK342" s="87"/>
      <c r="BL342" s="87"/>
      <c r="BM342" s="87"/>
      <c r="BN342" s="87"/>
      <c r="BO342" s="87"/>
      <c r="BP342" s="87"/>
      <c r="BQ342" s="87"/>
      <c r="BR342" s="87"/>
      <c r="BS342" s="87"/>
      <c r="BT342" s="87"/>
      <c r="BU342" s="87"/>
      <c r="BV342" s="87"/>
      <c r="BW342" s="87"/>
      <c r="BX342" s="87"/>
      <c r="BY342" s="87"/>
      <c r="BZ342" s="8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6"/>
      <c r="C343" s="87"/>
      <c r="D343" s="87"/>
      <c r="E343" s="87"/>
      <c r="F343" s="87"/>
      <c r="G343" s="87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  <c r="AA343" s="87"/>
      <c r="AB343" s="87"/>
      <c r="AC343" s="87"/>
      <c r="AD343" s="87"/>
      <c r="AE343" s="87"/>
      <c r="AF343" s="87"/>
      <c r="AG343" s="87"/>
      <c r="AH343" s="87"/>
      <c r="AI343" s="87"/>
      <c r="AJ343" s="87"/>
      <c r="AK343" s="87"/>
      <c r="AL343" s="87"/>
      <c r="AM343" s="87"/>
      <c r="AN343" s="87"/>
      <c r="AO343" s="87"/>
      <c r="AP343" s="87"/>
      <c r="AQ343" s="87"/>
      <c r="AR343" s="101"/>
      <c r="AS343" s="86"/>
      <c r="AT343" s="87"/>
      <c r="AU343" s="87"/>
      <c r="AV343" s="87"/>
      <c r="AW343" s="87"/>
      <c r="AX343" s="87"/>
      <c r="AY343" s="87"/>
      <c r="AZ343" s="87"/>
      <c r="BA343" s="87"/>
      <c r="BB343" s="87"/>
      <c r="BC343" s="87"/>
      <c r="BD343" s="87"/>
      <c r="BE343" s="87"/>
      <c r="BF343" s="87"/>
      <c r="BG343" s="87"/>
      <c r="BH343" s="87"/>
      <c r="BI343" s="87"/>
      <c r="BJ343" s="87"/>
      <c r="BK343" s="87"/>
      <c r="BL343" s="87"/>
      <c r="BM343" s="87"/>
      <c r="BN343" s="87"/>
      <c r="BO343" s="87"/>
      <c r="BP343" s="87"/>
      <c r="BQ343" s="87"/>
      <c r="BR343" s="87"/>
      <c r="BS343" s="87"/>
      <c r="BT343" s="87"/>
      <c r="BU343" s="87"/>
      <c r="BV343" s="87"/>
      <c r="BW343" s="87"/>
      <c r="BX343" s="87"/>
      <c r="BY343" s="87"/>
      <c r="BZ343" s="8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6"/>
      <c r="C344" s="87"/>
      <c r="D344" s="87"/>
      <c r="E344" s="87"/>
      <c r="F344" s="87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  <c r="AA344" s="87"/>
      <c r="AB344" s="87"/>
      <c r="AC344" s="87"/>
      <c r="AD344" s="87"/>
      <c r="AE344" s="87"/>
      <c r="AF344" s="87"/>
      <c r="AG344" s="87"/>
      <c r="AH344" s="87"/>
      <c r="AI344" s="87"/>
      <c r="AJ344" s="87"/>
      <c r="AK344" s="87"/>
      <c r="AL344" s="87"/>
      <c r="AM344" s="87"/>
      <c r="AN344" s="87"/>
      <c r="AO344" s="87"/>
      <c r="AP344" s="87"/>
      <c r="AQ344" s="87"/>
      <c r="AR344" s="101"/>
      <c r="AS344" s="86"/>
      <c r="AT344" s="87"/>
      <c r="AU344" s="87"/>
      <c r="AV344" s="87"/>
      <c r="AW344" s="87"/>
      <c r="AX344" s="87"/>
      <c r="AY344" s="87"/>
      <c r="AZ344" s="87"/>
      <c r="BA344" s="87"/>
      <c r="BB344" s="87"/>
      <c r="BC344" s="87"/>
      <c r="BD344" s="87"/>
      <c r="BE344" s="87"/>
      <c r="BF344" s="87"/>
      <c r="BG344" s="87"/>
      <c r="BH344" s="87"/>
      <c r="BI344" s="87"/>
      <c r="BJ344" s="87"/>
      <c r="BK344" s="87"/>
      <c r="BL344" s="87"/>
      <c r="BM344" s="87"/>
      <c r="BN344" s="87"/>
      <c r="BO344" s="87"/>
      <c r="BP344" s="87"/>
      <c r="BQ344" s="87"/>
      <c r="BR344" s="87"/>
      <c r="BS344" s="87"/>
      <c r="BT344" s="87"/>
      <c r="BU344" s="87"/>
      <c r="BV344" s="87"/>
      <c r="BW344" s="87"/>
      <c r="BX344" s="87"/>
      <c r="BY344" s="87"/>
      <c r="BZ344" s="8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6"/>
      <c r="C345" s="87"/>
      <c r="D345" s="87"/>
      <c r="E345" s="87"/>
      <c r="F345" s="87"/>
      <c r="G345" s="87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  <c r="AB345" s="87"/>
      <c r="AC345" s="87"/>
      <c r="AD345" s="87"/>
      <c r="AE345" s="87"/>
      <c r="AF345" s="87"/>
      <c r="AG345" s="87"/>
      <c r="AH345" s="87"/>
      <c r="AI345" s="87"/>
      <c r="AJ345" s="87"/>
      <c r="AK345" s="87"/>
      <c r="AL345" s="87"/>
      <c r="AM345" s="87"/>
      <c r="AN345" s="87"/>
      <c r="AO345" s="87"/>
      <c r="AP345" s="87"/>
      <c r="AQ345" s="87"/>
      <c r="AR345" s="101"/>
      <c r="AS345" s="86"/>
      <c r="AT345" s="87"/>
      <c r="AU345" s="87"/>
      <c r="AV345" s="87"/>
      <c r="AW345" s="87"/>
      <c r="AX345" s="87"/>
      <c r="AY345" s="87"/>
      <c r="AZ345" s="87"/>
      <c r="BA345" s="87"/>
      <c r="BB345" s="87"/>
      <c r="BC345" s="87"/>
      <c r="BD345" s="87"/>
      <c r="BE345" s="87"/>
      <c r="BF345" s="87"/>
      <c r="BG345" s="87"/>
      <c r="BH345" s="87"/>
      <c r="BI345" s="87"/>
      <c r="BJ345" s="87"/>
      <c r="BK345" s="87"/>
      <c r="BL345" s="87"/>
      <c r="BM345" s="87"/>
      <c r="BN345" s="87"/>
      <c r="BO345" s="87"/>
      <c r="BP345" s="87"/>
      <c r="BQ345" s="87"/>
      <c r="BR345" s="87"/>
      <c r="BS345" s="87"/>
      <c r="BT345" s="87"/>
      <c r="BU345" s="87"/>
      <c r="BV345" s="87"/>
      <c r="BW345" s="87"/>
      <c r="BX345" s="87"/>
      <c r="BY345" s="87"/>
      <c r="BZ345" s="8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6"/>
      <c r="C346" s="87"/>
      <c r="D346" s="87"/>
      <c r="E346" s="87"/>
      <c r="F346" s="87"/>
      <c r="G346" s="87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  <c r="AA346" s="87"/>
      <c r="AB346" s="87"/>
      <c r="AC346" s="87"/>
      <c r="AD346" s="87"/>
      <c r="AE346" s="87"/>
      <c r="AF346" s="87"/>
      <c r="AG346" s="87"/>
      <c r="AH346" s="87"/>
      <c r="AI346" s="87"/>
      <c r="AJ346" s="87"/>
      <c r="AK346" s="87"/>
      <c r="AL346" s="87"/>
      <c r="AM346" s="87"/>
      <c r="AN346" s="87"/>
      <c r="AO346" s="87"/>
      <c r="AP346" s="87"/>
      <c r="AQ346" s="87"/>
      <c r="AR346" s="101"/>
      <c r="AS346" s="86"/>
      <c r="AT346" s="87"/>
      <c r="AU346" s="87"/>
      <c r="AV346" s="87"/>
      <c r="AW346" s="87"/>
      <c r="AX346" s="87"/>
      <c r="AY346" s="87"/>
      <c r="AZ346" s="87"/>
      <c r="BA346" s="87"/>
      <c r="BB346" s="87"/>
      <c r="BC346" s="87"/>
      <c r="BD346" s="87"/>
      <c r="BE346" s="87"/>
      <c r="BF346" s="87"/>
      <c r="BG346" s="87"/>
      <c r="BH346" s="87"/>
      <c r="BI346" s="87"/>
      <c r="BJ346" s="87"/>
      <c r="BK346" s="87"/>
      <c r="BL346" s="87"/>
      <c r="BM346" s="87"/>
      <c r="BN346" s="87"/>
      <c r="BO346" s="87"/>
      <c r="BP346" s="87"/>
      <c r="BQ346" s="87"/>
      <c r="BR346" s="87"/>
      <c r="BS346" s="87"/>
      <c r="BT346" s="87"/>
      <c r="BU346" s="87"/>
      <c r="BV346" s="87"/>
      <c r="BW346" s="87"/>
      <c r="BX346" s="87"/>
      <c r="BY346" s="87"/>
      <c r="BZ346" s="8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6"/>
      <c r="C347" s="87"/>
      <c r="D347" s="87"/>
      <c r="E347" s="87"/>
      <c r="F347" s="87"/>
      <c r="G347" s="87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  <c r="AA347" s="87"/>
      <c r="AB347" s="87"/>
      <c r="AC347" s="87"/>
      <c r="AD347" s="87"/>
      <c r="AE347" s="87"/>
      <c r="AF347" s="87"/>
      <c r="AG347" s="87"/>
      <c r="AH347" s="87"/>
      <c r="AI347" s="87"/>
      <c r="AJ347" s="87"/>
      <c r="AK347" s="87"/>
      <c r="AL347" s="87"/>
      <c r="AM347" s="87"/>
      <c r="AN347" s="87"/>
      <c r="AO347" s="87"/>
      <c r="AP347" s="87"/>
      <c r="AQ347" s="87"/>
      <c r="AR347" s="101"/>
      <c r="AS347" s="86"/>
      <c r="AT347" s="87"/>
      <c r="AU347" s="87"/>
      <c r="AV347" s="87"/>
      <c r="AW347" s="87"/>
      <c r="AX347" s="87"/>
      <c r="AY347" s="87"/>
      <c r="AZ347" s="87"/>
      <c r="BA347" s="87"/>
      <c r="BB347" s="87"/>
      <c r="BC347" s="87"/>
      <c r="BD347" s="87"/>
      <c r="BE347" s="87"/>
      <c r="BF347" s="87"/>
      <c r="BG347" s="87"/>
      <c r="BH347" s="87"/>
      <c r="BI347" s="87"/>
      <c r="BJ347" s="87"/>
      <c r="BK347" s="87"/>
      <c r="BL347" s="87"/>
      <c r="BM347" s="87"/>
      <c r="BN347" s="87"/>
      <c r="BO347" s="87"/>
      <c r="BP347" s="87"/>
      <c r="BQ347" s="87"/>
      <c r="BR347" s="87"/>
      <c r="BS347" s="87"/>
      <c r="BT347" s="87"/>
      <c r="BU347" s="87"/>
      <c r="BV347" s="87"/>
      <c r="BW347" s="87"/>
      <c r="BX347" s="87"/>
      <c r="BY347" s="87"/>
      <c r="BZ347" s="8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6"/>
      <c r="C348" s="87"/>
      <c r="D348" s="87"/>
      <c r="E348" s="87"/>
      <c r="F348" s="87"/>
      <c r="G348" s="87"/>
      <c r="H348" s="87"/>
      <c r="I348" s="87"/>
      <c r="J348" s="87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  <c r="AA348" s="87"/>
      <c r="AB348" s="87"/>
      <c r="AC348" s="87"/>
      <c r="AD348" s="87"/>
      <c r="AE348" s="87"/>
      <c r="AF348" s="87"/>
      <c r="AG348" s="87"/>
      <c r="AH348" s="87"/>
      <c r="AI348" s="87"/>
      <c r="AJ348" s="87"/>
      <c r="AK348" s="87"/>
      <c r="AL348" s="87"/>
      <c r="AM348" s="87"/>
      <c r="AN348" s="87"/>
      <c r="AO348" s="87"/>
      <c r="AP348" s="87"/>
      <c r="AQ348" s="87"/>
      <c r="AR348" s="101"/>
      <c r="AS348" s="86"/>
      <c r="AT348" s="87"/>
      <c r="AU348" s="87"/>
      <c r="AV348" s="87"/>
      <c r="AW348" s="87"/>
      <c r="AX348" s="87"/>
      <c r="AY348" s="87"/>
      <c r="AZ348" s="87"/>
      <c r="BA348" s="87"/>
      <c r="BB348" s="87"/>
      <c r="BC348" s="87"/>
      <c r="BD348" s="87"/>
      <c r="BE348" s="87"/>
      <c r="BF348" s="87"/>
      <c r="BG348" s="87"/>
      <c r="BH348" s="87"/>
      <c r="BI348" s="87"/>
      <c r="BJ348" s="87"/>
      <c r="BK348" s="87"/>
      <c r="BL348" s="87"/>
      <c r="BM348" s="87"/>
      <c r="BN348" s="87"/>
      <c r="BO348" s="87"/>
      <c r="BP348" s="87"/>
      <c r="BQ348" s="87"/>
      <c r="BR348" s="87"/>
      <c r="BS348" s="87"/>
      <c r="BT348" s="87"/>
      <c r="BU348" s="87"/>
      <c r="BV348" s="87"/>
      <c r="BW348" s="87"/>
      <c r="BX348" s="87"/>
      <c r="BY348" s="87"/>
      <c r="BZ348" s="8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6"/>
      <c r="C349" s="87"/>
      <c r="D349" s="87"/>
      <c r="E349" s="87"/>
      <c r="F349" s="87"/>
      <c r="G349" s="87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  <c r="AA349" s="87"/>
      <c r="AB349" s="87"/>
      <c r="AC349" s="87"/>
      <c r="AD349" s="87"/>
      <c r="AE349" s="87"/>
      <c r="AF349" s="87"/>
      <c r="AG349" s="87"/>
      <c r="AH349" s="87"/>
      <c r="AI349" s="87"/>
      <c r="AJ349" s="87"/>
      <c r="AK349" s="87"/>
      <c r="AL349" s="87"/>
      <c r="AM349" s="87"/>
      <c r="AN349" s="87"/>
      <c r="AO349" s="87"/>
      <c r="AP349" s="87"/>
      <c r="AQ349" s="87"/>
      <c r="AR349" s="101"/>
      <c r="AS349" s="86"/>
      <c r="AT349" s="87"/>
      <c r="AU349" s="87"/>
      <c r="AV349" s="87"/>
      <c r="AW349" s="87"/>
      <c r="AX349" s="87"/>
      <c r="AY349" s="87"/>
      <c r="AZ349" s="87"/>
      <c r="BA349" s="87"/>
      <c r="BB349" s="87"/>
      <c r="BC349" s="87"/>
      <c r="BD349" s="87"/>
      <c r="BE349" s="87"/>
      <c r="BF349" s="87"/>
      <c r="BG349" s="87"/>
      <c r="BH349" s="87"/>
      <c r="BI349" s="87"/>
      <c r="BJ349" s="87"/>
      <c r="BK349" s="87"/>
      <c r="BL349" s="87"/>
      <c r="BM349" s="87"/>
      <c r="BN349" s="87"/>
      <c r="BO349" s="87"/>
      <c r="BP349" s="87"/>
      <c r="BQ349" s="87"/>
      <c r="BR349" s="87"/>
      <c r="BS349" s="87"/>
      <c r="BT349" s="87"/>
      <c r="BU349" s="87"/>
      <c r="BV349" s="87"/>
      <c r="BW349" s="87"/>
      <c r="BX349" s="87"/>
      <c r="BY349" s="87"/>
      <c r="BZ349" s="8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2"/>
      <c r="C350" s="103"/>
      <c r="D350" s="103"/>
      <c r="E350" s="103"/>
      <c r="F350" s="103"/>
      <c r="G350" s="103"/>
      <c r="H350" s="103"/>
      <c r="I350" s="103"/>
      <c r="J350" s="103"/>
      <c r="K350" s="103"/>
      <c r="L350" s="103"/>
      <c r="M350" s="103"/>
      <c r="N350" s="103"/>
      <c r="O350" s="103"/>
      <c r="P350" s="103"/>
      <c r="Q350" s="103"/>
      <c r="R350" s="103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/>
      <c r="AQ350" s="103"/>
      <c r="AR350" s="104"/>
      <c r="AS350" s="102"/>
      <c r="AT350" s="103"/>
      <c r="AU350" s="103"/>
      <c r="AV350" s="103"/>
      <c r="AW350" s="103"/>
      <c r="AX350" s="103"/>
      <c r="AY350" s="103"/>
      <c r="AZ350" s="103"/>
      <c r="BA350" s="103"/>
      <c r="BB350" s="103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3"/>
      <c r="BS350" s="103"/>
      <c r="BT350" s="103"/>
      <c r="BU350" s="103"/>
      <c r="BV350" s="103"/>
      <c r="BW350" s="103"/>
      <c r="BX350" s="103"/>
      <c r="BY350" s="103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74" t="s">
        <v>34</v>
      </c>
      <c r="K356" s="174"/>
      <c r="L356" s="174"/>
      <c r="M356" s="174"/>
      <c r="N356" s="174"/>
      <c r="O356" s="174"/>
      <c r="P356" s="174"/>
      <c r="Q356" s="174"/>
      <c r="R356" s="174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0" t="s">
        <v>35</v>
      </c>
      <c r="C381" s="390"/>
      <c r="D381" s="390"/>
      <c r="E381" s="390"/>
      <c r="F381" s="390"/>
      <c r="G381" s="390"/>
      <c r="H381" s="390"/>
      <c r="I381" s="390"/>
      <c r="J381" s="390"/>
      <c r="K381" s="390"/>
      <c r="L381" s="390"/>
      <c r="M381" s="390"/>
      <c r="N381" s="390"/>
      <c r="O381" s="390"/>
      <c r="P381" s="390"/>
      <c r="Q381" s="390"/>
      <c r="R381" s="390"/>
      <c r="S381" s="390"/>
      <c r="T381" s="390"/>
      <c r="U381" s="390"/>
      <c r="V381" s="390"/>
      <c r="W381" s="390"/>
      <c r="X381" s="390"/>
      <c r="Y381" s="390"/>
      <c r="Z381" s="390"/>
      <c r="AA381" s="390"/>
      <c r="AB381" s="115" t="s">
        <v>99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0"/>
      <c r="C382" s="390"/>
      <c r="D382" s="390"/>
      <c r="E382" s="390"/>
      <c r="F382" s="390"/>
      <c r="G382" s="390"/>
      <c r="H382" s="390"/>
      <c r="I382" s="390"/>
      <c r="J382" s="390"/>
      <c r="K382" s="390"/>
      <c r="L382" s="390"/>
      <c r="M382" s="390"/>
      <c r="N382" s="390"/>
      <c r="O382" s="390"/>
      <c r="P382" s="390"/>
      <c r="Q382" s="390"/>
      <c r="R382" s="390"/>
      <c r="S382" s="390"/>
      <c r="T382" s="390"/>
      <c r="U382" s="390"/>
      <c r="V382" s="390"/>
      <c r="W382" s="390"/>
      <c r="X382" s="390"/>
      <c r="Y382" s="390"/>
      <c r="Z382" s="390"/>
      <c r="AA382" s="390"/>
      <c r="AB382" s="118">
        <v>2015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88" t="s">
        <v>39</v>
      </c>
      <c r="C383" s="388"/>
      <c r="D383" s="388"/>
      <c r="E383" s="388"/>
      <c r="F383" s="388"/>
      <c r="G383" s="388"/>
      <c r="H383" s="388"/>
      <c r="I383" s="388"/>
      <c r="J383" s="388"/>
      <c r="K383" s="388"/>
      <c r="L383" s="388"/>
      <c r="M383" s="388"/>
      <c r="N383" s="388"/>
      <c r="O383" s="388"/>
      <c r="P383" s="388"/>
      <c r="Q383" s="388"/>
      <c r="R383" s="388"/>
      <c r="S383" s="388"/>
      <c r="T383" s="388"/>
      <c r="U383" s="388"/>
      <c r="V383" s="388"/>
      <c r="W383" s="388"/>
      <c r="X383" s="388"/>
      <c r="Y383" s="388"/>
      <c r="Z383" s="388"/>
      <c r="AA383" s="389"/>
      <c r="AB383" s="105">
        <f>+SUM(AB384:BA385)</f>
        <v>0</v>
      </c>
      <c r="AC383" s="106"/>
      <c r="AD383" s="106"/>
      <c r="AE383" s="106"/>
      <c r="AF383" s="106"/>
      <c r="AG383" s="106"/>
      <c r="AH383" s="106"/>
      <c r="AI383" s="106"/>
      <c r="AJ383" s="106"/>
      <c r="AK383" s="106"/>
      <c r="AL383" s="106"/>
      <c r="AM383" s="106"/>
      <c r="AN383" s="106"/>
      <c r="AO383" s="106"/>
      <c r="AP383" s="106"/>
      <c r="AQ383" s="106"/>
      <c r="AR383" s="106"/>
      <c r="AS383" s="106"/>
      <c r="AT383" s="106"/>
      <c r="AU383" s="106"/>
      <c r="AV383" s="106"/>
      <c r="AW383" s="106"/>
      <c r="AX383" s="106"/>
      <c r="AY383" s="106"/>
      <c r="AZ383" s="106"/>
      <c r="BA383" s="106"/>
      <c r="BB383" s="106"/>
      <c r="BC383" s="106"/>
      <c r="BD383" s="106"/>
      <c r="BE383" s="106"/>
      <c r="BF383" s="106"/>
      <c r="BG383" s="106"/>
      <c r="BH383" s="106"/>
      <c r="BI383" s="106"/>
      <c r="BJ383" s="106"/>
      <c r="BK383" s="106"/>
      <c r="BL383" s="106"/>
      <c r="BM383" s="106"/>
      <c r="BN383" s="106"/>
      <c r="BO383" s="106"/>
      <c r="BP383" s="106"/>
      <c r="BQ383" s="106"/>
      <c r="BR383" s="106"/>
      <c r="BS383" s="106"/>
      <c r="BT383" s="106"/>
      <c r="BU383" s="106"/>
      <c r="BV383" s="106"/>
      <c r="BW383" s="106"/>
      <c r="BX383" s="106"/>
      <c r="BY383" s="106"/>
      <c r="BZ383" s="10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4" t="s">
        <v>92</v>
      </c>
      <c r="C384" s="195"/>
      <c r="D384" s="195"/>
      <c r="E384" s="195"/>
      <c r="F384" s="195"/>
      <c r="G384" s="195"/>
      <c r="H384" s="195"/>
      <c r="I384" s="195"/>
      <c r="J384" s="195"/>
      <c r="K384" s="195"/>
      <c r="L384" s="195"/>
      <c r="M384" s="195"/>
      <c r="N384" s="195"/>
      <c r="O384" s="195"/>
      <c r="P384" s="195"/>
      <c r="Q384" s="195"/>
      <c r="R384" s="195"/>
      <c r="S384" s="195"/>
      <c r="T384" s="195"/>
      <c r="U384" s="195"/>
      <c r="V384" s="195"/>
      <c r="W384" s="195"/>
      <c r="X384" s="195"/>
      <c r="Y384" s="195"/>
      <c r="Z384" s="195"/>
      <c r="AA384" s="196"/>
      <c r="AB384" s="111"/>
      <c r="AC384" s="112"/>
      <c r="AD384" s="112"/>
      <c r="AE384" s="112"/>
      <c r="AF384" s="112"/>
      <c r="AG384" s="112"/>
      <c r="AH384" s="112"/>
      <c r="AI384" s="112"/>
      <c r="AJ384" s="112"/>
      <c r="AK384" s="112"/>
      <c r="AL384" s="112"/>
      <c r="AM384" s="112"/>
      <c r="AN384" s="112"/>
      <c r="AO384" s="112"/>
      <c r="AP384" s="112"/>
      <c r="AQ384" s="112"/>
      <c r="AR384" s="112"/>
      <c r="AS384" s="112"/>
      <c r="AT384" s="112"/>
      <c r="AU384" s="112"/>
      <c r="AV384" s="112"/>
      <c r="AW384" s="112"/>
      <c r="AX384" s="112"/>
      <c r="AY384" s="112"/>
      <c r="AZ384" s="112"/>
      <c r="BA384" s="112"/>
      <c r="BB384" s="112"/>
      <c r="BC384" s="112"/>
      <c r="BD384" s="112"/>
      <c r="BE384" s="112"/>
      <c r="BF384" s="112"/>
      <c r="BG384" s="112"/>
      <c r="BH384" s="112"/>
      <c r="BI384" s="112"/>
      <c r="BJ384" s="112"/>
      <c r="BK384" s="112"/>
      <c r="BL384" s="112"/>
      <c r="BM384" s="112"/>
      <c r="BN384" s="112"/>
      <c r="BO384" s="112"/>
      <c r="BP384" s="112"/>
      <c r="BQ384" s="112"/>
      <c r="BR384" s="112"/>
      <c r="BS384" s="112"/>
      <c r="BT384" s="112"/>
      <c r="BU384" s="112"/>
      <c r="BV384" s="112"/>
      <c r="BW384" s="112"/>
      <c r="BX384" s="112"/>
      <c r="BY384" s="112"/>
      <c r="BZ384" s="113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93"/>
      <c r="AC385" s="94"/>
      <c r="AD385" s="94"/>
      <c r="AE385" s="94"/>
      <c r="AF385" s="94"/>
      <c r="AG385" s="94"/>
      <c r="AH385" s="94"/>
      <c r="AI385" s="94"/>
      <c r="AJ385" s="94"/>
      <c r="AK385" s="94"/>
      <c r="AL385" s="94"/>
      <c r="AM385" s="94"/>
      <c r="AN385" s="94"/>
      <c r="AO385" s="94"/>
      <c r="AP385" s="94"/>
      <c r="AQ385" s="94"/>
      <c r="AR385" s="94"/>
      <c r="AS385" s="94"/>
      <c r="AT385" s="94"/>
      <c r="AU385" s="94"/>
      <c r="AV385" s="94"/>
      <c r="AW385" s="94"/>
      <c r="AX385" s="94"/>
      <c r="AY385" s="94"/>
      <c r="AZ385" s="94"/>
      <c r="BA385" s="94"/>
      <c r="BB385" s="94"/>
      <c r="BC385" s="94"/>
      <c r="BD385" s="94"/>
      <c r="BE385" s="94"/>
      <c r="BF385" s="94"/>
      <c r="BG385" s="94"/>
      <c r="BH385" s="94"/>
      <c r="BI385" s="94"/>
      <c r="BJ385" s="94"/>
      <c r="BK385" s="94"/>
      <c r="BL385" s="94"/>
      <c r="BM385" s="94"/>
      <c r="BN385" s="94"/>
      <c r="BO385" s="94"/>
      <c r="BP385" s="94"/>
      <c r="BQ385" s="94"/>
      <c r="BR385" s="94"/>
      <c r="BS385" s="94"/>
      <c r="BT385" s="94"/>
      <c r="BU385" s="94"/>
      <c r="BV385" s="94"/>
      <c r="BW385" s="94"/>
      <c r="BX385" s="94"/>
      <c r="BY385" s="94"/>
      <c r="BZ385" s="9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74" t="s">
        <v>158</v>
      </c>
      <c r="K387" s="174"/>
      <c r="L387" s="174"/>
      <c r="M387" s="174"/>
      <c r="N387" s="174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1" t="s">
        <v>37</v>
      </c>
      <c r="C390" s="392"/>
      <c r="D390" s="392"/>
      <c r="E390" s="392"/>
      <c r="F390" s="392"/>
      <c r="G390" s="392"/>
      <c r="H390" s="392"/>
      <c r="I390" s="392"/>
      <c r="J390" s="392"/>
      <c r="K390" s="392"/>
      <c r="L390" s="392"/>
      <c r="M390" s="392"/>
      <c r="N390" s="392"/>
      <c r="O390" s="392"/>
      <c r="P390" s="392"/>
      <c r="Q390" s="392"/>
      <c r="R390" s="392"/>
      <c r="S390" s="392"/>
      <c r="T390" s="392"/>
      <c r="U390" s="392"/>
      <c r="V390" s="392"/>
      <c r="W390" s="392"/>
      <c r="X390" s="392"/>
      <c r="Y390" s="392"/>
      <c r="Z390" s="392"/>
      <c r="AA390" s="392"/>
      <c r="AB390" s="393"/>
      <c r="AC390" s="397">
        <f>+AJ38</f>
        <v>2015</v>
      </c>
      <c r="AD390" s="398"/>
      <c r="AE390" s="398"/>
      <c r="AF390" s="398"/>
      <c r="AG390" s="398"/>
      <c r="AH390" s="398"/>
      <c r="AI390" s="398"/>
      <c r="AJ390" s="398"/>
      <c r="AK390" s="398"/>
      <c r="AL390" s="398"/>
      <c r="AM390" s="398"/>
      <c r="AN390" s="398"/>
      <c r="AO390" s="398"/>
      <c r="AP390" s="398"/>
      <c r="AQ390" s="398"/>
      <c r="AR390" s="398"/>
      <c r="AS390" s="398"/>
      <c r="AT390" s="398"/>
      <c r="AU390" s="398"/>
      <c r="AV390" s="398"/>
      <c r="AW390" s="398"/>
      <c r="AX390" s="398"/>
      <c r="AY390" s="398"/>
      <c r="AZ390" s="398"/>
      <c r="BA390" s="398"/>
      <c r="BB390" s="398"/>
      <c r="BC390" s="398"/>
      <c r="BD390" s="398"/>
      <c r="BE390" s="398"/>
      <c r="BF390" s="398"/>
      <c r="BG390" s="398"/>
      <c r="BH390" s="398"/>
      <c r="BI390" s="398"/>
      <c r="BJ390" s="398"/>
      <c r="BK390" s="398"/>
      <c r="BL390" s="398"/>
      <c r="BM390" s="398"/>
      <c r="BN390" s="398"/>
      <c r="BO390" s="398"/>
      <c r="BP390" s="398"/>
      <c r="BQ390" s="398"/>
      <c r="BR390" s="398"/>
      <c r="BS390" s="398"/>
      <c r="BT390" s="398"/>
      <c r="BU390" s="398"/>
      <c r="BV390" s="398"/>
      <c r="BW390" s="398"/>
      <c r="BX390" s="398"/>
      <c r="BY390" s="398"/>
      <c r="BZ390" s="399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4"/>
      <c r="C391" s="395"/>
      <c r="D391" s="395"/>
      <c r="E391" s="395"/>
      <c r="F391" s="395"/>
      <c r="G391" s="395"/>
      <c r="H391" s="395"/>
      <c r="I391" s="395"/>
      <c r="J391" s="395"/>
      <c r="K391" s="395"/>
      <c r="L391" s="395"/>
      <c r="M391" s="395"/>
      <c r="N391" s="395"/>
      <c r="O391" s="395"/>
      <c r="P391" s="395"/>
      <c r="Q391" s="395"/>
      <c r="R391" s="395"/>
      <c r="S391" s="395"/>
      <c r="T391" s="395"/>
      <c r="U391" s="395"/>
      <c r="V391" s="395"/>
      <c r="W391" s="395"/>
      <c r="X391" s="395"/>
      <c r="Y391" s="395"/>
      <c r="Z391" s="395"/>
      <c r="AA391" s="395"/>
      <c r="AB391" s="396"/>
      <c r="AC391" s="400" t="s">
        <v>91</v>
      </c>
      <c r="AD391" s="401"/>
      <c r="AE391" s="401"/>
      <c r="AF391" s="401"/>
      <c r="AG391" s="401"/>
      <c r="AH391" s="401"/>
      <c r="AI391" s="401"/>
      <c r="AJ391" s="401"/>
      <c r="AK391" s="401"/>
      <c r="AL391" s="401"/>
      <c r="AM391" s="401"/>
      <c r="AN391" s="401"/>
      <c r="AO391" s="401"/>
      <c r="AP391" s="401"/>
      <c r="AQ391" s="401"/>
      <c r="AR391" s="401"/>
      <c r="AS391" s="401"/>
      <c r="AT391" s="401"/>
      <c r="AU391" s="401"/>
      <c r="AV391" s="401"/>
      <c r="AW391" s="401"/>
      <c r="AX391" s="401"/>
      <c r="AY391" s="401"/>
      <c r="AZ391" s="401"/>
      <c r="BA391" s="401"/>
      <c r="BB391" s="402"/>
      <c r="BC391" s="376" t="s">
        <v>103</v>
      </c>
      <c r="BD391" s="377"/>
      <c r="BE391" s="377"/>
      <c r="BF391" s="377"/>
      <c r="BG391" s="377"/>
      <c r="BH391" s="377"/>
      <c r="BI391" s="377"/>
      <c r="BJ391" s="377"/>
      <c r="BK391" s="377"/>
      <c r="BL391" s="377"/>
      <c r="BM391" s="377"/>
      <c r="BN391" s="377"/>
      <c r="BO391" s="377"/>
      <c r="BP391" s="377"/>
      <c r="BQ391" s="377"/>
      <c r="BR391" s="377"/>
      <c r="BS391" s="377"/>
      <c r="BT391" s="377"/>
      <c r="BU391" s="377"/>
      <c r="BV391" s="377"/>
      <c r="BW391" s="377"/>
      <c r="BX391" s="377"/>
      <c r="BY391" s="377"/>
      <c r="BZ391" s="378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79" t="s">
        <v>101</v>
      </c>
      <c r="C392" s="380"/>
      <c r="D392" s="380"/>
      <c r="E392" s="380"/>
      <c r="F392" s="380"/>
      <c r="G392" s="380"/>
      <c r="H392" s="380"/>
      <c r="I392" s="380"/>
      <c r="J392" s="380"/>
      <c r="K392" s="380"/>
      <c r="L392" s="380"/>
      <c r="M392" s="380"/>
      <c r="N392" s="380"/>
      <c r="O392" s="380"/>
      <c r="P392" s="380"/>
      <c r="Q392" s="380"/>
      <c r="R392" s="380"/>
      <c r="S392" s="380"/>
      <c r="T392" s="380"/>
      <c r="U392" s="380"/>
      <c r="V392" s="380"/>
      <c r="W392" s="380"/>
      <c r="X392" s="380"/>
      <c r="Y392" s="380"/>
      <c r="Z392" s="380"/>
      <c r="AA392" s="380"/>
      <c r="AB392" s="381"/>
      <c r="AC392" s="111"/>
      <c r="AD392" s="112"/>
      <c r="AE392" s="112"/>
      <c r="AF392" s="112"/>
      <c r="AG392" s="112"/>
      <c r="AH392" s="112"/>
      <c r="AI392" s="112"/>
      <c r="AJ392" s="112"/>
      <c r="AK392" s="112"/>
      <c r="AL392" s="112"/>
      <c r="AM392" s="112"/>
      <c r="AN392" s="112"/>
      <c r="AO392" s="112"/>
      <c r="AP392" s="112"/>
      <c r="AQ392" s="112"/>
      <c r="AR392" s="112"/>
      <c r="AS392" s="112"/>
      <c r="AT392" s="112"/>
      <c r="AU392" s="112"/>
      <c r="AV392" s="112"/>
      <c r="AW392" s="112"/>
      <c r="AX392" s="112"/>
      <c r="AY392" s="112"/>
      <c r="AZ392" s="112"/>
      <c r="BA392" s="112"/>
      <c r="BB392" s="113"/>
      <c r="BC392" s="111"/>
      <c r="BD392" s="112"/>
      <c r="BE392" s="112"/>
      <c r="BF392" s="112"/>
      <c r="BG392" s="112"/>
      <c r="BH392" s="112"/>
      <c r="BI392" s="112"/>
      <c r="BJ392" s="112"/>
      <c r="BK392" s="112"/>
      <c r="BL392" s="112"/>
      <c r="BM392" s="112"/>
      <c r="BN392" s="112"/>
      <c r="BO392" s="112"/>
      <c r="BP392" s="112"/>
      <c r="BQ392" s="112"/>
      <c r="BR392" s="112"/>
      <c r="BS392" s="112"/>
      <c r="BT392" s="112"/>
      <c r="BU392" s="112"/>
      <c r="BV392" s="112"/>
      <c r="BW392" s="112"/>
      <c r="BX392" s="112"/>
      <c r="BY392" s="112"/>
      <c r="BZ392" s="113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57" t="s">
        <v>102</v>
      </c>
      <c r="C393" s="358"/>
      <c r="D393" s="358"/>
      <c r="E393" s="358"/>
      <c r="F393" s="358"/>
      <c r="G393" s="358"/>
      <c r="H393" s="358"/>
      <c r="I393" s="358"/>
      <c r="J393" s="358"/>
      <c r="K393" s="358"/>
      <c r="L393" s="358"/>
      <c r="M393" s="358"/>
      <c r="N393" s="358"/>
      <c r="O393" s="358"/>
      <c r="P393" s="358"/>
      <c r="Q393" s="358"/>
      <c r="R393" s="358"/>
      <c r="S393" s="358"/>
      <c r="T393" s="358"/>
      <c r="U393" s="358"/>
      <c r="V393" s="358"/>
      <c r="W393" s="358"/>
      <c r="X393" s="358"/>
      <c r="Y393" s="358"/>
      <c r="Z393" s="358"/>
      <c r="AA393" s="358"/>
      <c r="AB393" s="359"/>
      <c r="AC393" s="406" t="s">
        <v>1</v>
      </c>
      <c r="AD393" s="407"/>
      <c r="AE393" s="407"/>
      <c r="AF393" s="407"/>
      <c r="AG393" s="407"/>
      <c r="AH393" s="407"/>
      <c r="AI393" s="407"/>
      <c r="AJ393" s="407"/>
      <c r="AK393" s="407"/>
      <c r="AL393" s="407"/>
      <c r="AM393" s="407"/>
      <c r="AN393" s="407"/>
      <c r="AO393" s="407"/>
      <c r="AP393" s="407"/>
      <c r="AQ393" s="407"/>
      <c r="AR393" s="407"/>
      <c r="AS393" s="407"/>
      <c r="AT393" s="407"/>
      <c r="AU393" s="407"/>
      <c r="AV393" s="407"/>
      <c r="AW393" s="407"/>
      <c r="AX393" s="407"/>
      <c r="AY393" s="407"/>
      <c r="AZ393" s="407"/>
      <c r="BA393" s="407"/>
      <c r="BB393" s="408"/>
      <c r="BC393" s="93"/>
      <c r="BD393" s="94"/>
      <c r="BE393" s="94"/>
      <c r="BF393" s="94"/>
      <c r="BG393" s="94"/>
      <c r="BH393" s="94"/>
      <c r="BI393" s="94"/>
      <c r="BJ393" s="94"/>
      <c r="BK393" s="94"/>
      <c r="BL393" s="94"/>
      <c r="BM393" s="94"/>
      <c r="BN393" s="94"/>
      <c r="BO393" s="94"/>
      <c r="BP393" s="94"/>
      <c r="BQ393" s="94"/>
      <c r="BR393" s="94"/>
      <c r="BS393" s="94"/>
      <c r="BT393" s="94"/>
      <c r="BU393" s="94"/>
      <c r="BV393" s="94"/>
      <c r="BW393" s="94"/>
      <c r="BX393" s="94"/>
      <c r="BY393" s="94"/>
      <c r="BZ393" s="9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74" t="s">
        <v>198</v>
      </c>
      <c r="K397" s="174"/>
      <c r="L397" s="174"/>
      <c r="M397" s="174"/>
      <c r="N397" s="174"/>
      <c r="O397" s="174"/>
      <c r="P397" s="174"/>
      <c r="Q397" s="174"/>
      <c r="R397" s="174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2" t="s">
        <v>125</v>
      </c>
      <c r="C422" s="383"/>
      <c r="D422" s="383"/>
      <c r="E422" s="383"/>
      <c r="F422" s="383"/>
      <c r="G422" s="383"/>
      <c r="H422" s="383"/>
      <c r="I422" s="383"/>
      <c r="J422" s="383"/>
      <c r="K422" s="383"/>
      <c r="L422" s="383"/>
      <c r="M422" s="383"/>
      <c r="N422" s="383"/>
      <c r="O422" s="383"/>
      <c r="P422" s="383"/>
      <c r="Q422" s="383"/>
      <c r="R422" s="383"/>
      <c r="S422" s="383"/>
      <c r="T422" s="383"/>
      <c r="U422" s="383"/>
      <c r="V422" s="383"/>
      <c r="W422" s="383"/>
      <c r="X422" s="383"/>
      <c r="Y422" s="383"/>
      <c r="Z422" s="383"/>
      <c r="AA422" s="383"/>
      <c r="AB422" s="383"/>
      <c r="AC422" s="383"/>
      <c r="AD422" s="383"/>
      <c r="AE422" s="383"/>
      <c r="AF422" s="383"/>
      <c r="AG422" s="383"/>
      <c r="AH422" s="383"/>
      <c r="AI422" s="383"/>
      <c r="AJ422" s="383"/>
      <c r="AK422" s="383"/>
      <c r="AL422" s="384"/>
      <c r="AM422" s="96" t="s">
        <v>126</v>
      </c>
      <c r="AN422" s="97"/>
      <c r="AO422" s="97"/>
      <c r="AP422" s="97"/>
      <c r="AQ422" s="97"/>
      <c r="AR422" s="97"/>
      <c r="AS422" s="97"/>
      <c r="AT422" s="97"/>
      <c r="AU422" s="97"/>
      <c r="AV422" s="97"/>
      <c r="AW422" s="97"/>
      <c r="AX422" s="97"/>
      <c r="AY422" s="97"/>
      <c r="AZ422" s="97"/>
      <c r="BA422" s="97"/>
      <c r="BB422" s="97"/>
      <c r="BC422" s="97"/>
      <c r="BD422" s="97"/>
      <c r="BE422" s="97"/>
      <c r="BF422" s="98"/>
      <c r="BG422" s="114" t="s">
        <v>127</v>
      </c>
      <c r="BH422" s="97"/>
      <c r="BI422" s="97"/>
      <c r="BJ422" s="97"/>
      <c r="BK422" s="97"/>
      <c r="BL422" s="97"/>
      <c r="BM422" s="97"/>
      <c r="BN422" s="97"/>
      <c r="BO422" s="97"/>
      <c r="BP422" s="97"/>
      <c r="BQ422" s="97"/>
      <c r="BR422" s="97"/>
      <c r="BS422" s="97"/>
      <c r="BT422" s="97"/>
      <c r="BU422" s="97"/>
      <c r="BV422" s="97"/>
      <c r="BW422" s="97"/>
      <c r="BX422" s="97"/>
      <c r="BY422" s="97"/>
      <c r="BZ422" s="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5"/>
      <c r="C423" s="386"/>
      <c r="D423" s="386"/>
      <c r="E423" s="386"/>
      <c r="F423" s="386"/>
      <c r="G423" s="386"/>
      <c r="H423" s="386"/>
      <c r="I423" s="386"/>
      <c r="J423" s="386"/>
      <c r="K423" s="386"/>
      <c r="L423" s="386"/>
      <c r="M423" s="386"/>
      <c r="N423" s="386"/>
      <c r="O423" s="386"/>
      <c r="P423" s="386"/>
      <c r="Q423" s="386"/>
      <c r="R423" s="386"/>
      <c r="S423" s="386"/>
      <c r="T423" s="386"/>
      <c r="U423" s="386"/>
      <c r="V423" s="386"/>
      <c r="W423" s="386"/>
      <c r="X423" s="386"/>
      <c r="Y423" s="386"/>
      <c r="Z423" s="386"/>
      <c r="AA423" s="386"/>
      <c r="AB423" s="386"/>
      <c r="AC423" s="386"/>
      <c r="AD423" s="386"/>
      <c r="AE423" s="386"/>
      <c r="AF423" s="386"/>
      <c r="AG423" s="386"/>
      <c r="AH423" s="386"/>
      <c r="AI423" s="386"/>
      <c r="AJ423" s="386"/>
      <c r="AK423" s="386"/>
      <c r="AL423" s="387"/>
      <c r="AM423" s="403"/>
      <c r="AN423" s="404"/>
      <c r="AO423" s="404"/>
      <c r="AP423" s="404"/>
      <c r="AQ423" s="404"/>
      <c r="AR423" s="404"/>
      <c r="AS423" s="404"/>
      <c r="AT423" s="404"/>
      <c r="AU423" s="404"/>
      <c r="AV423" s="404"/>
      <c r="AW423" s="404"/>
      <c r="AX423" s="404"/>
      <c r="AY423" s="404"/>
      <c r="AZ423" s="404"/>
      <c r="BA423" s="404"/>
      <c r="BB423" s="404"/>
      <c r="BC423" s="404"/>
      <c r="BD423" s="404"/>
      <c r="BE423" s="404"/>
      <c r="BF423" s="405"/>
      <c r="BG423" s="137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40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0"/>
      <c r="AN424" s="361"/>
      <c r="AO424" s="361"/>
      <c r="AP424" s="361"/>
      <c r="AQ424" s="361"/>
      <c r="AR424" s="361"/>
      <c r="AS424" s="361"/>
      <c r="AT424" s="361"/>
      <c r="AU424" s="361"/>
      <c r="AV424" s="361"/>
      <c r="AW424" s="361"/>
      <c r="AX424" s="361"/>
      <c r="AY424" s="361"/>
      <c r="AZ424" s="361"/>
      <c r="BA424" s="361"/>
      <c r="BB424" s="361"/>
      <c r="BC424" s="361"/>
      <c r="BD424" s="361"/>
      <c r="BE424" s="361"/>
      <c r="BF424" s="362"/>
      <c r="BG424" s="139"/>
      <c r="BH424" s="81"/>
      <c r="BI424" s="81"/>
      <c r="BJ424" s="81"/>
      <c r="BK424" s="81"/>
      <c r="BL424" s="81"/>
      <c r="BM424" s="81"/>
      <c r="BN424" s="81"/>
      <c r="BO424" s="81"/>
      <c r="BP424" s="81"/>
      <c r="BQ424" s="81"/>
      <c r="BR424" s="81"/>
      <c r="BS424" s="81"/>
      <c r="BT424" s="81"/>
      <c r="BU424" s="81"/>
      <c r="BV424" s="81"/>
      <c r="BW424" s="81"/>
      <c r="BX424" s="81"/>
      <c r="BY424" s="81"/>
      <c r="BZ424" s="82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0"/>
      <c r="AN425" s="361"/>
      <c r="AO425" s="361"/>
      <c r="AP425" s="361"/>
      <c r="AQ425" s="361"/>
      <c r="AR425" s="361"/>
      <c r="AS425" s="361"/>
      <c r="AT425" s="361"/>
      <c r="AU425" s="361"/>
      <c r="AV425" s="361"/>
      <c r="AW425" s="361"/>
      <c r="AX425" s="361"/>
      <c r="AY425" s="361"/>
      <c r="AZ425" s="361"/>
      <c r="BA425" s="361"/>
      <c r="BB425" s="361"/>
      <c r="BC425" s="361"/>
      <c r="BD425" s="361"/>
      <c r="BE425" s="361"/>
      <c r="BF425" s="362"/>
      <c r="BG425" s="139"/>
      <c r="BH425" s="81"/>
      <c r="BI425" s="81"/>
      <c r="BJ425" s="81"/>
      <c r="BK425" s="81"/>
      <c r="BL425" s="81"/>
      <c r="BM425" s="81"/>
      <c r="BN425" s="81"/>
      <c r="BO425" s="81"/>
      <c r="BP425" s="81"/>
      <c r="BQ425" s="81"/>
      <c r="BR425" s="81"/>
      <c r="BS425" s="81"/>
      <c r="BT425" s="81"/>
      <c r="BU425" s="81"/>
      <c r="BV425" s="81"/>
      <c r="BW425" s="81"/>
      <c r="BX425" s="81"/>
      <c r="BY425" s="81"/>
      <c r="BZ425" s="82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0"/>
      <c r="AN426" s="361"/>
      <c r="AO426" s="361"/>
      <c r="AP426" s="361"/>
      <c r="AQ426" s="361"/>
      <c r="AR426" s="361"/>
      <c r="AS426" s="361"/>
      <c r="AT426" s="361"/>
      <c r="AU426" s="361"/>
      <c r="AV426" s="361"/>
      <c r="AW426" s="361"/>
      <c r="AX426" s="361"/>
      <c r="AY426" s="361"/>
      <c r="AZ426" s="361"/>
      <c r="BA426" s="361"/>
      <c r="BB426" s="361"/>
      <c r="BC426" s="361"/>
      <c r="BD426" s="361"/>
      <c r="BE426" s="361"/>
      <c r="BF426" s="362"/>
      <c r="BG426" s="139"/>
      <c r="BH426" s="81"/>
      <c r="BI426" s="81"/>
      <c r="BJ426" s="81"/>
      <c r="BK426" s="81"/>
      <c r="BL426" s="81"/>
      <c r="BM426" s="81"/>
      <c r="BN426" s="81"/>
      <c r="BO426" s="81"/>
      <c r="BP426" s="81"/>
      <c r="BQ426" s="81"/>
      <c r="BR426" s="81"/>
      <c r="BS426" s="81"/>
      <c r="BT426" s="81"/>
      <c r="BU426" s="81"/>
      <c r="BV426" s="81"/>
      <c r="BW426" s="81"/>
      <c r="BX426" s="81"/>
      <c r="BY426" s="81"/>
      <c r="BZ426" s="82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0"/>
      <c r="AN427" s="361"/>
      <c r="AO427" s="361"/>
      <c r="AP427" s="361"/>
      <c r="AQ427" s="361"/>
      <c r="AR427" s="361"/>
      <c r="AS427" s="361"/>
      <c r="AT427" s="361"/>
      <c r="AU427" s="361"/>
      <c r="AV427" s="361"/>
      <c r="AW427" s="361"/>
      <c r="AX427" s="361"/>
      <c r="AY427" s="361"/>
      <c r="AZ427" s="361"/>
      <c r="BA427" s="361"/>
      <c r="BB427" s="361"/>
      <c r="BC427" s="361"/>
      <c r="BD427" s="361"/>
      <c r="BE427" s="361"/>
      <c r="BF427" s="362"/>
      <c r="BG427" s="139"/>
      <c r="BH427" s="81"/>
      <c r="BI427" s="81"/>
      <c r="BJ427" s="81"/>
      <c r="BK427" s="81"/>
      <c r="BL427" s="81"/>
      <c r="BM427" s="81"/>
      <c r="BN427" s="81"/>
      <c r="BO427" s="81"/>
      <c r="BP427" s="81"/>
      <c r="BQ427" s="81"/>
      <c r="BR427" s="81"/>
      <c r="BS427" s="81"/>
      <c r="BT427" s="81"/>
      <c r="BU427" s="81"/>
      <c r="BV427" s="81"/>
      <c r="BW427" s="81"/>
      <c r="BX427" s="81"/>
      <c r="BY427" s="81"/>
      <c r="BZ427" s="82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0"/>
      <c r="AN428" s="361"/>
      <c r="AO428" s="361"/>
      <c r="AP428" s="361"/>
      <c r="AQ428" s="361"/>
      <c r="AR428" s="361"/>
      <c r="AS428" s="361"/>
      <c r="AT428" s="361"/>
      <c r="AU428" s="361"/>
      <c r="AV428" s="361"/>
      <c r="AW428" s="361"/>
      <c r="AX428" s="361"/>
      <c r="AY428" s="361"/>
      <c r="AZ428" s="361"/>
      <c r="BA428" s="361"/>
      <c r="BB428" s="361"/>
      <c r="BC428" s="361"/>
      <c r="BD428" s="361"/>
      <c r="BE428" s="361"/>
      <c r="BF428" s="362"/>
      <c r="BG428" s="139"/>
      <c r="BH428" s="81"/>
      <c r="BI428" s="81"/>
      <c r="BJ428" s="81"/>
      <c r="BK428" s="81"/>
      <c r="BL428" s="81"/>
      <c r="BM428" s="81"/>
      <c r="BN428" s="81"/>
      <c r="BO428" s="81"/>
      <c r="BP428" s="81"/>
      <c r="BQ428" s="81"/>
      <c r="BR428" s="81"/>
      <c r="BS428" s="81"/>
      <c r="BT428" s="81"/>
      <c r="BU428" s="81"/>
      <c r="BV428" s="81"/>
      <c r="BW428" s="81"/>
      <c r="BX428" s="81"/>
      <c r="BY428" s="81"/>
      <c r="BZ428" s="82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0"/>
      <c r="AN429" s="361"/>
      <c r="AO429" s="361"/>
      <c r="AP429" s="361"/>
      <c r="AQ429" s="361"/>
      <c r="AR429" s="361"/>
      <c r="AS429" s="361"/>
      <c r="AT429" s="361"/>
      <c r="AU429" s="361"/>
      <c r="AV429" s="361"/>
      <c r="AW429" s="361"/>
      <c r="AX429" s="361"/>
      <c r="AY429" s="361"/>
      <c r="AZ429" s="361"/>
      <c r="BA429" s="361"/>
      <c r="BB429" s="361"/>
      <c r="BC429" s="361"/>
      <c r="BD429" s="361"/>
      <c r="BE429" s="361"/>
      <c r="BF429" s="362"/>
      <c r="BG429" s="139"/>
      <c r="BH429" s="81"/>
      <c r="BI429" s="81"/>
      <c r="BJ429" s="81"/>
      <c r="BK429" s="81"/>
      <c r="BL429" s="81"/>
      <c r="BM429" s="81"/>
      <c r="BN429" s="81"/>
      <c r="BO429" s="81"/>
      <c r="BP429" s="81"/>
      <c r="BQ429" s="81"/>
      <c r="BR429" s="81"/>
      <c r="BS429" s="81"/>
      <c r="BT429" s="81"/>
      <c r="BU429" s="81"/>
      <c r="BV429" s="81"/>
      <c r="BW429" s="81"/>
      <c r="BX429" s="81"/>
      <c r="BY429" s="81"/>
      <c r="BZ429" s="82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0"/>
      <c r="AN430" s="361"/>
      <c r="AO430" s="361"/>
      <c r="AP430" s="361"/>
      <c r="AQ430" s="361"/>
      <c r="AR430" s="361"/>
      <c r="AS430" s="361"/>
      <c r="AT430" s="361"/>
      <c r="AU430" s="361"/>
      <c r="AV430" s="361"/>
      <c r="AW430" s="361"/>
      <c r="AX430" s="361"/>
      <c r="AY430" s="361"/>
      <c r="AZ430" s="361"/>
      <c r="BA430" s="361"/>
      <c r="BB430" s="361"/>
      <c r="BC430" s="361"/>
      <c r="BD430" s="361"/>
      <c r="BE430" s="361"/>
      <c r="BF430" s="362"/>
      <c r="BG430" s="139"/>
      <c r="BH430" s="81"/>
      <c r="BI430" s="81"/>
      <c r="BJ430" s="81"/>
      <c r="BK430" s="81"/>
      <c r="BL430" s="81"/>
      <c r="BM430" s="81"/>
      <c r="BN430" s="81"/>
      <c r="BO430" s="81"/>
      <c r="BP430" s="81"/>
      <c r="BQ430" s="81"/>
      <c r="BR430" s="81"/>
      <c r="BS430" s="81"/>
      <c r="BT430" s="81"/>
      <c r="BU430" s="81"/>
      <c r="BV430" s="81"/>
      <c r="BW430" s="81"/>
      <c r="BX430" s="81"/>
      <c r="BY430" s="81"/>
      <c r="BZ430" s="82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0"/>
      <c r="AN431" s="361"/>
      <c r="AO431" s="361"/>
      <c r="AP431" s="361"/>
      <c r="AQ431" s="361"/>
      <c r="AR431" s="361"/>
      <c r="AS431" s="361"/>
      <c r="AT431" s="361"/>
      <c r="AU431" s="361"/>
      <c r="AV431" s="361"/>
      <c r="AW431" s="361"/>
      <c r="AX431" s="361"/>
      <c r="AY431" s="361"/>
      <c r="AZ431" s="361"/>
      <c r="BA431" s="361"/>
      <c r="BB431" s="361"/>
      <c r="BC431" s="361"/>
      <c r="BD431" s="361"/>
      <c r="BE431" s="361"/>
      <c r="BF431" s="362"/>
      <c r="BG431" s="139"/>
      <c r="BH431" s="81"/>
      <c r="BI431" s="81"/>
      <c r="BJ431" s="81"/>
      <c r="BK431" s="81"/>
      <c r="BL431" s="81"/>
      <c r="BM431" s="81"/>
      <c r="BN431" s="81"/>
      <c r="BO431" s="81"/>
      <c r="BP431" s="81"/>
      <c r="BQ431" s="81"/>
      <c r="BR431" s="81"/>
      <c r="BS431" s="81"/>
      <c r="BT431" s="81"/>
      <c r="BU431" s="81"/>
      <c r="BV431" s="81"/>
      <c r="BW431" s="81"/>
      <c r="BX431" s="81"/>
      <c r="BY431" s="81"/>
      <c r="BZ431" s="82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0"/>
      <c r="C432" s="371"/>
      <c r="D432" s="371"/>
      <c r="E432" s="371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  <c r="W432" s="371"/>
      <c r="X432" s="371"/>
      <c r="Y432" s="371"/>
      <c r="Z432" s="371"/>
      <c r="AA432" s="371"/>
      <c r="AB432" s="371"/>
      <c r="AC432" s="371"/>
      <c r="AD432" s="371"/>
      <c r="AE432" s="371"/>
      <c r="AF432" s="371"/>
      <c r="AG432" s="371"/>
      <c r="AH432" s="371"/>
      <c r="AI432" s="371"/>
      <c r="AJ432" s="371"/>
      <c r="AK432" s="371"/>
      <c r="AL432" s="372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74" t="s">
        <v>197</v>
      </c>
      <c r="K436" s="174"/>
      <c r="L436" s="174"/>
      <c r="M436" s="174"/>
      <c r="N436" s="174"/>
      <c r="O436" s="174"/>
      <c r="P436" s="174"/>
      <c r="Q436" s="174"/>
      <c r="R436" s="17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337" t="s">
        <v>134</v>
      </c>
      <c r="C461" s="338"/>
      <c r="D461" s="338"/>
      <c r="E461" s="338"/>
      <c r="F461" s="338"/>
      <c r="G461" s="338"/>
      <c r="H461" s="338"/>
      <c r="I461" s="338"/>
      <c r="J461" s="338"/>
      <c r="K461" s="338"/>
      <c r="L461" s="338"/>
      <c r="M461" s="338"/>
      <c r="N461" s="338"/>
      <c r="O461" s="338"/>
      <c r="P461" s="338"/>
      <c r="Q461" s="338"/>
      <c r="R461" s="338"/>
      <c r="S461" s="338"/>
      <c r="T461" s="338"/>
      <c r="U461" s="338"/>
      <c r="V461" s="338"/>
      <c r="W461" s="338"/>
      <c r="X461" s="338"/>
      <c r="Y461" s="338"/>
      <c r="Z461" s="338"/>
      <c r="AA461" s="338"/>
      <c r="AB461" s="338"/>
      <c r="AC461" s="338"/>
      <c r="AD461" s="338"/>
      <c r="AE461" s="338"/>
      <c r="AF461" s="338"/>
      <c r="AG461" s="338"/>
      <c r="AH461" s="338"/>
      <c r="AI461" s="338"/>
      <c r="AJ461" s="338"/>
      <c r="AK461" s="338"/>
      <c r="AL461" s="338"/>
      <c r="AM461" s="338"/>
      <c r="AN461" s="338"/>
      <c r="AO461" s="338"/>
      <c r="AP461" s="338"/>
      <c r="AQ461" s="338"/>
      <c r="AR461" s="338"/>
      <c r="AS461" s="338"/>
      <c r="AT461" s="338"/>
      <c r="AU461" s="338"/>
      <c r="AV461" s="338"/>
      <c r="AW461" s="338"/>
      <c r="AX461" s="338"/>
      <c r="AY461" s="338"/>
      <c r="AZ461" s="338"/>
      <c r="BA461" s="338"/>
      <c r="BB461" s="338"/>
      <c r="BC461" s="338"/>
      <c r="BD461" s="338"/>
      <c r="BE461" s="338"/>
      <c r="BF461" s="338"/>
      <c r="BG461" s="338"/>
      <c r="BH461" s="338"/>
      <c r="BI461" s="338"/>
      <c r="BJ461" s="338"/>
      <c r="BK461" s="338"/>
      <c r="BL461" s="338"/>
      <c r="BM461" s="338"/>
      <c r="BN461" s="338"/>
      <c r="BO461" s="338"/>
      <c r="BP461" s="338"/>
      <c r="BQ461" s="338"/>
      <c r="BR461" s="338"/>
      <c r="BS461" s="338"/>
      <c r="BT461" s="338"/>
      <c r="BU461" s="338"/>
      <c r="BV461" s="338"/>
      <c r="BW461" s="338"/>
      <c r="BX461" s="338"/>
      <c r="BY461" s="338"/>
      <c r="BZ461" s="33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56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5" t="s">
        <v>131</v>
      </c>
      <c r="AG462" s="335"/>
      <c r="AH462" s="335"/>
      <c r="AI462" s="335"/>
      <c r="AJ462" s="335"/>
      <c r="AK462" s="335"/>
      <c r="AL462" s="335"/>
      <c r="AM462" s="335"/>
      <c r="AN462" s="335"/>
      <c r="AO462" s="335"/>
      <c r="AP462" s="335"/>
      <c r="AQ462" s="335"/>
      <c r="AR462" s="335"/>
      <c r="AS462" s="335"/>
      <c r="AT462" s="335"/>
      <c r="AU462" s="335"/>
      <c r="AV462" s="335"/>
      <c r="AW462" s="335" t="s">
        <v>132</v>
      </c>
      <c r="AX462" s="335"/>
      <c r="AY462" s="335"/>
      <c r="AZ462" s="335"/>
      <c r="BA462" s="335"/>
      <c r="BB462" s="335"/>
      <c r="BC462" s="335"/>
      <c r="BD462" s="335"/>
      <c r="BE462" s="335"/>
      <c r="BF462" s="335"/>
      <c r="BG462" s="335"/>
      <c r="BH462" s="335"/>
      <c r="BI462" s="335"/>
      <c r="BJ462" s="335"/>
      <c r="BK462" s="335"/>
      <c r="BL462" s="335"/>
      <c r="BM462" s="335"/>
      <c r="BN462" s="335"/>
      <c r="BO462" s="343" t="s">
        <v>133</v>
      </c>
      <c r="BP462" s="343"/>
      <c r="BQ462" s="343"/>
      <c r="BR462" s="343"/>
      <c r="BS462" s="343"/>
      <c r="BT462" s="343"/>
      <c r="BU462" s="343"/>
      <c r="BV462" s="343"/>
      <c r="BW462" s="343"/>
      <c r="BX462" s="343"/>
      <c r="BY462" s="343"/>
      <c r="BZ462" s="344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3"/>
      <c r="C463" s="81"/>
      <c r="D463" s="81"/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354"/>
      <c r="R463" s="354"/>
      <c r="S463" s="354"/>
      <c r="T463" s="354"/>
      <c r="U463" s="354"/>
      <c r="V463" s="354"/>
      <c r="W463" s="354"/>
      <c r="X463" s="354"/>
      <c r="Y463" s="354"/>
      <c r="Z463" s="354"/>
      <c r="AA463" s="354"/>
      <c r="AB463" s="354"/>
      <c r="AC463" s="354"/>
      <c r="AD463" s="354"/>
      <c r="AE463" s="354"/>
      <c r="AF463" s="355" t="str">
        <f t="shared" ref="AF463:AF472" si="76">+IF(B463="","",ROUND(B463*Q463,2))</f>
        <v/>
      </c>
      <c r="AG463" s="355"/>
      <c r="AH463" s="355"/>
      <c r="AI463" s="355"/>
      <c r="AJ463" s="355"/>
      <c r="AK463" s="355"/>
      <c r="AL463" s="355"/>
      <c r="AM463" s="355"/>
      <c r="AN463" s="355"/>
      <c r="AO463" s="355"/>
      <c r="AP463" s="355"/>
      <c r="AQ463" s="355"/>
      <c r="AR463" s="355"/>
      <c r="AS463" s="355"/>
      <c r="AT463" s="355"/>
      <c r="AU463" s="355"/>
      <c r="AV463" s="355"/>
      <c r="AW463" s="328"/>
      <c r="AX463" s="328"/>
      <c r="AY463" s="328"/>
      <c r="AZ463" s="328"/>
      <c r="BA463" s="328"/>
      <c r="BB463" s="328"/>
      <c r="BC463" s="328"/>
      <c r="BD463" s="328"/>
      <c r="BE463" s="328"/>
      <c r="BF463" s="328"/>
      <c r="BG463" s="328"/>
      <c r="BH463" s="328"/>
      <c r="BI463" s="328"/>
      <c r="BJ463" s="328"/>
      <c r="BK463" s="328"/>
      <c r="BL463" s="328"/>
      <c r="BM463" s="328"/>
      <c r="BN463" s="328"/>
      <c r="BO463" s="329" t="str">
        <f t="shared" ref="BO463:BO472" si="77">+IF(AF463="","",IF(AW463="","",IF(ROUND(AF463/AW463,4)&gt;100%,"chyba",ROUND(AF463/AW463,4))))</f>
        <v/>
      </c>
      <c r="BP463" s="329"/>
      <c r="BQ463" s="329"/>
      <c r="BR463" s="329"/>
      <c r="BS463" s="329"/>
      <c r="BT463" s="329"/>
      <c r="BU463" s="329"/>
      <c r="BV463" s="329"/>
      <c r="BW463" s="329"/>
      <c r="BX463" s="329"/>
      <c r="BY463" s="329"/>
      <c r="BZ463" s="33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3"/>
      <c r="C464" s="81"/>
      <c r="D464" s="81"/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354"/>
      <c r="R464" s="354"/>
      <c r="S464" s="354"/>
      <c r="T464" s="354"/>
      <c r="U464" s="354"/>
      <c r="V464" s="354"/>
      <c r="W464" s="354"/>
      <c r="X464" s="354"/>
      <c r="Y464" s="354"/>
      <c r="Z464" s="354"/>
      <c r="AA464" s="354"/>
      <c r="AB464" s="354"/>
      <c r="AC464" s="354"/>
      <c r="AD464" s="354"/>
      <c r="AE464" s="354"/>
      <c r="AF464" s="355" t="str">
        <f t="shared" si="76"/>
        <v/>
      </c>
      <c r="AG464" s="355"/>
      <c r="AH464" s="355"/>
      <c r="AI464" s="355"/>
      <c r="AJ464" s="355"/>
      <c r="AK464" s="355"/>
      <c r="AL464" s="355"/>
      <c r="AM464" s="355"/>
      <c r="AN464" s="355"/>
      <c r="AO464" s="355"/>
      <c r="AP464" s="355"/>
      <c r="AQ464" s="355"/>
      <c r="AR464" s="355"/>
      <c r="AS464" s="355"/>
      <c r="AT464" s="355"/>
      <c r="AU464" s="355"/>
      <c r="AV464" s="355"/>
      <c r="AW464" s="328"/>
      <c r="AX464" s="328"/>
      <c r="AY464" s="328"/>
      <c r="AZ464" s="328"/>
      <c r="BA464" s="328"/>
      <c r="BB464" s="328"/>
      <c r="BC464" s="328"/>
      <c r="BD464" s="328"/>
      <c r="BE464" s="328"/>
      <c r="BF464" s="328"/>
      <c r="BG464" s="328"/>
      <c r="BH464" s="328"/>
      <c r="BI464" s="328"/>
      <c r="BJ464" s="328"/>
      <c r="BK464" s="328"/>
      <c r="BL464" s="328"/>
      <c r="BM464" s="328"/>
      <c r="BN464" s="328"/>
      <c r="BO464" s="329" t="str">
        <f t="shared" si="77"/>
        <v/>
      </c>
      <c r="BP464" s="329"/>
      <c r="BQ464" s="329"/>
      <c r="BR464" s="329"/>
      <c r="BS464" s="329"/>
      <c r="BT464" s="329"/>
      <c r="BU464" s="329"/>
      <c r="BV464" s="329"/>
      <c r="BW464" s="329"/>
      <c r="BX464" s="329"/>
      <c r="BY464" s="329"/>
      <c r="BZ464" s="33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3"/>
      <c r="C465" s="81"/>
      <c r="D465" s="81"/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354"/>
      <c r="R465" s="354"/>
      <c r="S465" s="354"/>
      <c r="T465" s="354"/>
      <c r="U465" s="354"/>
      <c r="V465" s="354"/>
      <c r="W465" s="354"/>
      <c r="X465" s="354"/>
      <c r="Y465" s="354"/>
      <c r="Z465" s="354"/>
      <c r="AA465" s="354"/>
      <c r="AB465" s="354"/>
      <c r="AC465" s="354"/>
      <c r="AD465" s="354"/>
      <c r="AE465" s="354"/>
      <c r="AF465" s="355" t="str">
        <f t="shared" si="76"/>
        <v/>
      </c>
      <c r="AG465" s="355"/>
      <c r="AH465" s="355"/>
      <c r="AI465" s="355"/>
      <c r="AJ465" s="355"/>
      <c r="AK465" s="355"/>
      <c r="AL465" s="355"/>
      <c r="AM465" s="355"/>
      <c r="AN465" s="355"/>
      <c r="AO465" s="355"/>
      <c r="AP465" s="355"/>
      <c r="AQ465" s="355"/>
      <c r="AR465" s="355"/>
      <c r="AS465" s="355"/>
      <c r="AT465" s="355"/>
      <c r="AU465" s="355"/>
      <c r="AV465" s="355"/>
      <c r="AW465" s="328"/>
      <c r="AX465" s="328"/>
      <c r="AY465" s="328"/>
      <c r="AZ465" s="328"/>
      <c r="BA465" s="328"/>
      <c r="BB465" s="328"/>
      <c r="BC465" s="328"/>
      <c r="BD465" s="328"/>
      <c r="BE465" s="328"/>
      <c r="BF465" s="328"/>
      <c r="BG465" s="328"/>
      <c r="BH465" s="328"/>
      <c r="BI465" s="328"/>
      <c r="BJ465" s="328"/>
      <c r="BK465" s="328"/>
      <c r="BL465" s="328"/>
      <c r="BM465" s="328"/>
      <c r="BN465" s="328"/>
      <c r="BO465" s="329" t="str">
        <f t="shared" si="77"/>
        <v/>
      </c>
      <c r="BP465" s="329"/>
      <c r="BQ465" s="329"/>
      <c r="BR465" s="329"/>
      <c r="BS465" s="329"/>
      <c r="BT465" s="329"/>
      <c r="BU465" s="329"/>
      <c r="BV465" s="329"/>
      <c r="BW465" s="329"/>
      <c r="BX465" s="329"/>
      <c r="BY465" s="329"/>
      <c r="BZ465" s="33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3"/>
      <c r="C466" s="81"/>
      <c r="D466" s="81"/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354"/>
      <c r="R466" s="354"/>
      <c r="S466" s="354"/>
      <c r="T466" s="354"/>
      <c r="U466" s="354"/>
      <c r="V466" s="354"/>
      <c r="W466" s="354"/>
      <c r="X466" s="354"/>
      <c r="Y466" s="354"/>
      <c r="Z466" s="354"/>
      <c r="AA466" s="354"/>
      <c r="AB466" s="354"/>
      <c r="AC466" s="354"/>
      <c r="AD466" s="354"/>
      <c r="AE466" s="354"/>
      <c r="AF466" s="355" t="str">
        <f t="shared" si="76"/>
        <v/>
      </c>
      <c r="AG466" s="355"/>
      <c r="AH466" s="355"/>
      <c r="AI466" s="355"/>
      <c r="AJ466" s="355"/>
      <c r="AK466" s="355"/>
      <c r="AL466" s="355"/>
      <c r="AM466" s="355"/>
      <c r="AN466" s="355"/>
      <c r="AO466" s="355"/>
      <c r="AP466" s="355"/>
      <c r="AQ466" s="355"/>
      <c r="AR466" s="355"/>
      <c r="AS466" s="355"/>
      <c r="AT466" s="355"/>
      <c r="AU466" s="355"/>
      <c r="AV466" s="355"/>
      <c r="AW466" s="328"/>
      <c r="AX466" s="328"/>
      <c r="AY466" s="328"/>
      <c r="AZ466" s="328"/>
      <c r="BA466" s="328"/>
      <c r="BB466" s="328"/>
      <c r="BC466" s="328"/>
      <c r="BD466" s="328"/>
      <c r="BE466" s="328"/>
      <c r="BF466" s="328"/>
      <c r="BG466" s="328"/>
      <c r="BH466" s="328"/>
      <c r="BI466" s="328"/>
      <c r="BJ466" s="328"/>
      <c r="BK466" s="328"/>
      <c r="BL466" s="328"/>
      <c r="BM466" s="328"/>
      <c r="BN466" s="328"/>
      <c r="BO466" s="329" t="str">
        <f t="shared" si="77"/>
        <v/>
      </c>
      <c r="BP466" s="329"/>
      <c r="BQ466" s="329"/>
      <c r="BR466" s="329"/>
      <c r="BS466" s="329"/>
      <c r="BT466" s="329"/>
      <c r="BU466" s="329"/>
      <c r="BV466" s="329"/>
      <c r="BW466" s="329"/>
      <c r="BX466" s="329"/>
      <c r="BY466" s="329"/>
      <c r="BZ466" s="33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3"/>
      <c r="C467" s="81"/>
      <c r="D467" s="81"/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354"/>
      <c r="R467" s="354"/>
      <c r="S467" s="354"/>
      <c r="T467" s="354"/>
      <c r="U467" s="354"/>
      <c r="V467" s="354"/>
      <c r="W467" s="354"/>
      <c r="X467" s="354"/>
      <c r="Y467" s="354"/>
      <c r="Z467" s="354"/>
      <c r="AA467" s="354"/>
      <c r="AB467" s="354"/>
      <c r="AC467" s="354"/>
      <c r="AD467" s="354"/>
      <c r="AE467" s="354"/>
      <c r="AF467" s="355" t="str">
        <f t="shared" si="76"/>
        <v/>
      </c>
      <c r="AG467" s="355"/>
      <c r="AH467" s="355"/>
      <c r="AI467" s="355"/>
      <c r="AJ467" s="355"/>
      <c r="AK467" s="355"/>
      <c r="AL467" s="355"/>
      <c r="AM467" s="355"/>
      <c r="AN467" s="355"/>
      <c r="AO467" s="355"/>
      <c r="AP467" s="355"/>
      <c r="AQ467" s="355"/>
      <c r="AR467" s="355"/>
      <c r="AS467" s="355"/>
      <c r="AT467" s="355"/>
      <c r="AU467" s="355"/>
      <c r="AV467" s="355"/>
      <c r="AW467" s="328"/>
      <c r="AX467" s="328"/>
      <c r="AY467" s="328"/>
      <c r="AZ467" s="328"/>
      <c r="BA467" s="328"/>
      <c r="BB467" s="328"/>
      <c r="BC467" s="328"/>
      <c r="BD467" s="328"/>
      <c r="BE467" s="328"/>
      <c r="BF467" s="328"/>
      <c r="BG467" s="328"/>
      <c r="BH467" s="328"/>
      <c r="BI467" s="328"/>
      <c r="BJ467" s="328"/>
      <c r="BK467" s="328"/>
      <c r="BL467" s="328"/>
      <c r="BM467" s="328"/>
      <c r="BN467" s="328"/>
      <c r="BO467" s="329" t="str">
        <f t="shared" si="77"/>
        <v/>
      </c>
      <c r="BP467" s="329"/>
      <c r="BQ467" s="329"/>
      <c r="BR467" s="329"/>
      <c r="BS467" s="329"/>
      <c r="BT467" s="329"/>
      <c r="BU467" s="329"/>
      <c r="BV467" s="329"/>
      <c r="BW467" s="329"/>
      <c r="BX467" s="329"/>
      <c r="BY467" s="329"/>
      <c r="BZ467" s="33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3"/>
      <c r="C468" s="81"/>
      <c r="D468" s="81"/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354"/>
      <c r="R468" s="354"/>
      <c r="S468" s="354"/>
      <c r="T468" s="354"/>
      <c r="U468" s="354"/>
      <c r="V468" s="354"/>
      <c r="W468" s="354"/>
      <c r="X468" s="354"/>
      <c r="Y468" s="354"/>
      <c r="Z468" s="354"/>
      <c r="AA468" s="354"/>
      <c r="AB468" s="354"/>
      <c r="AC468" s="354"/>
      <c r="AD468" s="354"/>
      <c r="AE468" s="354"/>
      <c r="AF468" s="355" t="str">
        <f t="shared" si="76"/>
        <v/>
      </c>
      <c r="AG468" s="355"/>
      <c r="AH468" s="355"/>
      <c r="AI468" s="355"/>
      <c r="AJ468" s="355"/>
      <c r="AK468" s="355"/>
      <c r="AL468" s="355"/>
      <c r="AM468" s="355"/>
      <c r="AN468" s="355"/>
      <c r="AO468" s="355"/>
      <c r="AP468" s="355"/>
      <c r="AQ468" s="355"/>
      <c r="AR468" s="355"/>
      <c r="AS468" s="355"/>
      <c r="AT468" s="355"/>
      <c r="AU468" s="355"/>
      <c r="AV468" s="355"/>
      <c r="AW468" s="328"/>
      <c r="AX468" s="328"/>
      <c r="AY468" s="328"/>
      <c r="AZ468" s="328"/>
      <c r="BA468" s="328"/>
      <c r="BB468" s="328"/>
      <c r="BC468" s="328"/>
      <c r="BD468" s="328"/>
      <c r="BE468" s="328"/>
      <c r="BF468" s="328"/>
      <c r="BG468" s="328"/>
      <c r="BH468" s="328"/>
      <c r="BI468" s="328"/>
      <c r="BJ468" s="328"/>
      <c r="BK468" s="328"/>
      <c r="BL468" s="328"/>
      <c r="BM468" s="328"/>
      <c r="BN468" s="328"/>
      <c r="BO468" s="329" t="str">
        <f t="shared" si="77"/>
        <v/>
      </c>
      <c r="BP468" s="329"/>
      <c r="BQ468" s="329"/>
      <c r="BR468" s="329"/>
      <c r="BS468" s="329"/>
      <c r="BT468" s="329"/>
      <c r="BU468" s="329"/>
      <c r="BV468" s="329"/>
      <c r="BW468" s="329"/>
      <c r="BX468" s="329"/>
      <c r="BY468" s="329"/>
      <c r="BZ468" s="33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3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354"/>
      <c r="R469" s="354"/>
      <c r="S469" s="354"/>
      <c r="T469" s="354"/>
      <c r="U469" s="354"/>
      <c r="V469" s="354"/>
      <c r="W469" s="354"/>
      <c r="X469" s="354"/>
      <c r="Y469" s="354"/>
      <c r="Z469" s="354"/>
      <c r="AA469" s="354"/>
      <c r="AB469" s="354"/>
      <c r="AC469" s="354"/>
      <c r="AD469" s="354"/>
      <c r="AE469" s="354"/>
      <c r="AF469" s="355" t="str">
        <f t="shared" si="76"/>
        <v/>
      </c>
      <c r="AG469" s="355"/>
      <c r="AH469" s="355"/>
      <c r="AI469" s="355"/>
      <c r="AJ469" s="355"/>
      <c r="AK469" s="355"/>
      <c r="AL469" s="355"/>
      <c r="AM469" s="355"/>
      <c r="AN469" s="355"/>
      <c r="AO469" s="355"/>
      <c r="AP469" s="355"/>
      <c r="AQ469" s="355"/>
      <c r="AR469" s="355"/>
      <c r="AS469" s="355"/>
      <c r="AT469" s="355"/>
      <c r="AU469" s="355"/>
      <c r="AV469" s="355"/>
      <c r="AW469" s="328"/>
      <c r="AX469" s="328"/>
      <c r="AY469" s="328"/>
      <c r="AZ469" s="328"/>
      <c r="BA469" s="328"/>
      <c r="BB469" s="328"/>
      <c r="BC469" s="328"/>
      <c r="BD469" s="328"/>
      <c r="BE469" s="328"/>
      <c r="BF469" s="328"/>
      <c r="BG469" s="328"/>
      <c r="BH469" s="328"/>
      <c r="BI469" s="328"/>
      <c r="BJ469" s="328"/>
      <c r="BK469" s="328"/>
      <c r="BL469" s="328"/>
      <c r="BM469" s="328"/>
      <c r="BN469" s="328"/>
      <c r="BO469" s="329" t="str">
        <f t="shared" si="77"/>
        <v/>
      </c>
      <c r="BP469" s="329"/>
      <c r="BQ469" s="329"/>
      <c r="BR469" s="329"/>
      <c r="BS469" s="329"/>
      <c r="BT469" s="329"/>
      <c r="BU469" s="329"/>
      <c r="BV469" s="329"/>
      <c r="BW469" s="329"/>
      <c r="BX469" s="329"/>
      <c r="BY469" s="329"/>
      <c r="BZ469" s="33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3"/>
      <c r="C470" s="81"/>
      <c r="D470" s="81"/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354"/>
      <c r="R470" s="354"/>
      <c r="S470" s="354"/>
      <c r="T470" s="354"/>
      <c r="U470" s="354"/>
      <c r="V470" s="354"/>
      <c r="W470" s="354"/>
      <c r="X470" s="354"/>
      <c r="Y470" s="354"/>
      <c r="Z470" s="354"/>
      <c r="AA470" s="354"/>
      <c r="AB470" s="354"/>
      <c r="AC470" s="354"/>
      <c r="AD470" s="354"/>
      <c r="AE470" s="354"/>
      <c r="AF470" s="355" t="str">
        <f t="shared" si="76"/>
        <v/>
      </c>
      <c r="AG470" s="355"/>
      <c r="AH470" s="355"/>
      <c r="AI470" s="355"/>
      <c r="AJ470" s="355"/>
      <c r="AK470" s="355"/>
      <c r="AL470" s="355"/>
      <c r="AM470" s="355"/>
      <c r="AN470" s="355"/>
      <c r="AO470" s="355"/>
      <c r="AP470" s="355"/>
      <c r="AQ470" s="355"/>
      <c r="AR470" s="355"/>
      <c r="AS470" s="355"/>
      <c r="AT470" s="355"/>
      <c r="AU470" s="355"/>
      <c r="AV470" s="355"/>
      <c r="AW470" s="328"/>
      <c r="AX470" s="328"/>
      <c r="AY470" s="328"/>
      <c r="AZ470" s="328"/>
      <c r="BA470" s="328"/>
      <c r="BB470" s="328"/>
      <c r="BC470" s="328"/>
      <c r="BD470" s="328"/>
      <c r="BE470" s="328"/>
      <c r="BF470" s="328"/>
      <c r="BG470" s="328"/>
      <c r="BH470" s="328"/>
      <c r="BI470" s="328"/>
      <c r="BJ470" s="328"/>
      <c r="BK470" s="328"/>
      <c r="BL470" s="328"/>
      <c r="BM470" s="328"/>
      <c r="BN470" s="328"/>
      <c r="BO470" s="329" t="str">
        <f t="shared" si="77"/>
        <v/>
      </c>
      <c r="BP470" s="329"/>
      <c r="BQ470" s="329"/>
      <c r="BR470" s="329"/>
      <c r="BS470" s="329"/>
      <c r="BT470" s="329"/>
      <c r="BU470" s="329"/>
      <c r="BV470" s="329"/>
      <c r="BW470" s="329"/>
      <c r="BX470" s="329"/>
      <c r="BY470" s="329"/>
      <c r="BZ470" s="33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3"/>
      <c r="C471" s="81"/>
      <c r="D471" s="81"/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354"/>
      <c r="R471" s="354"/>
      <c r="S471" s="354"/>
      <c r="T471" s="354"/>
      <c r="U471" s="354"/>
      <c r="V471" s="354"/>
      <c r="W471" s="354"/>
      <c r="X471" s="354"/>
      <c r="Y471" s="354"/>
      <c r="Z471" s="354"/>
      <c r="AA471" s="354"/>
      <c r="AB471" s="354"/>
      <c r="AC471" s="354"/>
      <c r="AD471" s="354"/>
      <c r="AE471" s="354"/>
      <c r="AF471" s="355" t="str">
        <f t="shared" si="76"/>
        <v/>
      </c>
      <c r="AG471" s="355"/>
      <c r="AH471" s="355"/>
      <c r="AI471" s="355"/>
      <c r="AJ471" s="355"/>
      <c r="AK471" s="355"/>
      <c r="AL471" s="355"/>
      <c r="AM471" s="355"/>
      <c r="AN471" s="355"/>
      <c r="AO471" s="355"/>
      <c r="AP471" s="355"/>
      <c r="AQ471" s="355"/>
      <c r="AR471" s="355"/>
      <c r="AS471" s="355"/>
      <c r="AT471" s="355"/>
      <c r="AU471" s="355"/>
      <c r="AV471" s="355"/>
      <c r="AW471" s="328"/>
      <c r="AX471" s="328"/>
      <c r="AY471" s="328"/>
      <c r="AZ471" s="328"/>
      <c r="BA471" s="328"/>
      <c r="BB471" s="328"/>
      <c r="BC471" s="328"/>
      <c r="BD471" s="328"/>
      <c r="BE471" s="328"/>
      <c r="BF471" s="328"/>
      <c r="BG471" s="328"/>
      <c r="BH471" s="328"/>
      <c r="BI471" s="328"/>
      <c r="BJ471" s="328"/>
      <c r="BK471" s="328"/>
      <c r="BL471" s="328"/>
      <c r="BM471" s="328"/>
      <c r="BN471" s="328"/>
      <c r="BO471" s="329" t="str">
        <f t="shared" si="77"/>
        <v/>
      </c>
      <c r="BP471" s="329"/>
      <c r="BQ471" s="329"/>
      <c r="BR471" s="329"/>
      <c r="BS471" s="329"/>
      <c r="BT471" s="329"/>
      <c r="BU471" s="329"/>
      <c r="BV471" s="329"/>
      <c r="BW471" s="329"/>
      <c r="BX471" s="329"/>
      <c r="BY471" s="329"/>
      <c r="BZ471" s="33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50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351"/>
      <c r="R472" s="351"/>
      <c r="S472" s="351"/>
      <c r="T472" s="351"/>
      <c r="U472" s="351"/>
      <c r="V472" s="351"/>
      <c r="W472" s="351"/>
      <c r="X472" s="351"/>
      <c r="Y472" s="351"/>
      <c r="Z472" s="351"/>
      <c r="AA472" s="351"/>
      <c r="AB472" s="351"/>
      <c r="AC472" s="351"/>
      <c r="AD472" s="351"/>
      <c r="AE472" s="351"/>
      <c r="AF472" s="352" t="str">
        <f t="shared" si="76"/>
        <v/>
      </c>
      <c r="AG472" s="352"/>
      <c r="AH472" s="352"/>
      <c r="AI472" s="352"/>
      <c r="AJ472" s="352"/>
      <c r="AK472" s="352"/>
      <c r="AL472" s="352"/>
      <c r="AM472" s="352"/>
      <c r="AN472" s="352"/>
      <c r="AO472" s="352"/>
      <c r="AP472" s="352"/>
      <c r="AQ472" s="352"/>
      <c r="AR472" s="352"/>
      <c r="AS472" s="352"/>
      <c r="AT472" s="352"/>
      <c r="AU472" s="352"/>
      <c r="AV472" s="352"/>
      <c r="AW472" s="331"/>
      <c r="AX472" s="331"/>
      <c r="AY472" s="331"/>
      <c r="AZ472" s="331"/>
      <c r="BA472" s="331"/>
      <c r="BB472" s="331"/>
      <c r="BC472" s="331"/>
      <c r="BD472" s="331"/>
      <c r="BE472" s="331"/>
      <c r="BF472" s="331"/>
      <c r="BG472" s="331"/>
      <c r="BH472" s="331"/>
      <c r="BI472" s="331"/>
      <c r="BJ472" s="331"/>
      <c r="BK472" s="331"/>
      <c r="BL472" s="331"/>
      <c r="BM472" s="331"/>
      <c r="BN472" s="331"/>
      <c r="BO472" s="332" t="str">
        <f t="shared" si="77"/>
        <v/>
      </c>
      <c r="BP472" s="332"/>
      <c r="BQ472" s="332"/>
      <c r="BR472" s="332"/>
      <c r="BS472" s="332"/>
      <c r="BT472" s="332"/>
      <c r="BU472" s="332"/>
      <c r="BV472" s="332"/>
      <c r="BW472" s="332"/>
      <c r="BX472" s="332"/>
      <c r="BY472" s="332"/>
      <c r="BZ472" s="33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337" t="s">
        <v>135</v>
      </c>
      <c r="C473" s="338"/>
      <c r="D473" s="338"/>
      <c r="E473" s="338"/>
      <c r="F473" s="338"/>
      <c r="G473" s="338"/>
      <c r="H473" s="338"/>
      <c r="I473" s="338"/>
      <c r="J473" s="338"/>
      <c r="K473" s="338"/>
      <c r="L473" s="338"/>
      <c r="M473" s="338"/>
      <c r="N473" s="338"/>
      <c r="O473" s="338"/>
      <c r="P473" s="338"/>
      <c r="Q473" s="338"/>
      <c r="R473" s="338"/>
      <c r="S473" s="338"/>
      <c r="T473" s="338"/>
      <c r="U473" s="338"/>
      <c r="V473" s="338"/>
      <c r="W473" s="338"/>
      <c r="X473" s="338"/>
      <c r="Y473" s="338"/>
      <c r="Z473" s="338"/>
      <c r="AA473" s="338"/>
      <c r="AB473" s="338"/>
      <c r="AC473" s="338"/>
      <c r="AD473" s="338"/>
      <c r="AE473" s="338"/>
      <c r="AF473" s="338"/>
      <c r="AG473" s="338"/>
      <c r="AH473" s="338"/>
      <c r="AI473" s="338"/>
      <c r="AJ473" s="338"/>
      <c r="AK473" s="338"/>
      <c r="AL473" s="338"/>
      <c r="AM473" s="338"/>
      <c r="AN473" s="338"/>
      <c r="AO473" s="338"/>
      <c r="AP473" s="338"/>
      <c r="AQ473" s="338"/>
      <c r="AR473" s="338"/>
      <c r="AS473" s="338"/>
      <c r="AT473" s="338"/>
      <c r="AU473" s="338"/>
      <c r="AV473" s="338"/>
      <c r="AW473" s="338"/>
      <c r="AX473" s="338"/>
      <c r="AY473" s="338"/>
      <c r="AZ473" s="338"/>
      <c r="BA473" s="338"/>
      <c r="BB473" s="338"/>
      <c r="BC473" s="338"/>
      <c r="BD473" s="338"/>
      <c r="BE473" s="338"/>
      <c r="BF473" s="338"/>
      <c r="BG473" s="338"/>
      <c r="BH473" s="338"/>
      <c r="BI473" s="338"/>
      <c r="BJ473" s="338"/>
      <c r="BK473" s="338"/>
      <c r="BL473" s="338"/>
      <c r="BM473" s="338"/>
      <c r="BN473" s="338"/>
      <c r="BO473" s="338"/>
      <c r="BP473" s="338"/>
      <c r="BQ473" s="338"/>
      <c r="BR473" s="338"/>
      <c r="BS473" s="338"/>
      <c r="BT473" s="338"/>
      <c r="BU473" s="338"/>
      <c r="BV473" s="338"/>
      <c r="BW473" s="338"/>
      <c r="BX473" s="338"/>
      <c r="BY473" s="338"/>
      <c r="BZ473" s="33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56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5" t="s">
        <v>131</v>
      </c>
      <c r="AG474" s="335"/>
      <c r="AH474" s="335"/>
      <c r="AI474" s="335"/>
      <c r="AJ474" s="335"/>
      <c r="AK474" s="335"/>
      <c r="AL474" s="335"/>
      <c r="AM474" s="335"/>
      <c r="AN474" s="335"/>
      <c r="AO474" s="335"/>
      <c r="AP474" s="335"/>
      <c r="AQ474" s="335"/>
      <c r="AR474" s="335"/>
      <c r="AS474" s="335"/>
      <c r="AT474" s="335"/>
      <c r="AU474" s="335"/>
      <c r="AV474" s="335"/>
      <c r="AW474" s="335" t="s">
        <v>132</v>
      </c>
      <c r="AX474" s="335"/>
      <c r="AY474" s="335"/>
      <c r="AZ474" s="335"/>
      <c r="BA474" s="335"/>
      <c r="BB474" s="335"/>
      <c r="BC474" s="335"/>
      <c r="BD474" s="335"/>
      <c r="BE474" s="335"/>
      <c r="BF474" s="335"/>
      <c r="BG474" s="335"/>
      <c r="BH474" s="335"/>
      <c r="BI474" s="335"/>
      <c r="BJ474" s="335"/>
      <c r="BK474" s="335"/>
      <c r="BL474" s="335"/>
      <c r="BM474" s="335"/>
      <c r="BN474" s="335"/>
      <c r="BO474" s="343" t="s">
        <v>133</v>
      </c>
      <c r="BP474" s="343"/>
      <c r="BQ474" s="343"/>
      <c r="BR474" s="343"/>
      <c r="BS474" s="343"/>
      <c r="BT474" s="343"/>
      <c r="BU474" s="343"/>
      <c r="BV474" s="343"/>
      <c r="BW474" s="343"/>
      <c r="BX474" s="343"/>
      <c r="BY474" s="343"/>
      <c r="BZ474" s="344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3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354"/>
      <c r="R475" s="354"/>
      <c r="S475" s="354"/>
      <c r="T475" s="354"/>
      <c r="U475" s="354"/>
      <c r="V475" s="354"/>
      <c r="W475" s="354"/>
      <c r="X475" s="354"/>
      <c r="Y475" s="354"/>
      <c r="Z475" s="354"/>
      <c r="AA475" s="354"/>
      <c r="AB475" s="354"/>
      <c r="AC475" s="354"/>
      <c r="AD475" s="354"/>
      <c r="AE475" s="354"/>
      <c r="AF475" s="355" t="str">
        <f t="shared" ref="AF475:AF484" si="81">+IF(B475="","",ROUND(B475*Q475,2))</f>
        <v/>
      </c>
      <c r="AG475" s="355"/>
      <c r="AH475" s="355"/>
      <c r="AI475" s="355"/>
      <c r="AJ475" s="355"/>
      <c r="AK475" s="355"/>
      <c r="AL475" s="355"/>
      <c r="AM475" s="355"/>
      <c r="AN475" s="355"/>
      <c r="AO475" s="355"/>
      <c r="AP475" s="355"/>
      <c r="AQ475" s="355"/>
      <c r="AR475" s="355"/>
      <c r="AS475" s="355"/>
      <c r="AT475" s="355"/>
      <c r="AU475" s="355"/>
      <c r="AV475" s="355"/>
      <c r="AW475" s="328"/>
      <c r="AX475" s="328"/>
      <c r="AY475" s="328"/>
      <c r="AZ475" s="328"/>
      <c r="BA475" s="328"/>
      <c r="BB475" s="328"/>
      <c r="BC475" s="328"/>
      <c r="BD475" s="328"/>
      <c r="BE475" s="328"/>
      <c r="BF475" s="328"/>
      <c r="BG475" s="328"/>
      <c r="BH475" s="328"/>
      <c r="BI475" s="328"/>
      <c r="BJ475" s="328"/>
      <c r="BK475" s="328"/>
      <c r="BL475" s="328"/>
      <c r="BM475" s="328"/>
      <c r="BN475" s="328"/>
      <c r="BO475" s="329" t="str">
        <f t="shared" ref="BO475:BO484" si="82">+IF(AF475="","",IF(AW475="","",IF(ROUND(AF475/AW475,4)&gt;100%,"chyba",ROUND(AF475/AW475,4))))</f>
        <v/>
      </c>
      <c r="BP475" s="329"/>
      <c r="BQ475" s="329"/>
      <c r="BR475" s="329"/>
      <c r="BS475" s="329"/>
      <c r="BT475" s="329"/>
      <c r="BU475" s="329"/>
      <c r="BV475" s="329"/>
      <c r="BW475" s="329"/>
      <c r="BX475" s="329"/>
      <c r="BY475" s="329"/>
      <c r="BZ475" s="33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3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354"/>
      <c r="R476" s="354"/>
      <c r="S476" s="354"/>
      <c r="T476" s="354"/>
      <c r="U476" s="354"/>
      <c r="V476" s="354"/>
      <c r="W476" s="354"/>
      <c r="X476" s="354"/>
      <c r="Y476" s="354"/>
      <c r="Z476" s="354"/>
      <c r="AA476" s="354"/>
      <c r="AB476" s="354"/>
      <c r="AC476" s="354"/>
      <c r="AD476" s="354"/>
      <c r="AE476" s="354"/>
      <c r="AF476" s="355" t="str">
        <f t="shared" si="81"/>
        <v/>
      </c>
      <c r="AG476" s="355"/>
      <c r="AH476" s="355"/>
      <c r="AI476" s="355"/>
      <c r="AJ476" s="355"/>
      <c r="AK476" s="355"/>
      <c r="AL476" s="355"/>
      <c r="AM476" s="355"/>
      <c r="AN476" s="355"/>
      <c r="AO476" s="355"/>
      <c r="AP476" s="355"/>
      <c r="AQ476" s="355"/>
      <c r="AR476" s="355"/>
      <c r="AS476" s="355"/>
      <c r="AT476" s="355"/>
      <c r="AU476" s="355"/>
      <c r="AV476" s="355"/>
      <c r="AW476" s="328"/>
      <c r="AX476" s="328"/>
      <c r="AY476" s="328"/>
      <c r="AZ476" s="328"/>
      <c r="BA476" s="328"/>
      <c r="BB476" s="328"/>
      <c r="BC476" s="328"/>
      <c r="BD476" s="328"/>
      <c r="BE476" s="328"/>
      <c r="BF476" s="328"/>
      <c r="BG476" s="328"/>
      <c r="BH476" s="328"/>
      <c r="BI476" s="328"/>
      <c r="BJ476" s="328"/>
      <c r="BK476" s="328"/>
      <c r="BL476" s="328"/>
      <c r="BM476" s="328"/>
      <c r="BN476" s="328"/>
      <c r="BO476" s="329" t="str">
        <f t="shared" si="82"/>
        <v/>
      </c>
      <c r="BP476" s="329"/>
      <c r="BQ476" s="329"/>
      <c r="BR476" s="329"/>
      <c r="BS476" s="329"/>
      <c r="BT476" s="329"/>
      <c r="BU476" s="329"/>
      <c r="BV476" s="329"/>
      <c r="BW476" s="329"/>
      <c r="BX476" s="329"/>
      <c r="BY476" s="329"/>
      <c r="BZ476" s="33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3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354"/>
      <c r="R477" s="354"/>
      <c r="S477" s="354"/>
      <c r="T477" s="354"/>
      <c r="U477" s="354"/>
      <c r="V477" s="354"/>
      <c r="W477" s="354"/>
      <c r="X477" s="354"/>
      <c r="Y477" s="354"/>
      <c r="Z477" s="354"/>
      <c r="AA477" s="354"/>
      <c r="AB477" s="354"/>
      <c r="AC477" s="354"/>
      <c r="AD477" s="354"/>
      <c r="AE477" s="354"/>
      <c r="AF477" s="355" t="str">
        <f t="shared" si="81"/>
        <v/>
      </c>
      <c r="AG477" s="355"/>
      <c r="AH477" s="355"/>
      <c r="AI477" s="355"/>
      <c r="AJ477" s="355"/>
      <c r="AK477" s="355"/>
      <c r="AL477" s="355"/>
      <c r="AM477" s="355"/>
      <c r="AN477" s="355"/>
      <c r="AO477" s="355"/>
      <c r="AP477" s="355"/>
      <c r="AQ477" s="355"/>
      <c r="AR477" s="355"/>
      <c r="AS477" s="355"/>
      <c r="AT477" s="355"/>
      <c r="AU477" s="355"/>
      <c r="AV477" s="355"/>
      <c r="AW477" s="328"/>
      <c r="AX477" s="328"/>
      <c r="AY477" s="328"/>
      <c r="AZ477" s="328"/>
      <c r="BA477" s="328"/>
      <c r="BB477" s="328"/>
      <c r="BC477" s="328"/>
      <c r="BD477" s="328"/>
      <c r="BE477" s="328"/>
      <c r="BF477" s="328"/>
      <c r="BG477" s="328"/>
      <c r="BH477" s="328"/>
      <c r="BI477" s="328"/>
      <c r="BJ477" s="328"/>
      <c r="BK477" s="328"/>
      <c r="BL477" s="328"/>
      <c r="BM477" s="328"/>
      <c r="BN477" s="328"/>
      <c r="BO477" s="329" t="str">
        <f t="shared" si="82"/>
        <v/>
      </c>
      <c r="BP477" s="329"/>
      <c r="BQ477" s="329"/>
      <c r="BR477" s="329"/>
      <c r="BS477" s="329"/>
      <c r="BT477" s="329"/>
      <c r="BU477" s="329"/>
      <c r="BV477" s="329"/>
      <c r="BW477" s="329"/>
      <c r="BX477" s="329"/>
      <c r="BY477" s="329"/>
      <c r="BZ477" s="33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3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354"/>
      <c r="R478" s="354"/>
      <c r="S478" s="354"/>
      <c r="T478" s="354"/>
      <c r="U478" s="354"/>
      <c r="V478" s="354"/>
      <c r="W478" s="354"/>
      <c r="X478" s="354"/>
      <c r="Y478" s="354"/>
      <c r="Z478" s="354"/>
      <c r="AA478" s="354"/>
      <c r="AB478" s="354"/>
      <c r="AC478" s="354"/>
      <c r="AD478" s="354"/>
      <c r="AE478" s="354"/>
      <c r="AF478" s="355" t="str">
        <f t="shared" si="81"/>
        <v/>
      </c>
      <c r="AG478" s="355"/>
      <c r="AH478" s="355"/>
      <c r="AI478" s="355"/>
      <c r="AJ478" s="355"/>
      <c r="AK478" s="355"/>
      <c r="AL478" s="355"/>
      <c r="AM478" s="355"/>
      <c r="AN478" s="355"/>
      <c r="AO478" s="355"/>
      <c r="AP478" s="355"/>
      <c r="AQ478" s="355"/>
      <c r="AR478" s="355"/>
      <c r="AS478" s="355"/>
      <c r="AT478" s="355"/>
      <c r="AU478" s="355"/>
      <c r="AV478" s="355"/>
      <c r="AW478" s="328"/>
      <c r="AX478" s="328"/>
      <c r="AY478" s="328"/>
      <c r="AZ478" s="328"/>
      <c r="BA478" s="328"/>
      <c r="BB478" s="328"/>
      <c r="BC478" s="328"/>
      <c r="BD478" s="328"/>
      <c r="BE478" s="328"/>
      <c r="BF478" s="328"/>
      <c r="BG478" s="328"/>
      <c r="BH478" s="328"/>
      <c r="BI478" s="328"/>
      <c r="BJ478" s="328"/>
      <c r="BK478" s="328"/>
      <c r="BL478" s="328"/>
      <c r="BM478" s="328"/>
      <c r="BN478" s="328"/>
      <c r="BO478" s="329" t="str">
        <f t="shared" si="82"/>
        <v/>
      </c>
      <c r="BP478" s="329"/>
      <c r="BQ478" s="329"/>
      <c r="BR478" s="329"/>
      <c r="BS478" s="329"/>
      <c r="BT478" s="329"/>
      <c r="BU478" s="329"/>
      <c r="BV478" s="329"/>
      <c r="BW478" s="329"/>
      <c r="BX478" s="329"/>
      <c r="BY478" s="329"/>
      <c r="BZ478" s="33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3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354"/>
      <c r="R479" s="354"/>
      <c r="S479" s="354"/>
      <c r="T479" s="354"/>
      <c r="U479" s="354"/>
      <c r="V479" s="354"/>
      <c r="W479" s="354"/>
      <c r="X479" s="354"/>
      <c r="Y479" s="354"/>
      <c r="Z479" s="354"/>
      <c r="AA479" s="354"/>
      <c r="AB479" s="354"/>
      <c r="AC479" s="354"/>
      <c r="AD479" s="354"/>
      <c r="AE479" s="354"/>
      <c r="AF479" s="355" t="str">
        <f t="shared" si="81"/>
        <v/>
      </c>
      <c r="AG479" s="355"/>
      <c r="AH479" s="355"/>
      <c r="AI479" s="355"/>
      <c r="AJ479" s="355"/>
      <c r="AK479" s="355"/>
      <c r="AL479" s="355"/>
      <c r="AM479" s="355"/>
      <c r="AN479" s="355"/>
      <c r="AO479" s="355"/>
      <c r="AP479" s="355"/>
      <c r="AQ479" s="355"/>
      <c r="AR479" s="355"/>
      <c r="AS479" s="355"/>
      <c r="AT479" s="355"/>
      <c r="AU479" s="355"/>
      <c r="AV479" s="355"/>
      <c r="AW479" s="328"/>
      <c r="AX479" s="328"/>
      <c r="AY479" s="328"/>
      <c r="AZ479" s="328"/>
      <c r="BA479" s="328"/>
      <c r="BB479" s="328"/>
      <c r="BC479" s="328"/>
      <c r="BD479" s="328"/>
      <c r="BE479" s="328"/>
      <c r="BF479" s="328"/>
      <c r="BG479" s="328"/>
      <c r="BH479" s="328"/>
      <c r="BI479" s="328"/>
      <c r="BJ479" s="328"/>
      <c r="BK479" s="328"/>
      <c r="BL479" s="328"/>
      <c r="BM479" s="328"/>
      <c r="BN479" s="328"/>
      <c r="BO479" s="329" t="str">
        <f t="shared" si="82"/>
        <v/>
      </c>
      <c r="BP479" s="329"/>
      <c r="BQ479" s="329"/>
      <c r="BR479" s="329"/>
      <c r="BS479" s="329"/>
      <c r="BT479" s="329"/>
      <c r="BU479" s="329"/>
      <c r="BV479" s="329"/>
      <c r="BW479" s="329"/>
      <c r="BX479" s="329"/>
      <c r="BY479" s="329"/>
      <c r="BZ479" s="33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3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354"/>
      <c r="R480" s="354"/>
      <c r="S480" s="354"/>
      <c r="T480" s="354"/>
      <c r="U480" s="354"/>
      <c r="V480" s="354"/>
      <c r="W480" s="354"/>
      <c r="X480" s="354"/>
      <c r="Y480" s="354"/>
      <c r="Z480" s="354"/>
      <c r="AA480" s="354"/>
      <c r="AB480" s="354"/>
      <c r="AC480" s="354"/>
      <c r="AD480" s="354"/>
      <c r="AE480" s="354"/>
      <c r="AF480" s="355" t="str">
        <f t="shared" si="81"/>
        <v/>
      </c>
      <c r="AG480" s="355"/>
      <c r="AH480" s="355"/>
      <c r="AI480" s="355"/>
      <c r="AJ480" s="355"/>
      <c r="AK480" s="355"/>
      <c r="AL480" s="355"/>
      <c r="AM480" s="355"/>
      <c r="AN480" s="355"/>
      <c r="AO480" s="355"/>
      <c r="AP480" s="355"/>
      <c r="AQ480" s="355"/>
      <c r="AR480" s="355"/>
      <c r="AS480" s="355"/>
      <c r="AT480" s="355"/>
      <c r="AU480" s="355"/>
      <c r="AV480" s="355"/>
      <c r="AW480" s="328"/>
      <c r="AX480" s="328"/>
      <c r="AY480" s="328"/>
      <c r="AZ480" s="328"/>
      <c r="BA480" s="328"/>
      <c r="BB480" s="328"/>
      <c r="BC480" s="328"/>
      <c r="BD480" s="328"/>
      <c r="BE480" s="328"/>
      <c r="BF480" s="328"/>
      <c r="BG480" s="328"/>
      <c r="BH480" s="328"/>
      <c r="BI480" s="328"/>
      <c r="BJ480" s="328"/>
      <c r="BK480" s="328"/>
      <c r="BL480" s="328"/>
      <c r="BM480" s="328"/>
      <c r="BN480" s="328"/>
      <c r="BO480" s="329" t="str">
        <f t="shared" si="82"/>
        <v/>
      </c>
      <c r="BP480" s="329"/>
      <c r="BQ480" s="329"/>
      <c r="BR480" s="329"/>
      <c r="BS480" s="329"/>
      <c r="BT480" s="329"/>
      <c r="BU480" s="329"/>
      <c r="BV480" s="329"/>
      <c r="BW480" s="329"/>
      <c r="BX480" s="329"/>
      <c r="BY480" s="329"/>
      <c r="BZ480" s="33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3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354"/>
      <c r="R481" s="354"/>
      <c r="S481" s="354"/>
      <c r="T481" s="354"/>
      <c r="U481" s="354"/>
      <c r="V481" s="354"/>
      <c r="W481" s="354"/>
      <c r="X481" s="354"/>
      <c r="Y481" s="354"/>
      <c r="Z481" s="354"/>
      <c r="AA481" s="354"/>
      <c r="AB481" s="354"/>
      <c r="AC481" s="354"/>
      <c r="AD481" s="354"/>
      <c r="AE481" s="354"/>
      <c r="AF481" s="355" t="str">
        <f t="shared" si="81"/>
        <v/>
      </c>
      <c r="AG481" s="355"/>
      <c r="AH481" s="355"/>
      <c r="AI481" s="355"/>
      <c r="AJ481" s="355"/>
      <c r="AK481" s="355"/>
      <c r="AL481" s="355"/>
      <c r="AM481" s="355"/>
      <c r="AN481" s="355"/>
      <c r="AO481" s="355"/>
      <c r="AP481" s="355"/>
      <c r="AQ481" s="355"/>
      <c r="AR481" s="355"/>
      <c r="AS481" s="355"/>
      <c r="AT481" s="355"/>
      <c r="AU481" s="355"/>
      <c r="AV481" s="355"/>
      <c r="AW481" s="328"/>
      <c r="AX481" s="328"/>
      <c r="AY481" s="328"/>
      <c r="AZ481" s="328"/>
      <c r="BA481" s="328"/>
      <c r="BB481" s="328"/>
      <c r="BC481" s="328"/>
      <c r="BD481" s="328"/>
      <c r="BE481" s="328"/>
      <c r="BF481" s="328"/>
      <c r="BG481" s="328"/>
      <c r="BH481" s="328"/>
      <c r="BI481" s="328"/>
      <c r="BJ481" s="328"/>
      <c r="BK481" s="328"/>
      <c r="BL481" s="328"/>
      <c r="BM481" s="328"/>
      <c r="BN481" s="328"/>
      <c r="BO481" s="329" t="str">
        <f t="shared" si="82"/>
        <v/>
      </c>
      <c r="BP481" s="329"/>
      <c r="BQ481" s="329"/>
      <c r="BR481" s="329"/>
      <c r="BS481" s="329"/>
      <c r="BT481" s="329"/>
      <c r="BU481" s="329"/>
      <c r="BV481" s="329"/>
      <c r="BW481" s="329"/>
      <c r="BX481" s="329"/>
      <c r="BY481" s="329"/>
      <c r="BZ481" s="33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3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354"/>
      <c r="R482" s="354"/>
      <c r="S482" s="354"/>
      <c r="T482" s="354"/>
      <c r="U482" s="354"/>
      <c r="V482" s="354"/>
      <c r="W482" s="354"/>
      <c r="X482" s="354"/>
      <c r="Y482" s="354"/>
      <c r="Z482" s="354"/>
      <c r="AA482" s="354"/>
      <c r="AB482" s="354"/>
      <c r="AC482" s="354"/>
      <c r="AD482" s="354"/>
      <c r="AE482" s="354"/>
      <c r="AF482" s="355" t="str">
        <f t="shared" si="81"/>
        <v/>
      </c>
      <c r="AG482" s="355"/>
      <c r="AH482" s="355"/>
      <c r="AI482" s="355"/>
      <c r="AJ482" s="355"/>
      <c r="AK482" s="355"/>
      <c r="AL482" s="355"/>
      <c r="AM482" s="355"/>
      <c r="AN482" s="355"/>
      <c r="AO482" s="355"/>
      <c r="AP482" s="355"/>
      <c r="AQ482" s="355"/>
      <c r="AR482" s="355"/>
      <c r="AS482" s="355"/>
      <c r="AT482" s="355"/>
      <c r="AU482" s="355"/>
      <c r="AV482" s="355"/>
      <c r="AW482" s="328"/>
      <c r="AX482" s="328"/>
      <c r="AY482" s="328"/>
      <c r="AZ482" s="328"/>
      <c r="BA482" s="328"/>
      <c r="BB482" s="328"/>
      <c r="BC482" s="328"/>
      <c r="BD482" s="328"/>
      <c r="BE482" s="328"/>
      <c r="BF482" s="328"/>
      <c r="BG482" s="328"/>
      <c r="BH482" s="328"/>
      <c r="BI482" s="328"/>
      <c r="BJ482" s="328"/>
      <c r="BK482" s="328"/>
      <c r="BL482" s="328"/>
      <c r="BM482" s="328"/>
      <c r="BN482" s="328"/>
      <c r="BO482" s="329" t="str">
        <f t="shared" si="82"/>
        <v/>
      </c>
      <c r="BP482" s="329"/>
      <c r="BQ482" s="329"/>
      <c r="BR482" s="329"/>
      <c r="BS482" s="329"/>
      <c r="BT482" s="329"/>
      <c r="BU482" s="329"/>
      <c r="BV482" s="329"/>
      <c r="BW482" s="329"/>
      <c r="BX482" s="329"/>
      <c r="BY482" s="329"/>
      <c r="BZ482" s="33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3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354"/>
      <c r="R483" s="354"/>
      <c r="S483" s="354"/>
      <c r="T483" s="354"/>
      <c r="U483" s="354"/>
      <c r="V483" s="354"/>
      <c r="W483" s="354"/>
      <c r="X483" s="354"/>
      <c r="Y483" s="354"/>
      <c r="Z483" s="354"/>
      <c r="AA483" s="354"/>
      <c r="AB483" s="354"/>
      <c r="AC483" s="354"/>
      <c r="AD483" s="354"/>
      <c r="AE483" s="354"/>
      <c r="AF483" s="355" t="str">
        <f t="shared" si="81"/>
        <v/>
      </c>
      <c r="AG483" s="355"/>
      <c r="AH483" s="355"/>
      <c r="AI483" s="355"/>
      <c r="AJ483" s="355"/>
      <c r="AK483" s="355"/>
      <c r="AL483" s="355"/>
      <c r="AM483" s="355"/>
      <c r="AN483" s="355"/>
      <c r="AO483" s="355"/>
      <c r="AP483" s="355"/>
      <c r="AQ483" s="355"/>
      <c r="AR483" s="355"/>
      <c r="AS483" s="355"/>
      <c r="AT483" s="355"/>
      <c r="AU483" s="355"/>
      <c r="AV483" s="355"/>
      <c r="AW483" s="328"/>
      <c r="AX483" s="328"/>
      <c r="AY483" s="328"/>
      <c r="AZ483" s="328"/>
      <c r="BA483" s="328"/>
      <c r="BB483" s="328"/>
      <c r="BC483" s="328"/>
      <c r="BD483" s="328"/>
      <c r="BE483" s="328"/>
      <c r="BF483" s="328"/>
      <c r="BG483" s="328"/>
      <c r="BH483" s="328"/>
      <c r="BI483" s="328"/>
      <c r="BJ483" s="328"/>
      <c r="BK483" s="328"/>
      <c r="BL483" s="328"/>
      <c r="BM483" s="328"/>
      <c r="BN483" s="328"/>
      <c r="BO483" s="329" t="str">
        <f t="shared" si="82"/>
        <v/>
      </c>
      <c r="BP483" s="329"/>
      <c r="BQ483" s="329"/>
      <c r="BR483" s="329"/>
      <c r="BS483" s="329"/>
      <c r="BT483" s="329"/>
      <c r="BU483" s="329"/>
      <c r="BV483" s="329"/>
      <c r="BW483" s="329"/>
      <c r="BX483" s="329"/>
      <c r="BY483" s="329"/>
      <c r="BZ483" s="33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50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351"/>
      <c r="R484" s="351"/>
      <c r="S484" s="351"/>
      <c r="T484" s="351"/>
      <c r="U484" s="351"/>
      <c r="V484" s="351"/>
      <c r="W484" s="351"/>
      <c r="X484" s="351"/>
      <c r="Y484" s="351"/>
      <c r="Z484" s="351"/>
      <c r="AA484" s="351"/>
      <c r="AB484" s="351"/>
      <c r="AC484" s="351"/>
      <c r="AD484" s="351"/>
      <c r="AE484" s="351"/>
      <c r="AF484" s="352" t="str">
        <f t="shared" si="81"/>
        <v/>
      </c>
      <c r="AG484" s="352"/>
      <c r="AH484" s="352"/>
      <c r="AI484" s="352"/>
      <c r="AJ484" s="352"/>
      <c r="AK484" s="352"/>
      <c r="AL484" s="352"/>
      <c r="AM484" s="352"/>
      <c r="AN484" s="352"/>
      <c r="AO484" s="352"/>
      <c r="AP484" s="352"/>
      <c r="AQ484" s="352"/>
      <c r="AR484" s="352"/>
      <c r="AS484" s="352"/>
      <c r="AT484" s="352"/>
      <c r="AU484" s="352"/>
      <c r="AV484" s="352"/>
      <c r="AW484" s="331"/>
      <c r="AX484" s="331"/>
      <c r="AY484" s="331"/>
      <c r="AZ484" s="331"/>
      <c r="BA484" s="331"/>
      <c r="BB484" s="331"/>
      <c r="BC484" s="331"/>
      <c r="BD484" s="331"/>
      <c r="BE484" s="331"/>
      <c r="BF484" s="331"/>
      <c r="BG484" s="331"/>
      <c r="BH484" s="331"/>
      <c r="BI484" s="331"/>
      <c r="BJ484" s="331"/>
      <c r="BK484" s="331"/>
      <c r="BL484" s="331"/>
      <c r="BM484" s="331"/>
      <c r="BN484" s="331"/>
      <c r="BO484" s="332" t="str">
        <f t="shared" si="82"/>
        <v/>
      </c>
      <c r="BP484" s="332"/>
      <c r="BQ484" s="332"/>
      <c r="BR484" s="332"/>
      <c r="BS484" s="332"/>
      <c r="BT484" s="332"/>
      <c r="BU484" s="332"/>
      <c r="BV484" s="332"/>
      <c r="BW484" s="332"/>
      <c r="BX484" s="332"/>
      <c r="BY484" s="332"/>
      <c r="BZ484" s="33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337" t="s">
        <v>137</v>
      </c>
      <c r="C485" s="338"/>
      <c r="D485" s="338"/>
      <c r="E485" s="338"/>
      <c r="F485" s="338"/>
      <c r="G485" s="338"/>
      <c r="H485" s="338"/>
      <c r="I485" s="338"/>
      <c r="J485" s="338"/>
      <c r="K485" s="338"/>
      <c r="L485" s="338"/>
      <c r="M485" s="338"/>
      <c r="N485" s="338"/>
      <c r="O485" s="338"/>
      <c r="P485" s="338"/>
      <c r="Q485" s="338"/>
      <c r="R485" s="338"/>
      <c r="S485" s="338"/>
      <c r="T485" s="338"/>
      <c r="U485" s="338"/>
      <c r="V485" s="338"/>
      <c r="W485" s="338"/>
      <c r="X485" s="338"/>
      <c r="Y485" s="338"/>
      <c r="Z485" s="338"/>
      <c r="AA485" s="338"/>
      <c r="AB485" s="338"/>
      <c r="AC485" s="338"/>
      <c r="AD485" s="338"/>
      <c r="AE485" s="338"/>
      <c r="AF485" s="338"/>
      <c r="AG485" s="338"/>
      <c r="AH485" s="338"/>
      <c r="AI485" s="338"/>
      <c r="AJ485" s="338"/>
      <c r="AK485" s="338"/>
      <c r="AL485" s="338"/>
      <c r="AM485" s="338"/>
      <c r="AN485" s="338"/>
      <c r="AO485" s="338"/>
      <c r="AP485" s="338"/>
      <c r="AQ485" s="338"/>
      <c r="AR485" s="338"/>
      <c r="AS485" s="338"/>
      <c r="AT485" s="338"/>
      <c r="AU485" s="338"/>
      <c r="AV485" s="338"/>
      <c r="AW485" s="338"/>
      <c r="AX485" s="338"/>
      <c r="AY485" s="338"/>
      <c r="AZ485" s="338"/>
      <c r="BA485" s="338"/>
      <c r="BB485" s="338"/>
      <c r="BC485" s="338"/>
      <c r="BD485" s="338"/>
      <c r="BE485" s="338"/>
      <c r="BF485" s="338"/>
      <c r="BG485" s="338"/>
      <c r="BH485" s="338"/>
      <c r="BI485" s="338"/>
      <c r="BJ485" s="338"/>
      <c r="BK485" s="338"/>
      <c r="BL485" s="338"/>
      <c r="BM485" s="338"/>
      <c r="BN485" s="338"/>
      <c r="BO485" s="338"/>
      <c r="BP485" s="338"/>
      <c r="BQ485" s="338"/>
      <c r="BR485" s="338"/>
      <c r="BS485" s="338"/>
      <c r="BT485" s="338"/>
      <c r="BU485" s="338"/>
      <c r="BV485" s="338"/>
      <c r="BW485" s="338"/>
      <c r="BX485" s="338"/>
      <c r="BY485" s="338"/>
      <c r="BZ485" s="33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56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40" t="s">
        <v>131</v>
      </c>
      <c r="AC486" s="341"/>
      <c r="AD486" s="341"/>
      <c r="AE486" s="341"/>
      <c r="AF486" s="341"/>
      <c r="AG486" s="341"/>
      <c r="AH486" s="341"/>
      <c r="AI486" s="341"/>
      <c r="AJ486" s="341"/>
      <c r="AK486" s="341"/>
      <c r="AL486" s="341"/>
      <c r="AM486" s="341"/>
      <c r="AN486" s="342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5" t="s">
        <v>131</v>
      </c>
      <c r="BP486" s="335"/>
      <c r="BQ486" s="335"/>
      <c r="BR486" s="335"/>
      <c r="BS486" s="335"/>
      <c r="BT486" s="335"/>
      <c r="BU486" s="335"/>
      <c r="BV486" s="335"/>
      <c r="BW486" s="335"/>
      <c r="BX486" s="335"/>
      <c r="BY486" s="335"/>
      <c r="BZ486" s="33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90"/>
      <c r="C487" s="91"/>
      <c r="D487" s="91"/>
      <c r="E487" s="91"/>
      <c r="F487" s="91"/>
      <c r="G487" s="91"/>
      <c r="H487" s="91"/>
      <c r="I487" s="91"/>
      <c r="J487" s="91"/>
      <c r="K487" s="91"/>
      <c r="L487" s="91"/>
      <c r="M487" s="100"/>
      <c r="N487" s="100"/>
      <c r="O487" s="100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  <c r="AA487" s="100"/>
      <c r="AB487" s="241" t="str">
        <f t="shared" ref="AB487:AB496" si="86">IF(B487="","",ROUND(B487*M487,2))</f>
        <v/>
      </c>
      <c r="AC487" s="242"/>
      <c r="AD487" s="242"/>
      <c r="AE487" s="242"/>
      <c r="AF487" s="242"/>
      <c r="AG487" s="242"/>
      <c r="AH487" s="242"/>
      <c r="AI487" s="242"/>
      <c r="AJ487" s="242"/>
      <c r="AK487" s="242"/>
      <c r="AL487" s="242"/>
      <c r="AM487" s="242"/>
      <c r="AN487" s="243"/>
      <c r="AO487" s="91"/>
      <c r="AP487" s="91"/>
      <c r="AQ487" s="91"/>
      <c r="AR487" s="91"/>
      <c r="AS487" s="91"/>
      <c r="AT487" s="91"/>
      <c r="AU487" s="91"/>
      <c r="AV487" s="91"/>
      <c r="AW487" s="91"/>
      <c r="AX487" s="91"/>
      <c r="AY487" s="91"/>
      <c r="AZ487" s="100"/>
      <c r="BA487" s="100"/>
      <c r="BB487" s="100"/>
      <c r="BC487" s="100"/>
      <c r="BD487" s="100"/>
      <c r="BE487" s="100"/>
      <c r="BF487" s="100"/>
      <c r="BG487" s="100"/>
      <c r="BH487" s="100"/>
      <c r="BI487" s="100"/>
      <c r="BJ487" s="100"/>
      <c r="BK487" s="100"/>
      <c r="BL487" s="100"/>
      <c r="BM487" s="100"/>
      <c r="BN487" s="100"/>
      <c r="BO487" s="325" t="str">
        <f t="shared" ref="BO487:BO496" si="87">IF(AO487="","",ROUND(AO487*AZ487,2))</f>
        <v/>
      </c>
      <c r="BP487" s="325"/>
      <c r="BQ487" s="325"/>
      <c r="BR487" s="325"/>
      <c r="BS487" s="325"/>
      <c r="BT487" s="325"/>
      <c r="BU487" s="325"/>
      <c r="BV487" s="325"/>
      <c r="BW487" s="325"/>
      <c r="BX487" s="325"/>
      <c r="BY487" s="325"/>
      <c r="BZ487" s="34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90"/>
      <c r="C488" s="91"/>
      <c r="D488" s="91"/>
      <c r="E488" s="91"/>
      <c r="F488" s="91"/>
      <c r="G488" s="91"/>
      <c r="H488" s="91"/>
      <c r="I488" s="91"/>
      <c r="J488" s="91"/>
      <c r="K488" s="91"/>
      <c r="L488" s="91"/>
      <c r="M488" s="100"/>
      <c r="N488" s="100"/>
      <c r="O488" s="100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  <c r="AA488" s="100"/>
      <c r="AB488" s="241" t="str">
        <f t="shared" si="86"/>
        <v/>
      </c>
      <c r="AC488" s="242"/>
      <c r="AD488" s="242"/>
      <c r="AE488" s="242"/>
      <c r="AF488" s="242"/>
      <c r="AG488" s="242"/>
      <c r="AH488" s="242"/>
      <c r="AI488" s="242"/>
      <c r="AJ488" s="242"/>
      <c r="AK488" s="242"/>
      <c r="AL488" s="242"/>
      <c r="AM488" s="242"/>
      <c r="AN488" s="243"/>
      <c r="AO488" s="91"/>
      <c r="AP488" s="91"/>
      <c r="AQ488" s="91"/>
      <c r="AR488" s="91"/>
      <c r="AS488" s="91"/>
      <c r="AT488" s="91"/>
      <c r="AU488" s="91"/>
      <c r="AV488" s="91"/>
      <c r="AW488" s="91"/>
      <c r="AX488" s="91"/>
      <c r="AY488" s="91"/>
      <c r="AZ488" s="100"/>
      <c r="BA488" s="100"/>
      <c r="BB488" s="100"/>
      <c r="BC488" s="100"/>
      <c r="BD488" s="100"/>
      <c r="BE488" s="100"/>
      <c r="BF488" s="100"/>
      <c r="BG488" s="100"/>
      <c r="BH488" s="100"/>
      <c r="BI488" s="100"/>
      <c r="BJ488" s="100"/>
      <c r="BK488" s="100"/>
      <c r="BL488" s="100"/>
      <c r="BM488" s="100"/>
      <c r="BN488" s="100"/>
      <c r="BO488" s="325" t="str">
        <f t="shared" si="87"/>
        <v/>
      </c>
      <c r="BP488" s="325"/>
      <c r="BQ488" s="325"/>
      <c r="BR488" s="325"/>
      <c r="BS488" s="325"/>
      <c r="BT488" s="325"/>
      <c r="BU488" s="325"/>
      <c r="BV488" s="325"/>
      <c r="BW488" s="325"/>
      <c r="BX488" s="325"/>
      <c r="BY488" s="325"/>
      <c r="BZ488" s="34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90"/>
      <c r="C489" s="91"/>
      <c r="D489" s="91"/>
      <c r="E489" s="91"/>
      <c r="F489" s="91"/>
      <c r="G489" s="91"/>
      <c r="H489" s="91"/>
      <c r="I489" s="91"/>
      <c r="J489" s="91"/>
      <c r="K489" s="91"/>
      <c r="L489" s="91"/>
      <c r="M489" s="100"/>
      <c r="N489" s="100"/>
      <c r="O489" s="100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  <c r="AA489" s="100"/>
      <c r="AB489" s="241" t="str">
        <f t="shared" si="86"/>
        <v/>
      </c>
      <c r="AC489" s="242"/>
      <c r="AD489" s="242"/>
      <c r="AE489" s="242"/>
      <c r="AF489" s="242"/>
      <c r="AG489" s="242"/>
      <c r="AH489" s="242"/>
      <c r="AI489" s="242"/>
      <c r="AJ489" s="242"/>
      <c r="AK489" s="242"/>
      <c r="AL489" s="242"/>
      <c r="AM489" s="242"/>
      <c r="AN489" s="243"/>
      <c r="AO489" s="91"/>
      <c r="AP489" s="91"/>
      <c r="AQ489" s="91"/>
      <c r="AR489" s="91"/>
      <c r="AS489" s="91"/>
      <c r="AT489" s="91"/>
      <c r="AU489" s="91"/>
      <c r="AV489" s="91"/>
      <c r="AW489" s="91"/>
      <c r="AX489" s="91"/>
      <c r="AY489" s="91"/>
      <c r="AZ489" s="100"/>
      <c r="BA489" s="100"/>
      <c r="BB489" s="100"/>
      <c r="BC489" s="100"/>
      <c r="BD489" s="100"/>
      <c r="BE489" s="100"/>
      <c r="BF489" s="100"/>
      <c r="BG489" s="100"/>
      <c r="BH489" s="100"/>
      <c r="BI489" s="100"/>
      <c r="BJ489" s="100"/>
      <c r="BK489" s="100"/>
      <c r="BL489" s="100"/>
      <c r="BM489" s="100"/>
      <c r="BN489" s="100"/>
      <c r="BO489" s="325" t="str">
        <f t="shared" si="87"/>
        <v/>
      </c>
      <c r="BP489" s="325"/>
      <c r="BQ489" s="325"/>
      <c r="BR489" s="325"/>
      <c r="BS489" s="325"/>
      <c r="BT489" s="325"/>
      <c r="BU489" s="325"/>
      <c r="BV489" s="325"/>
      <c r="BW489" s="325"/>
      <c r="BX489" s="325"/>
      <c r="BY489" s="325"/>
      <c r="BZ489" s="34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90"/>
      <c r="C490" s="91"/>
      <c r="D490" s="91"/>
      <c r="E490" s="91"/>
      <c r="F490" s="91"/>
      <c r="G490" s="91"/>
      <c r="H490" s="91"/>
      <c r="I490" s="91"/>
      <c r="J490" s="91"/>
      <c r="K490" s="91"/>
      <c r="L490" s="91"/>
      <c r="M490" s="100"/>
      <c r="N490" s="100"/>
      <c r="O490" s="100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  <c r="AA490" s="100"/>
      <c r="AB490" s="241" t="str">
        <f t="shared" si="86"/>
        <v/>
      </c>
      <c r="AC490" s="242"/>
      <c r="AD490" s="242"/>
      <c r="AE490" s="242"/>
      <c r="AF490" s="242"/>
      <c r="AG490" s="242"/>
      <c r="AH490" s="242"/>
      <c r="AI490" s="242"/>
      <c r="AJ490" s="242"/>
      <c r="AK490" s="242"/>
      <c r="AL490" s="242"/>
      <c r="AM490" s="242"/>
      <c r="AN490" s="243"/>
      <c r="AO490" s="91"/>
      <c r="AP490" s="91"/>
      <c r="AQ490" s="91"/>
      <c r="AR490" s="91"/>
      <c r="AS490" s="91"/>
      <c r="AT490" s="91"/>
      <c r="AU490" s="91"/>
      <c r="AV490" s="91"/>
      <c r="AW490" s="91"/>
      <c r="AX490" s="91"/>
      <c r="AY490" s="91"/>
      <c r="AZ490" s="100"/>
      <c r="BA490" s="100"/>
      <c r="BB490" s="100"/>
      <c r="BC490" s="100"/>
      <c r="BD490" s="100"/>
      <c r="BE490" s="100"/>
      <c r="BF490" s="100"/>
      <c r="BG490" s="100"/>
      <c r="BH490" s="100"/>
      <c r="BI490" s="100"/>
      <c r="BJ490" s="100"/>
      <c r="BK490" s="100"/>
      <c r="BL490" s="100"/>
      <c r="BM490" s="100"/>
      <c r="BN490" s="100"/>
      <c r="BO490" s="325" t="str">
        <f t="shared" si="87"/>
        <v/>
      </c>
      <c r="BP490" s="325"/>
      <c r="BQ490" s="325"/>
      <c r="BR490" s="325"/>
      <c r="BS490" s="325"/>
      <c r="BT490" s="325"/>
      <c r="BU490" s="325"/>
      <c r="BV490" s="325"/>
      <c r="BW490" s="325"/>
      <c r="BX490" s="325"/>
      <c r="BY490" s="325"/>
      <c r="BZ490" s="34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90"/>
      <c r="C491" s="91"/>
      <c r="D491" s="91"/>
      <c r="E491" s="91"/>
      <c r="F491" s="91"/>
      <c r="G491" s="91"/>
      <c r="H491" s="91"/>
      <c r="I491" s="91"/>
      <c r="J491" s="91"/>
      <c r="K491" s="91"/>
      <c r="L491" s="91"/>
      <c r="M491" s="100"/>
      <c r="N491" s="100"/>
      <c r="O491" s="100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  <c r="AA491" s="100"/>
      <c r="AB491" s="241" t="str">
        <f t="shared" si="86"/>
        <v/>
      </c>
      <c r="AC491" s="242"/>
      <c r="AD491" s="242"/>
      <c r="AE491" s="242"/>
      <c r="AF491" s="242"/>
      <c r="AG491" s="242"/>
      <c r="AH491" s="242"/>
      <c r="AI491" s="242"/>
      <c r="AJ491" s="242"/>
      <c r="AK491" s="242"/>
      <c r="AL491" s="242"/>
      <c r="AM491" s="242"/>
      <c r="AN491" s="243"/>
      <c r="AO491" s="91"/>
      <c r="AP491" s="91"/>
      <c r="AQ491" s="91"/>
      <c r="AR491" s="91"/>
      <c r="AS491" s="91"/>
      <c r="AT491" s="91"/>
      <c r="AU491" s="91"/>
      <c r="AV491" s="91"/>
      <c r="AW491" s="91"/>
      <c r="AX491" s="91"/>
      <c r="AY491" s="91"/>
      <c r="AZ491" s="100"/>
      <c r="BA491" s="100"/>
      <c r="BB491" s="100"/>
      <c r="BC491" s="100"/>
      <c r="BD491" s="100"/>
      <c r="BE491" s="100"/>
      <c r="BF491" s="100"/>
      <c r="BG491" s="100"/>
      <c r="BH491" s="100"/>
      <c r="BI491" s="100"/>
      <c r="BJ491" s="100"/>
      <c r="BK491" s="100"/>
      <c r="BL491" s="100"/>
      <c r="BM491" s="100"/>
      <c r="BN491" s="100"/>
      <c r="BO491" s="325" t="str">
        <f t="shared" si="87"/>
        <v/>
      </c>
      <c r="BP491" s="325"/>
      <c r="BQ491" s="325"/>
      <c r="BR491" s="325"/>
      <c r="BS491" s="325"/>
      <c r="BT491" s="325"/>
      <c r="BU491" s="325"/>
      <c r="BV491" s="325"/>
      <c r="BW491" s="325"/>
      <c r="BX491" s="325"/>
      <c r="BY491" s="325"/>
      <c r="BZ491" s="34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90"/>
      <c r="C492" s="91"/>
      <c r="D492" s="91"/>
      <c r="E492" s="91"/>
      <c r="F492" s="91"/>
      <c r="G492" s="91"/>
      <c r="H492" s="91"/>
      <c r="I492" s="91"/>
      <c r="J492" s="91"/>
      <c r="K492" s="91"/>
      <c r="L492" s="91"/>
      <c r="M492" s="100"/>
      <c r="N492" s="100"/>
      <c r="O492" s="100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  <c r="AA492" s="100"/>
      <c r="AB492" s="241" t="str">
        <f t="shared" si="86"/>
        <v/>
      </c>
      <c r="AC492" s="242"/>
      <c r="AD492" s="242"/>
      <c r="AE492" s="242"/>
      <c r="AF492" s="242"/>
      <c r="AG492" s="242"/>
      <c r="AH492" s="242"/>
      <c r="AI492" s="242"/>
      <c r="AJ492" s="242"/>
      <c r="AK492" s="242"/>
      <c r="AL492" s="242"/>
      <c r="AM492" s="242"/>
      <c r="AN492" s="243"/>
      <c r="AO492" s="91"/>
      <c r="AP492" s="91"/>
      <c r="AQ492" s="91"/>
      <c r="AR492" s="91"/>
      <c r="AS492" s="91"/>
      <c r="AT492" s="91"/>
      <c r="AU492" s="91"/>
      <c r="AV492" s="91"/>
      <c r="AW492" s="91"/>
      <c r="AX492" s="91"/>
      <c r="AY492" s="91"/>
      <c r="AZ492" s="100"/>
      <c r="BA492" s="100"/>
      <c r="BB492" s="100"/>
      <c r="BC492" s="100"/>
      <c r="BD492" s="100"/>
      <c r="BE492" s="100"/>
      <c r="BF492" s="100"/>
      <c r="BG492" s="100"/>
      <c r="BH492" s="100"/>
      <c r="BI492" s="100"/>
      <c r="BJ492" s="100"/>
      <c r="BK492" s="100"/>
      <c r="BL492" s="100"/>
      <c r="BM492" s="100"/>
      <c r="BN492" s="100"/>
      <c r="BO492" s="325" t="str">
        <f t="shared" si="87"/>
        <v/>
      </c>
      <c r="BP492" s="325"/>
      <c r="BQ492" s="325"/>
      <c r="BR492" s="325"/>
      <c r="BS492" s="325"/>
      <c r="BT492" s="325"/>
      <c r="BU492" s="325"/>
      <c r="BV492" s="325"/>
      <c r="BW492" s="325"/>
      <c r="BX492" s="325"/>
      <c r="BY492" s="325"/>
      <c r="BZ492" s="34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90"/>
      <c r="C493" s="91"/>
      <c r="D493" s="91"/>
      <c r="E493" s="91"/>
      <c r="F493" s="91"/>
      <c r="G493" s="91"/>
      <c r="H493" s="91"/>
      <c r="I493" s="91"/>
      <c r="J493" s="91"/>
      <c r="K493" s="91"/>
      <c r="L493" s="91"/>
      <c r="M493" s="100"/>
      <c r="N493" s="100"/>
      <c r="O493" s="100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  <c r="AA493" s="100"/>
      <c r="AB493" s="241" t="str">
        <f t="shared" si="86"/>
        <v/>
      </c>
      <c r="AC493" s="242"/>
      <c r="AD493" s="242"/>
      <c r="AE493" s="242"/>
      <c r="AF493" s="242"/>
      <c r="AG493" s="242"/>
      <c r="AH493" s="242"/>
      <c r="AI493" s="242"/>
      <c r="AJ493" s="242"/>
      <c r="AK493" s="242"/>
      <c r="AL493" s="242"/>
      <c r="AM493" s="242"/>
      <c r="AN493" s="243"/>
      <c r="AO493" s="91"/>
      <c r="AP493" s="91"/>
      <c r="AQ493" s="91"/>
      <c r="AR493" s="91"/>
      <c r="AS493" s="91"/>
      <c r="AT493" s="91"/>
      <c r="AU493" s="91"/>
      <c r="AV493" s="91"/>
      <c r="AW493" s="91"/>
      <c r="AX493" s="91"/>
      <c r="AY493" s="91"/>
      <c r="AZ493" s="100"/>
      <c r="BA493" s="100"/>
      <c r="BB493" s="100"/>
      <c r="BC493" s="100"/>
      <c r="BD493" s="100"/>
      <c r="BE493" s="100"/>
      <c r="BF493" s="100"/>
      <c r="BG493" s="100"/>
      <c r="BH493" s="100"/>
      <c r="BI493" s="100"/>
      <c r="BJ493" s="100"/>
      <c r="BK493" s="100"/>
      <c r="BL493" s="100"/>
      <c r="BM493" s="100"/>
      <c r="BN493" s="100"/>
      <c r="BO493" s="325" t="str">
        <f t="shared" si="87"/>
        <v/>
      </c>
      <c r="BP493" s="325"/>
      <c r="BQ493" s="325"/>
      <c r="BR493" s="325"/>
      <c r="BS493" s="325"/>
      <c r="BT493" s="325"/>
      <c r="BU493" s="325"/>
      <c r="BV493" s="325"/>
      <c r="BW493" s="325"/>
      <c r="BX493" s="325"/>
      <c r="BY493" s="325"/>
      <c r="BZ493" s="34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90"/>
      <c r="C494" s="91"/>
      <c r="D494" s="91"/>
      <c r="E494" s="91"/>
      <c r="F494" s="91"/>
      <c r="G494" s="91"/>
      <c r="H494" s="91"/>
      <c r="I494" s="91"/>
      <c r="J494" s="91"/>
      <c r="K494" s="91"/>
      <c r="L494" s="91"/>
      <c r="M494" s="100"/>
      <c r="N494" s="100"/>
      <c r="O494" s="100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  <c r="AA494" s="100"/>
      <c r="AB494" s="241" t="str">
        <f t="shared" si="86"/>
        <v/>
      </c>
      <c r="AC494" s="242"/>
      <c r="AD494" s="242"/>
      <c r="AE494" s="242"/>
      <c r="AF494" s="242"/>
      <c r="AG494" s="242"/>
      <c r="AH494" s="242"/>
      <c r="AI494" s="242"/>
      <c r="AJ494" s="242"/>
      <c r="AK494" s="242"/>
      <c r="AL494" s="242"/>
      <c r="AM494" s="242"/>
      <c r="AN494" s="243"/>
      <c r="AO494" s="91"/>
      <c r="AP494" s="91"/>
      <c r="AQ494" s="91"/>
      <c r="AR494" s="91"/>
      <c r="AS494" s="91"/>
      <c r="AT494" s="91"/>
      <c r="AU494" s="91"/>
      <c r="AV494" s="91"/>
      <c r="AW494" s="91"/>
      <c r="AX494" s="91"/>
      <c r="AY494" s="91"/>
      <c r="AZ494" s="100"/>
      <c r="BA494" s="100"/>
      <c r="BB494" s="100"/>
      <c r="BC494" s="100"/>
      <c r="BD494" s="100"/>
      <c r="BE494" s="100"/>
      <c r="BF494" s="100"/>
      <c r="BG494" s="100"/>
      <c r="BH494" s="100"/>
      <c r="BI494" s="100"/>
      <c r="BJ494" s="100"/>
      <c r="BK494" s="100"/>
      <c r="BL494" s="100"/>
      <c r="BM494" s="100"/>
      <c r="BN494" s="100"/>
      <c r="BO494" s="325" t="str">
        <f t="shared" si="87"/>
        <v/>
      </c>
      <c r="BP494" s="325"/>
      <c r="BQ494" s="325"/>
      <c r="BR494" s="325"/>
      <c r="BS494" s="325"/>
      <c r="BT494" s="325"/>
      <c r="BU494" s="325"/>
      <c r="BV494" s="325"/>
      <c r="BW494" s="325"/>
      <c r="BX494" s="325"/>
      <c r="BY494" s="325"/>
      <c r="BZ494" s="34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90"/>
      <c r="C495" s="91"/>
      <c r="D495" s="91"/>
      <c r="E495" s="91"/>
      <c r="F495" s="91"/>
      <c r="G495" s="91"/>
      <c r="H495" s="91"/>
      <c r="I495" s="91"/>
      <c r="J495" s="91"/>
      <c r="K495" s="91"/>
      <c r="L495" s="91"/>
      <c r="M495" s="100"/>
      <c r="N495" s="100"/>
      <c r="O495" s="100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  <c r="AA495" s="100"/>
      <c r="AB495" s="241" t="str">
        <f t="shared" si="86"/>
        <v/>
      </c>
      <c r="AC495" s="242"/>
      <c r="AD495" s="242"/>
      <c r="AE495" s="242"/>
      <c r="AF495" s="242"/>
      <c r="AG495" s="242"/>
      <c r="AH495" s="242"/>
      <c r="AI495" s="242"/>
      <c r="AJ495" s="242"/>
      <c r="AK495" s="242"/>
      <c r="AL495" s="242"/>
      <c r="AM495" s="242"/>
      <c r="AN495" s="243"/>
      <c r="AO495" s="91"/>
      <c r="AP495" s="91"/>
      <c r="AQ495" s="91"/>
      <c r="AR495" s="91"/>
      <c r="AS495" s="91"/>
      <c r="AT495" s="91"/>
      <c r="AU495" s="91"/>
      <c r="AV495" s="91"/>
      <c r="AW495" s="91"/>
      <c r="AX495" s="91"/>
      <c r="AY495" s="91"/>
      <c r="AZ495" s="100"/>
      <c r="BA495" s="100"/>
      <c r="BB495" s="100"/>
      <c r="BC495" s="100"/>
      <c r="BD495" s="100"/>
      <c r="BE495" s="100"/>
      <c r="BF495" s="100"/>
      <c r="BG495" s="100"/>
      <c r="BH495" s="100"/>
      <c r="BI495" s="100"/>
      <c r="BJ495" s="100"/>
      <c r="BK495" s="100"/>
      <c r="BL495" s="100"/>
      <c r="BM495" s="100"/>
      <c r="BN495" s="100"/>
      <c r="BO495" s="325" t="str">
        <f t="shared" si="87"/>
        <v/>
      </c>
      <c r="BP495" s="325"/>
      <c r="BQ495" s="325"/>
      <c r="BR495" s="325"/>
      <c r="BS495" s="325"/>
      <c r="BT495" s="325"/>
      <c r="BU495" s="325"/>
      <c r="BV495" s="325"/>
      <c r="BW495" s="325"/>
      <c r="BX495" s="325"/>
      <c r="BY495" s="325"/>
      <c r="BZ495" s="34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26"/>
      <c r="C496" s="327"/>
      <c r="D496" s="327"/>
      <c r="E496" s="327"/>
      <c r="F496" s="327"/>
      <c r="G496" s="327"/>
      <c r="H496" s="327"/>
      <c r="I496" s="327"/>
      <c r="J496" s="327"/>
      <c r="K496" s="327"/>
      <c r="L496" s="327"/>
      <c r="M496" s="308"/>
      <c r="N496" s="308"/>
      <c r="O496" s="308"/>
      <c r="P496" s="308"/>
      <c r="Q496" s="308"/>
      <c r="R496" s="308"/>
      <c r="S496" s="308"/>
      <c r="T496" s="308"/>
      <c r="U496" s="308"/>
      <c r="V496" s="308"/>
      <c r="W496" s="308"/>
      <c r="X496" s="308"/>
      <c r="Y496" s="308"/>
      <c r="Z496" s="308"/>
      <c r="AA496" s="308"/>
      <c r="AB496" s="346" t="str">
        <f t="shared" si="86"/>
        <v/>
      </c>
      <c r="AC496" s="347"/>
      <c r="AD496" s="347"/>
      <c r="AE496" s="347"/>
      <c r="AF496" s="347"/>
      <c r="AG496" s="347"/>
      <c r="AH496" s="347"/>
      <c r="AI496" s="347"/>
      <c r="AJ496" s="347"/>
      <c r="AK496" s="347"/>
      <c r="AL496" s="347"/>
      <c r="AM496" s="347"/>
      <c r="AN496" s="348"/>
      <c r="AO496" s="327"/>
      <c r="AP496" s="327"/>
      <c r="AQ496" s="327"/>
      <c r="AR496" s="327"/>
      <c r="AS496" s="327"/>
      <c r="AT496" s="327"/>
      <c r="AU496" s="327"/>
      <c r="AV496" s="327"/>
      <c r="AW496" s="327"/>
      <c r="AX496" s="327"/>
      <c r="AY496" s="327"/>
      <c r="AZ496" s="308"/>
      <c r="BA496" s="308"/>
      <c r="BB496" s="308"/>
      <c r="BC496" s="308"/>
      <c r="BD496" s="308"/>
      <c r="BE496" s="308"/>
      <c r="BF496" s="308"/>
      <c r="BG496" s="308"/>
      <c r="BH496" s="308"/>
      <c r="BI496" s="308"/>
      <c r="BJ496" s="308"/>
      <c r="BK496" s="308"/>
      <c r="BL496" s="308"/>
      <c r="BM496" s="308"/>
      <c r="BN496" s="308"/>
      <c r="BO496" s="89" t="str">
        <f t="shared" si="87"/>
        <v/>
      </c>
      <c r="BP496" s="89"/>
      <c r="BQ496" s="89"/>
      <c r="BR496" s="89"/>
      <c r="BS496" s="89"/>
      <c r="BT496" s="89"/>
      <c r="BU496" s="89"/>
      <c r="BV496" s="89"/>
      <c r="BW496" s="89"/>
      <c r="BX496" s="89"/>
      <c r="BY496" s="89"/>
      <c r="BZ496" s="345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44" t="s">
        <v>139</v>
      </c>
      <c r="C497" s="245"/>
      <c r="D497" s="245"/>
      <c r="E497" s="245"/>
      <c r="F497" s="245"/>
      <c r="G497" s="245"/>
      <c r="H497" s="245"/>
      <c r="I497" s="245"/>
      <c r="J497" s="245"/>
      <c r="K497" s="245"/>
      <c r="L497" s="245"/>
      <c r="M497" s="245"/>
      <c r="N497" s="245"/>
      <c r="O497" s="245"/>
      <c r="P497" s="245"/>
      <c r="Q497" s="245"/>
      <c r="R497" s="245"/>
      <c r="S497" s="245"/>
      <c r="T497" s="245"/>
      <c r="U497" s="245"/>
      <c r="V497" s="245"/>
      <c r="W497" s="245"/>
      <c r="X497" s="245"/>
      <c r="Y497" s="245"/>
      <c r="Z497" s="245"/>
      <c r="AA497" s="245"/>
      <c r="AB497" s="245"/>
      <c r="AC497" s="245"/>
      <c r="AD497" s="245"/>
      <c r="AE497" s="245"/>
      <c r="AF497" s="245"/>
      <c r="AG497" s="245"/>
      <c r="AH497" s="245"/>
      <c r="AI497" s="245"/>
      <c r="AJ497" s="245"/>
      <c r="AK497" s="245"/>
      <c r="AL497" s="245"/>
      <c r="AM497" s="245"/>
      <c r="AN497" s="245"/>
      <c r="AO497" s="245"/>
      <c r="AP497" s="245"/>
      <c r="AQ497" s="245"/>
      <c r="AR497" s="245"/>
      <c r="AS497" s="245"/>
      <c r="AT497" s="245"/>
      <c r="AU497" s="245"/>
      <c r="AV497" s="245"/>
      <c r="AW497" s="245"/>
      <c r="AX497" s="245"/>
      <c r="AY497" s="245"/>
      <c r="AZ497" s="245"/>
      <c r="BA497" s="245"/>
      <c r="BB497" s="245"/>
      <c r="BC497" s="245"/>
      <c r="BD497" s="245"/>
      <c r="BE497" s="245"/>
      <c r="BF497" s="245"/>
      <c r="BG497" s="245"/>
      <c r="BH497" s="245"/>
      <c r="BI497" s="245"/>
      <c r="BJ497" s="245"/>
      <c r="BK497" s="245"/>
      <c r="BL497" s="245"/>
      <c r="BM497" s="245"/>
      <c r="BN497" s="245"/>
      <c r="BO497" s="245"/>
      <c r="BP497" s="245"/>
      <c r="BQ497" s="245"/>
      <c r="BR497" s="245"/>
      <c r="BS497" s="245"/>
      <c r="BT497" s="245"/>
      <c r="BU497" s="245"/>
      <c r="BV497" s="245"/>
      <c r="BW497" s="245"/>
      <c r="BX497" s="245"/>
      <c r="BY497" s="245"/>
      <c r="BZ497" s="2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63" t="s">
        <v>130</v>
      </c>
      <c r="C498" s="364"/>
      <c r="D498" s="364"/>
      <c r="E498" s="364"/>
      <c r="F498" s="364"/>
      <c r="G498" s="364"/>
      <c r="H498" s="364"/>
      <c r="I498" s="364"/>
      <c r="J498" s="364"/>
      <c r="K498" s="364"/>
      <c r="L498" s="364"/>
      <c r="M498" s="365" t="s">
        <v>129</v>
      </c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 t="s">
        <v>140</v>
      </c>
      <c r="Y498" s="364"/>
      <c r="Z498" s="364"/>
      <c r="AA498" s="364"/>
      <c r="AB498" s="364"/>
      <c r="AC498" s="364"/>
      <c r="AD498" s="364"/>
      <c r="AE498" s="364"/>
      <c r="AF498" s="364"/>
      <c r="AG498" s="364"/>
      <c r="AH498" s="364"/>
      <c r="AI498" s="364"/>
      <c r="AJ498" s="366"/>
      <c r="AK498" s="340" t="s">
        <v>131</v>
      </c>
      <c r="AL498" s="341"/>
      <c r="AM498" s="341"/>
      <c r="AN498" s="341"/>
      <c r="AO498" s="341"/>
      <c r="AP498" s="341"/>
      <c r="AQ498" s="341"/>
      <c r="AR498" s="341"/>
      <c r="AS498" s="341"/>
      <c r="AT498" s="341"/>
      <c r="AU498" s="341"/>
      <c r="AV498" s="342"/>
      <c r="AW498" s="335" t="s">
        <v>132</v>
      </c>
      <c r="AX498" s="335"/>
      <c r="AY498" s="335"/>
      <c r="AZ498" s="335"/>
      <c r="BA498" s="335"/>
      <c r="BB498" s="335"/>
      <c r="BC498" s="335"/>
      <c r="BD498" s="335"/>
      <c r="BE498" s="335"/>
      <c r="BF498" s="335"/>
      <c r="BG498" s="335"/>
      <c r="BH498" s="335"/>
      <c r="BI498" s="335"/>
      <c r="BJ498" s="335"/>
      <c r="BK498" s="335"/>
      <c r="BL498" s="335"/>
      <c r="BM498" s="335"/>
      <c r="BN498" s="335"/>
      <c r="BO498" s="343" t="s">
        <v>133</v>
      </c>
      <c r="BP498" s="343"/>
      <c r="BQ498" s="343"/>
      <c r="BR498" s="343"/>
      <c r="BS498" s="343"/>
      <c r="BT498" s="343"/>
      <c r="BU498" s="343"/>
      <c r="BV498" s="343"/>
      <c r="BW498" s="343"/>
      <c r="BX498" s="343"/>
      <c r="BY498" s="343"/>
      <c r="BZ498" s="344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90"/>
      <c r="C499" s="91"/>
      <c r="D499" s="91"/>
      <c r="E499" s="91"/>
      <c r="F499" s="91"/>
      <c r="G499" s="91"/>
      <c r="H499" s="91"/>
      <c r="I499" s="91"/>
      <c r="J499" s="91"/>
      <c r="K499" s="91"/>
      <c r="L499" s="91"/>
      <c r="M499" s="100"/>
      <c r="N499" s="100"/>
      <c r="O499" s="100"/>
      <c r="P499" s="100"/>
      <c r="Q499" s="100"/>
      <c r="R499" s="100"/>
      <c r="S499" s="100"/>
      <c r="T499" s="100"/>
      <c r="U499" s="100"/>
      <c r="V499" s="100"/>
      <c r="W499" s="100"/>
      <c r="X499" s="324"/>
      <c r="Y499" s="324"/>
      <c r="Z499" s="324"/>
      <c r="AA499" s="324"/>
      <c r="AB499" s="324"/>
      <c r="AC499" s="324"/>
      <c r="AD499" s="324"/>
      <c r="AE499" s="324"/>
      <c r="AF499" s="324"/>
      <c r="AG499" s="324"/>
      <c r="AH499" s="324"/>
      <c r="AI499" s="324"/>
      <c r="AJ499" s="324"/>
      <c r="AK499" s="325" t="str">
        <f t="shared" ref="AK499:AK508" si="89">IF(B499*M499=0,"",B499*M499)</f>
        <v/>
      </c>
      <c r="AL499" s="325"/>
      <c r="AM499" s="325"/>
      <c r="AN499" s="325"/>
      <c r="AO499" s="325"/>
      <c r="AP499" s="325"/>
      <c r="AQ499" s="325"/>
      <c r="AR499" s="325"/>
      <c r="AS499" s="325"/>
      <c r="AT499" s="325"/>
      <c r="AU499" s="325"/>
      <c r="AV499" s="325"/>
      <c r="AW499" s="328"/>
      <c r="AX499" s="328"/>
      <c r="AY499" s="328"/>
      <c r="AZ499" s="328"/>
      <c r="BA499" s="328"/>
      <c r="BB499" s="328"/>
      <c r="BC499" s="328"/>
      <c r="BD499" s="328"/>
      <c r="BE499" s="328"/>
      <c r="BF499" s="328"/>
      <c r="BG499" s="328"/>
      <c r="BH499" s="328"/>
      <c r="BI499" s="328"/>
      <c r="BJ499" s="328"/>
      <c r="BK499" s="328"/>
      <c r="BL499" s="328"/>
      <c r="BM499" s="328"/>
      <c r="BN499" s="328"/>
      <c r="BO499" s="329" t="str">
        <f t="shared" ref="BO499:BO508" si="90">+IF(AK499="","",IF(AW499="","",IF(ROUND(AK499/AW499,4)&gt;100%,"chyba",ROUND(AK499/AW499,4))))</f>
        <v/>
      </c>
      <c r="BP499" s="329"/>
      <c r="BQ499" s="329"/>
      <c r="BR499" s="329"/>
      <c r="BS499" s="329"/>
      <c r="BT499" s="329"/>
      <c r="BU499" s="329"/>
      <c r="BV499" s="329"/>
      <c r="BW499" s="329"/>
      <c r="BX499" s="329"/>
      <c r="BY499" s="329"/>
      <c r="BZ499" s="33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90"/>
      <c r="C500" s="91"/>
      <c r="D500" s="91"/>
      <c r="E500" s="91"/>
      <c r="F500" s="91"/>
      <c r="G500" s="91"/>
      <c r="H500" s="91"/>
      <c r="I500" s="91"/>
      <c r="J500" s="91"/>
      <c r="K500" s="91"/>
      <c r="L500" s="91"/>
      <c r="M500" s="100"/>
      <c r="N500" s="100"/>
      <c r="O500" s="100"/>
      <c r="P500" s="100"/>
      <c r="Q500" s="100"/>
      <c r="R500" s="100"/>
      <c r="S500" s="100"/>
      <c r="T500" s="100"/>
      <c r="U500" s="100"/>
      <c r="V500" s="100"/>
      <c r="W500" s="100"/>
      <c r="X500" s="324"/>
      <c r="Y500" s="324"/>
      <c r="Z500" s="324"/>
      <c r="AA500" s="324"/>
      <c r="AB500" s="324"/>
      <c r="AC500" s="324"/>
      <c r="AD500" s="324"/>
      <c r="AE500" s="324"/>
      <c r="AF500" s="324"/>
      <c r="AG500" s="324"/>
      <c r="AH500" s="324"/>
      <c r="AI500" s="324"/>
      <c r="AJ500" s="324"/>
      <c r="AK500" s="325" t="str">
        <f t="shared" si="89"/>
        <v/>
      </c>
      <c r="AL500" s="325"/>
      <c r="AM500" s="325"/>
      <c r="AN500" s="325"/>
      <c r="AO500" s="325"/>
      <c r="AP500" s="325"/>
      <c r="AQ500" s="325"/>
      <c r="AR500" s="325"/>
      <c r="AS500" s="325"/>
      <c r="AT500" s="325"/>
      <c r="AU500" s="325"/>
      <c r="AV500" s="325"/>
      <c r="AW500" s="328"/>
      <c r="AX500" s="328"/>
      <c r="AY500" s="328"/>
      <c r="AZ500" s="328"/>
      <c r="BA500" s="328"/>
      <c r="BB500" s="328"/>
      <c r="BC500" s="328"/>
      <c r="BD500" s="328"/>
      <c r="BE500" s="328"/>
      <c r="BF500" s="328"/>
      <c r="BG500" s="328"/>
      <c r="BH500" s="328"/>
      <c r="BI500" s="328"/>
      <c r="BJ500" s="328"/>
      <c r="BK500" s="328"/>
      <c r="BL500" s="328"/>
      <c r="BM500" s="328"/>
      <c r="BN500" s="328"/>
      <c r="BO500" s="329" t="str">
        <f t="shared" si="90"/>
        <v/>
      </c>
      <c r="BP500" s="329"/>
      <c r="BQ500" s="329"/>
      <c r="BR500" s="329"/>
      <c r="BS500" s="329"/>
      <c r="BT500" s="329"/>
      <c r="BU500" s="329"/>
      <c r="BV500" s="329"/>
      <c r="BW500" s="329"/>
      <c r="BX500" s="329"/>
      <c r="BY500" s="329"/>
      <c r="BZ500" s="33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90"/>
      <c r="C501" s="91"/>
      <c r="D501" s="91"/>
      <c r="E501" s="91"/>
      <c r="F501" s="91"/>
      <c r="G501" s="91"/>
      <c r="H501" s="91"/>
      <c r="I501" s="91"/>
      <c r="J501" s="91"/>
      <c r="K501" s="91"/>
      <c r="L501" s="91"/>
      <c r="M501" s="100"/>
      <c r="N501" s="100"/>
      <c r="O501" s="100"/>
      <c r="P501" s="100"/>
      <c r="Q501" s="100"/>
      <c r="R501" s="100"/>
      <c r="S501" s="100"/>
      <c r="T501" s="100"/>
      <c r="U501" s="100"/>
      <c r="V501" s="100"/>
      <c r="W501" s="100"/>
      <c r="X501" s="324"/>
      <c r="Y501" s="324"/>
      <c r="Z501" s="324"/>
      <c r="AA501" s="324"/>
      <c r="AB501" s="324"/>
      <c r="AC501" s="324"/>
      <c r="AD501" s="324"/>
      <c r="AE501" s="324"/>
      <c r="AF501" s="324"/>
      <c r="AG501" s="324"/>
      <c r="AH501" s="324"/>
      <c r="AI501" s="324"/>
      <c r="AJ501" s="324"/>
      <c r="AK501" s="325" t="str">
        <f t="shared" si="89"/>
        <v/>
      </c>
      <c r="AL501" s="325"/>
      <c r="AM501" s="325"/>
      <c r="AN501" s="325"/>
      <c r="AO501" s="325"/>
      <c r="AP501" s="325"/>
      <c r="AQ501" s="325"/>
      <c r="AR501" s="325"/>
      <c r="AS501" s="325"/>
      <c r="AT501" s="325"/>
      <c r="AU501" s="325"/>
      <c r="AV501" s="325"/>
      <c r="AW501" s="328"/>
      <c r="AX501" s="328"/>
      <c r="AY501" s="328"/>
      <c r="AZ501" s="328"/>
      <c r="BA501" s="328"/>
      <c r="BB501" s="328"/>
      <c r="BC501" s="328"/>
      <c r="BD501" s="328"/>
      <c r="BE501" s="328"/>
      <c r="BF501" s="328"/>
      <c r="BG501" s="328"/>
      <c r="BH501" s="328"/>
      <c r="BI501" s="328"/>
      <c r="BJ501" s="328"/>
      <c r="BK501" s="328"/>
      <c r="BL501" s="328"/>
      <c r="BM501" s="328"/>
      <c r="BN501" s="328"/>
      <c r="BO501" s="329" t="str">
        <f t="shared" si="90"/>
        <v/>
      </c>
      <c r="BP501" s="329"/>
      <c r="BQ501" s="329"/>
      <c r="BR501" s="329"/>
      <c r="BS501" s="329"/>
      <c r="BT501" s="329"/>
      <c r="BU501" s="329"/>
      <c r="BV501" s="329"/>
      <c r="BW501" s="329"/>
      <c r="BX501" s="329"/>
      <c r="BY501" s="329"/>
      <c r="BZ501" s="33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90"/>
      <c r="C502" s="91"/>
      <c r="D502" s="91"/>
      <c r="E502" s="91"/>
      <c r="F502" s="91"/>
      <c r="G502" s="91"/>
      <c r="H502" s="91"/>
      <c r="I502" s="91"/>
      <c r="J502" s="91"/>
      <c r="K502" s="91"/>
      <c r="L502" s="91"/>
      <c r="M502" s="100"/>
      <c r="N502" s="100"/>
      <c r="O502" s="100"/>
      <c r="P502" s="100"/>
      <c r="Q502" s="100"/>
      <c r="R502" s="100"/>
      <c r="S502" s="100"/>
      <c r="T502" s="100"/>
      <c r="U502" s="100"/>
      <c r="V502" s="100"/>
      <c r="W502" s="100"/>
      <c r="X502" s="324"/>
      <c r="Y502" s="324"/>
      <c r="Z502" s="324"/>
      <c r="AA502" s="324"/>
      <c r="AB502" s="324"/>
      <c r="AC502" s="324"/>
      <c r="AD502" s="324"/>
      <c r="AE502" s="324"/>
      <c r="AF502" s="324"/>
      <c r="AG502" s="324"/>
      <c r="AH502" s="324"/>
      <c r="AI502" s="324"/>
      <c r="AJ502" s="324"/>
      <c r="AK502" s="325" t="str">
        <f t="shared" si="89"/>
        <v/>
      </c>
      <c r="AL502" s="325"/>
      <c r="AM502" s="325"/>
      <c r="AN502" s="325"/>
      <c r="AO502" s="325"/>
      <c r="AP502" s="325"/>
      <c r="AQ502" s="325"/>
      <c r="AR502" s="325"/>
      <c r="AS502" s="325"/>
      <c r="AT502" s="325"/>
      <c r="AU502" s="325"/>
      <c r="AV502" s="325"/>
      <c r="AW502" s="328"/>
      <c r="AX502" s="328"/>
      <c r="AY502" s="328"/>
      <c r="AZ502" s="328"/>
      <c r="BA502" s="328"/>
      <c r="BB502" s="328"/>
      <c r="BC502" s="328"/>
      <c r="BD502" s="328"/>
      <c r="BE502" s="328"/>
      <c r="BF502" s="328"/>
      <c r="BG502" s="328"/>
      <c r="BH502" s="328"/>
      <c r="BI502" s="328"/>
      <c r="BJ502" s="328"/>
      <c r="BK502" s="328"/>
      <c r="BL502" s="328"/>
      <c r="BM502" s="328"/>
      <c r="BN502" s="328"/>
      <c r="BO502" s="329" t="str">
        <f t="shared" si="90"/>
        <v/>
      </c>
      <c r="BP502" s="329"/>
      <c r="BQ502" s="329"/>
      <c r="BR502" s="329"/>
      <c r="BS502" s="329"/>
      <c r="BT502" s="329"/>
      <c r="BU502" s="329"/>
      <c r="BV502" s="329"/>
      <c r="BW502" s="329"/>
      <c r="BX502" s="329"/>
      <c r="BY502" s="329"/>
      <c r="BZ502" s="33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90"/>
      <c r="C503" s="91"/>
      <c r="D503" s="91"/>
      <c r="E503" s="91"/>
      <c r="F503" s="91"/>
      <c r="G503" s="91"/>
      <c r="H503" s="91"/>
      <c r="I503" s="91"/>
      <c r="J503" s="91"/>
      <c r="K503" s="91"/>
      <c r="L503" s="91"/>
      <c r="M503" s="100"/>
      <c r="N503" s="100"/>
      <c r="O503" s="100"/>
      <c r="P503" s="100"/>
      <c r="Q503" s="100"/>
      <c r="R503" s="100"/>
      <c r="S503" s="100"/>
      <c r="T503" s="100"/>
      <c r="U503" s="100"/>
      <c r="V503" s="100"/>
      <c r="W503" s="100"/>
      <c r="X503" s="324"/>
      <c r="Y503" s="324"/>
      <c r="Z503" s="324"/>
      <c r="AA503" s="324"/>
      <c r="AB503" s="324"/>
      <c r="AC503" s="324"/>
      <c r="AD503" s="324"/>
      <c r="AE503" s="324"/>
      <c r="AF503" s="324"/>
      <c r="AG503" s="324"/>
      <c r="AH503" s="324"/>
      <c r="AI503" s="324"/>
      <c r="AJ503" s="324"/>
      <c r="AK503" s="325" t="str">
        <f t="shared" si="89"/>
        <v/>
      </c>
      <c r="AL503" s="325"/>
      <c r="AM503" s="325"/>
      <c r="AN503" s="325"/>
      <c r="AO503" s="325"/>
      <c r="AP503" s="325"/>
      <c r="AQ503" s="325"/>
      <c r="AR503" s="325"/>
      <c r="AS503" s="325"/>
      <c r="AT503" s="325"/>
      <c r="AU503" s="325"/>
      <c r="AV503" s="325"/>
      <c r="AW503" s="328"/>
      <c r="AX503" s="328"/>
      <c r="AY503" s="328"/>
      <c r="AZ503" s="328"/>
      <c r="BA503" s="328"/>
      <c r="BB503" s="328"/>
      <c r="BC503" s="328"/>
      <c r="BD503" s="328"/>
      <c r="BE503" s="328"/>
      <c r="BF503" s="328"/>
      <c r="BG503" s="328"/>
      <c r="BH503" s="328"/>
      <c r="BI503" s="328"/>
      <c r="BJ503" s="328"/>
      <c r="BK503" s="328"/>
      <c r="BL503" s="328"/>
      <c r="BM503" s="328"/>
      <c r="BN503" s="328"/>
      <c r="BO503" s="329" t="str">
        <f t="shared" si="90"/>
        <v/>
      </c>
      <c r="BP503" s="329"/>
      <c r="BQ503" s="329"/>
      <c r="BR503" s="329"/>
      <c r="BS503" s="329"/>
      <c r="BT503" s="329"/>
      <c r="BU503" s="329"/>
      <c r="BV503" s="329"/>
      <c r="BW503" s="329"/>
      <c r="BX503" s="329"/>
      <c r="BY503" s="329"/>
      <c r="BZ503" s="33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90"/>
      <c r="C504" s="91"/>
      <c r="D504" s="91"/>
      <c r="E504" s="91"/>
      <c r="F504" s="91"/>
      <c r="G504" s="91"/>
      <c r="H504" s="91"/>
      <c r="I504" s="91"/>
      <c r="J504" s="91"/>
      <c r="K504" s="91"/>
      <c r="L504" s="91"/>
      <c r="M504" s="100"/>
      <c r="N504" s="100"/>
      <c r="O504" s="100"/>
      <c r="P504" s="100"/>
      <c r="Q504" s="100"/>
      <c r="R504" s="100"/>
      <c r="S504" s="100"/>
      <c r="T504" s="100"/>
      <c r="U504" s="100"/>
      <c r="V504" s="100"/>
      <c r="W504" s="100"/>
      <c r="X504" s="324"/>
      <c r="Y504" s="324"/>
      <c r="Z504" s="324"/>
      <c r="AA504" s="324"/>
      <c r="AB504" s="324"/>
      <c r="AC504" s="324"/>
      <c r="AD504" s="324"/>
      <c r="AE504" s="324"/>
      <c r="AF504" s="324"/>
      <c r="AG504" s="324"/>
      <c r="AH504" s="324"/>
      <c r="AI504" s="324"/>
      <c r="AJ504" s="324"/>
      <c r="AK504" s="325" t="str">
        <f t="shared" si="89"/>
        <v/>
      </c>
      <c r="AL504" s="325"/>
      <c r="AM504" s="325"/>
      <c r="AN504" s="325"/>
      <c r="AO504" s="325"/>
      <c r="AP504" s="325"/>
      <c r="AQ504" s="325"/>
      <c r="AR504" s="325"/>
      <c r="AS504" s="325"/>
      <c r="AT504" s="325"/>
      <c r="AU504" s="325"/>
      <c r="AV504" s="325"/>
      <c r="AW504" s="328"/>
      <c r="AX504" s="328"/>
      <c r="AY504" s="328"/>
      <c r="AZ504" s="328"/>
      <c r="BA504" s="328"/>
      <c r="BB504" s="328"/>
      <c r="BC504" s="328"/>
      <c r="BD504" s="328"/>
      <c r="BE504" s="328"/>
      <c r="BF504" s="328"/>
      <c r="BG504" s="328"/>
      <c r="BH504" s="328"/>
      <c r="BI504" s="328"/>
      <c r="BJ504" s="328"/>
      <c r="BK504" s="328"/>
      <c r="BL504" s="328"/>
      <c r="BM504" s="328"/>
      <c r="BN504" s="328"/>
      <c r="BO504" s="329" t="str">
        <f t="shared" si="90"/>
        <v/>
      </c>
      <c r="BP504" s="329"/>
      <c r="BQ504" s="329"/>
      <c r="BR504" s="329"/>
      <c r="BS504" s="329"/>
      <c r="BT504" s="329"/>
      <c r="BU504" s="329"/>
      <c r="BV504" s="329"/>
      <c r="BW504" s="329"/>
      <c r="BX504" s="329"/>
      <c r="BY504" s="329"/>
      <c r="BZ504" s="33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90"/>
      <c r="C505" s="91"/>
      <c r="D505" s="91"/>
      <c r="E505" s="91"/>
      <c r="F505" s="91"/>
      <c r="G505" s="91"/>
      <c r="H505" s="91"/>
      <c r="I505" s="91"/>
      <c r="J505" s="91"/>
      <c r="K505" s="91"/>
      <c r="L505" s="91"/>
      <c r="M505" s="100"/>
      <c r="N505" s="100"/>
      <c r="O505" s="100"/>
      <c r="P505" s="100"/>
      <c r="Q505" s="100"/>
      <c r="R505" s="100"/>
      <c r="S505" s="100"/>
      <c r="T505" s="100"/>
      <c r="U505" s="100"/>
      <c r="V505" s="100"/>
      <c r="W505" s="100"/>
      <c r="X505" s="324"/>
      <c r="Y505" s="324"/>
      <c r="Z505" s="324"/>
      <c r="AA505" s="324"/>
      <c r="AB505" s="324"/>
      <c r="AC505" s="324"/>
      <c r="AD505" s="324"/>
      <c r="AE505" s="324"/>
      <c r="AF505" s="324"/>
      <c r="AG505" s="324"/>
      <c r="AH505" s="324"/>
      <c r="AI505" s="324"/>
      <c r="AJ505" s="324"/>
      <c r="AK505" s="325" t="str">
        <f t="shared" si="89"/>
        <v/>
      </c>
      <c r="AL505" s="325"/>
      <c r="AM505" s="325"/>
      <c r="AN505" s="325"/>
      <c r="AO505" s="325"/>
      <c r="AP505" s="325"/>
      <c r="AQ505" s="325"/>
      <c r="AR505" s="325"/>
      <c r="AS505" s="325"/>
      <c r="AT505" s="325"/>
      <c r="AU505" s="325"/>
      <c r="AV505" s="325"/>
      <c r="AW505" s="328"/>
      <c r="AX505" s="328"/>
      <c r="AY505" s="328"/>
      <c r="AZ505" s="328"/>
      <c r="BA505" s="328"/>
      <c r="BB505" s="328"/>
      <c r="BC505" s="328"/>
      <c r="BD505" s="328"/>
      <c r="BE505" s="328"/>
      <c r="BF505" s="328"/>
      <c r="BG505" s="328"/>
      <c r="BH505" s="328"/>
      <c r="BI505" s="328"/>
      <c r="BJ505" s="328"/>
      <c r="BK505" s="328"/>
      <c r="BL505" s="328"/>
      <c r="BM505" s="328"/>
      <c r="BN505" s="328"/>
      <c r="BO505" s="329" t="str">
        <f t="shared" si="90"/>
        <v/>
      </c>
      <c r="BP505" s="329"/>
      <c r="BQ505" s="329"/>
      <c r="BR505" s="329"/>
      <c r="BS505" s="329"/>
      <c r="BT505" s="329"/>
      <c r="BU505" s="329"/>
      <c r="BV505" s="329"/>
      <c r="BW505" s="329"/>
      <c r="BX505" s="329"/>
      <c r="BY505" s="329"/>
      <c r="BZ505" s="33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90"/>
      <c r="C506" s="91"/>
      <c r="D506" s="91"/>
      <c r="E506" s="91"/>
      <c r="F506" s="91"/>
      <c r="G506" s="91"/>
      <c r="H506" s="91"/>
      <c r="I506" s="91"/>
      <c r="J506" s="91"/>
      <c r="K506" s="91"/>
      <c r="L506" s="91"/>
      <c r="M506" s="100"/>
      <c r="N506" s="100"/>
      <c r="O506" s="100"/>
      <c r="P506" s="100"/>
      <c r="Q506" s="100"/>
      <c r="R506" s="100"/>
      <c r="S506" s="100"/>
      <c r="T506" s="100"/>
      <c r="U506" s="100"/>
      <c r="V506" s="100"/>
      <c r="W506" s="100"/>
      <c r="X506" s="324"/>
      <c r="Y506" s="324"/>
      <c r="Z506" s="324"/>
      <c r="AA506" s="324"/>
      <c r="AB506" s="324"/>
      <c r="AC506" s="324"/>
      <c r="AD506" s="324"/>
      <c r="AE506" s="324"/>
      <c r="AF506" s="324"/>
      <c r="AG506" s="324"/>
      <c r="AH506" s="324"/>
      <c r="AI506" s="324"/>
      <c r="AJ506" s="324"/>
      <c r="AK506" s="325" t="str">
        <f t="shared" si="89"/>
        <v/>
      </c>
      <c r="AL506" s="325"/>
      <c r="AM506" s="325"/>
      <c r="AN506" s="325"/>
      <c r="AO506" s="325"/>
      <c r="AP506" s="325"/>
      <c r="AQ506" s="325"/>
      <c r="AR506" s="325"/>
      <c r="AS506" s="325"/>
      <c r="AT506" s="325"/>
      <c r="AU506" s="325"/>
      <c r="AV506" s="325"/>
      <c r="AW506" s="328"/>
      <c r="AX506" s="328"/>
      <c r="AY506" s="328"/>
      <c r="AZ506" s="328"/>
      <c r="BA506" s="328"/>
      <c r="BB506" s="328"/>
      <c r="BC506" s="328"/>
      <c r="BD506" s="328"/>
      <c r="BE506" s="328"/>
      <c r="BF506" s="328"/>
      <c r="BG506" s="328"/>
      <c r="BH506" s="328"/>
      <c r="BI506" s="328"/>
      <c r="BJ506" s="328"/>
      <c r="BK506" s="328"/>
      <c r="BL506" s="328"/>
      <c r="BM506" s="328"/>
      <c r="BN506" s="328"/>
      <c r="BO506" s="329" t="str">
        <f t="shared" si="90"/>
        <v/>
      </c>
      <c r="BP506" s="329"/>
      <c r="BQ506" s="329"/>
      <c r="BR506" s="329"/>
      <c r="BS506" s="329"/>
      <c r="BT506" s="329"/>
      <c r="BU506" s="329"/>
      <c r="BV506" s="329"/>
      <c r="BW506" s="329"/>
      <c r="BX506" s="329"/>
      <c r="BY506" s="329"/>
      <c r="BZ506" s="33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90"/>
      <c r="C507" s="91"/>
      <c r="D507" s="91"/>
      <c r="E507" s="91"/>
      <c r="F507" s="91"/>
      <c r="G507" s="91"/>
      <c r="H507" s="91"/>
      <c r="I507" s="91"/>
      <c r="J507" s="91"/>
      <c r="K507" s="91"/>
      <c r="L507" s="91"/>
      <c r="M507" s="100"/>
      <c r="N507" s="100"/>
      <c r="O507" s="100"/>
      <c r="P507" s="100"/>
      <c r="Q507" s="100"/>
      <c r="R507" s="100"/>
      <c r="S507" s="100"/>
      <c r="T507" s="100"/>
      <c r="U507" s="100"/>
      <c r="V507" s="100"/>
      <c r="W507" s="100"/>
      <c r="X507" s="324"/>
      <c r="Y507" s="324"/>
      <c r="Z507" s="324"/>
      <c r="AA507" s="324"/>
      <c r="AB507" s="324"/>
      <c r="AC507" s="324"/>
      <c r="AD507" s="324"/>
      <c r="AE507" s="324"/>
      <c r="AF507" s="324"/>
      <c r="AG507" s="324"/>
      <c r="AH507" s="324"/>
      <c r="AI507" s="324"/>
      <c r="AJ507" s="324"/>
      <c r="AK507" s="325" t="str">
        <f t="shared" si="89"/>
        <v/>
      </c>
      <c r="AL507" s="325"/>
      <c r="AM507" s="325"/>
      <c r="AN507" s="325"/>
      <c r="AO507" s="325"/>
      <c r="AP507" s="325"/>
      <c r="AQ507" s="325"/>
      <c r="AR507" s="325"/>
      <c r="AS507" s="325"/>
      <c r="AT507" s="325"/>
      <c r="AU507" s="325"/>
      <c r="AV507" s="325"/>
      <c r="AW507" s="328"/>
      <c r="AX507" s="328"/>
      <c r="AY507" s="328"/>
      <c r="AZ507" s="328"/>
      <c r="BA507" s="328"/>
      <c r="BB507" s="328"/>
      <c r="BC507" s="328"/>
      <c r="BD507" s="328"/>
      <c r="BE507" s="328"/>
      <c r="BF507" s="328"/>
      <c r="BG507" s="328"/>
      <c r="BH507" s="328"/>
      <c r="BI507" s="328"/>
      <c r="BJ507" s="328"/>
      <c r="BK507" s="328"/>
      <c r="BL507" s="328"/>
      <c r="BM507" s="328"/>
      <c r="BN507" s="328"/>
      <c r="BO507" s="329" t="str">
        <f t="shared" si="90"/>
        <v/>
      </c>
      <c r="BP507" s="329"/>
      <c r="BQ507" s="329"/>
      <c r="BR507" s="329"/>
      <c r="BS507" s="329"/>
      <c r="BT507" s="329"/>
      <c r="BU507" s="329"/>
      <c r="BV507" s="329"/>
      <c r="BW507" s="329"/>
      <c r="BX507" s="329"/>
      <c r="BY507" s="329"/>
      <c r="BZ507" s="33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26"/>
      <c r="C508" s="327"/>
      <c r="D508" s="327"/>
      <c r="E508" s="327"/>
      <c r="F508" s="327"/>
      <c r="G508" s="327"/>
      <c r="H508" s="327"/>
      <c r="I508" s="327"/>
      <c r="J508" s="327"/>
      <c r="K508" s="327"/>
      <c r="L508" s="327"/>
      <c r="M508" s="308"/>
      <c r="N508" s="308"/>
      <c r="O508" s="308"/>
      <c r="P508" s="308"/>
      <c r="Q508" s="308"/>
      <c r="R508" s="308"/>
      <c r="S508" s="308"/>
      <c r="T508" s="308"/>
      <c r="U508" s="308"/>
      <c r="V508" s="308"/>
      <c r="W508" s="308"/>
      <c r="X508" s="99"/>
      <c r="Y508" s="99"/>
      <c r="Z508" s="99"/>
      <c r="AA508" s="99"/>
      <c r="AB508" s="99"/>
      <c r="AC508" s="99"/>
      <c r="AD508" s="99"/>
      <c r="AE508" s="99"/>
      <c r="AF508" s="99"/>
      <c r="AG508" s="99"/>
      <c r="AH508" s="99"/>
      <c r="AI508" s="99"/>
      <c r="AJ508" s="99"/>
      <c r="AK508" s="89" t="str">
        <f t="shared" si="89"/>
        <v/>
      </c>
      <c r="AL508" s="89"/>
      <c r="AM508" s="89"/>
      <c r="AN508" s="89"/>
      <c r="AO508" s="89"/>
      <c r="AP508" s="89"/>
      <c r="AQ508" s="89"/>
      <c r="AR508" s="89"/>
      <c r="AS508" s="89"/>
      <c r="AT508" s="89"/>
      <c r="AU508" s="89"/>
      <c r="AV508" s="89"/>
      <c r="AW508" s="331"/>
      <c r="AX508" s="331"/>
      <c r="AY508" s="331"/>
      <c r="AZ508" s="331"/>
      <c r="BA508" s="331"/>
      <c r="BB508" s="331"/>
      <c r="BC508" s="331"/>
      <c r="BD508" s="331"/>
      <c r="BE508" s="331"/>
      <c r="BF508" s="331"/>
      <c r="BG508" s="331"/>
      <c r="BH508" s="331"/>
      <c r="BI508" s="331"/>
      <c r="BJ508" s="331"/>
      <c r="BK508" s="331"/>
      <c r="BL508" s="331"/>
      <c r="BM508" s="331"/>
      <c r="BN508" s="331"/>
      <c r="BO508" s="332" t="str">
        <f t="shared" si="90"/>
        <v/>
      </c>
      <c r="BP508" s="332"/>
      <c r="BQ508" s="332"/>
      <c r="BR508" s="332"/>
      <c r="BS508" s="332"/>
      <c r="BT508" s="332"/>
      <c r="BU508" s="332"/>
      <c r="BV508" s="332"/>
      <c r="BW508" s="332"/>
      <c r="BX508" s="332"/>
      <c r="BY508" s="332"/>
      <c r="BZ508" s="33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74" t="s">
        <v>197</v>
      </c>
      <c r="K512" s="174"/>
      <c r="L512" s="174"/>
      <c r="M512" s="174"/>
      <c r="N512" s="174"/>
      <c r="O512" s="174"/>
      <c r="P512" s="174"/>
      <c r="Q512" s="174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56" t="s">
        <v>144</v>
      </c>
      <c r="C538" s="257"/>
      <c r="D538" s="257"/>
      <c r="E538" s="257"/>
      <c r="F538" s="257"/>
      <c r="G538" s="257"/>
      <c r="H538" s="257"/>
      <c r="I538" s="257"/>
      <c r="J538" s="257"/>
      <c r="K538" s="257"/>
      <c r="L538" s="257"/>
      <c r="M538" s="257"/>
      <c r="N538" s="257"/>
      <c r="O538" s="257"/>
      <c r="P538" s="257"/>
      <c r="Q538" s="257"/>
      <c r="R538" s="257"/>
      <c r="S538" s="257"/>
      <c r="T538" s="257"/>
      <c r="U538" s="257"/>
      <c r="V538" s="257"/>
      <c r="W538" s="257"/>
      <c r="X538" s="257"/>
      <c r="Y538" s="257"/>
      <c r="Z538" s="257"/>
      <c r="AA538" s="257"/>
      <c r="AB538" s="257"/>
      <c r="AC538" s="257"/>
      <c r="AD538" s="257"/>
      <c r="AE538" s="257"/>
      <c r="AF538" s="257"/>
      <c r="AG538" s="257"/>
      <c r="AH538" s="257"/>
      <c r="AI538" s="257"/>
      <c r="AJ538" s="257"/>
      <c r="AK538" s="257"/>
      <c r="AL538" s="257"/>
      <c r="AM538" s="257"/>
      <c r="AN538" s="257"/>
      <c r="AO538" s="257"/>
      <c r="AP538" s="257"/>
      <c r="AQ538" s="258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59"/>
      <c r="C539" s="260"/>
      <c r="D539" s="260"/>
      <c r="E539" s="260"/>
      <c r="F539" s="260"/>
      <c r="G539" s="260"/>
      <c r="H539" s="260"/>
      <c r="I539" s="260"/>
      <c r="J539" s="260"/>
      <c r="K539" s="260"/>
      <c r="L539" s="260"/>
      <c r="M539" s="260"/>
      <c r="N539" s="260"/>
      <c r="O539" s="260"/>
      <c r="P539" s="260"/>
      <c r="Q539" s="260"/>
      <c r="R539" s="260"/>
      <c r="S539" s="260"/>
      <c r="T539" s="260"/>
      <c r="U539" s="260"/>
      <c r="V539" s="260"/>
      <c r="W539" s="260"/>
      <c r="X539" s="260"/>
      <c r="Y539" s="260"/>
      <c r="Z539" s="260"/>
      <c r="AA539" s="260"/>
      <c r="AB539" s="260"/>
      <c r="AC539" s="260"/>
      <c r="AD539" s="260"/>
      <c r="AE539" s="260"/>
      <c r="AF539" s="260"/>
      <c r="AG539" s="260"/>
      <c r="AH539" s="260"/>
      <c r="AI539" s="260"/>
      <c r="AJ539" s="260"/>
      <c r="AK539" s="260"/>
      <c r="AL539" s="260"/>
      <c r="AM539" s="260"/>
      <c r="AN539" s="260"/>
      <c r="AO539" s="260"/>
      <c r="AP539" s="260"/>
      <c r="AQ539" s="261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11"/>
      <c r="AS540" s="112"/>
      <c r="AT540" s="112"/>
      <c r="AU540" s="112"/>
      <c r="AV540" s="112"/>
      <c r="AW540" s="112"/>
      <c r="AX540" s="112"/>
      <c r="AY540" s="112"/>
      <c r="AZ540" s="112"/>
      <c r="BA540" s="112"/>
      <c r="BB540" s="112"/>
      <c r="BC540" s="112"/>
      <c r="BD540" s="112"/>
      <c r="BE540" s="112"/>
      <c r="BF540" s="112"/>
      <c r="BG540" s="112"/>
      <c r="BH540" s="112"/>
      <c r="BI540" s="112"/>
      <c r="BJ540" s="112"/>
      <c r="BK540" s="112"/>
      <c r="BL540" s="112"/>
      <c r="BM540" s="112"/>
      <c r="BN540" s="112"/>
      <c r="BO540" s="112"/>
      <c r="BP540" s="112"/>
      <c r="BQ540" s="112"/>
      <c r="BR540" s="112"/>
      <c r="BS540" s="112"/>
      <c r="BT540" s="112"/>
      <c r="BU540" s="112"/>
      <c r="BV540" s="112"/>
      <c r="BW540" s="112"/>
      <c r="BX540" s="112"/>
      <c r="BY540" s="112"/>
      <c r="BZ540" s="113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7" t="s">
        <v>146</v>
      </c>
      <c r="C541" s="148"/>
      <c r="D541" s="148"/>
      <c r="E541" s="148"/>
      <c r="F541" s="148"/>
      <c r="G541" s="148"/>
      <c r="H541" s="148"/>
      <c r="I541" s="148"/>
      <c r="J541" s="148"/>
      <c r="K541" s="148"/>
      <c r="L541" s="148"/>
      <c r="M541" s="148"/>
      <c r="N541" s="148"/>
      <c r="O541" s="148"/>
      <c r="P541" s="148"/>
      <c r="Q541" s="148"/>
      <c r="R541" s="148"/>
      <c r="S541" s="148"/>
      <c r="T541" s="148"/>
      <c r="U541" s="148"/>
      <c r="V541" s="148"/>
      <c r="W541" s="148"/>
      <c r="X541" s="148"/>
      <c r="Y541" s="148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9"/>
      <c r="AR541" s="150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7" t="s">
        <v>147</v>
      </c>
      <c r="C542" s="148"/>
      <c r="D542" s="148"/>
      <c r="E542" s="148"/>
      <c r="F542" s="148"/>
      <c r="G542" s="148"/>
      <c r="H542" s="148"/>
      <c r="I542" s="148"/>
      <c r="J542" s="148"/>
      <c r="K542" s="148"/>
      <c r="L542" s="148"/>
      <c r="M542" s="148"/>
      <c r="N542" s="148"/>
      <c r="O542" s="148"/>
      <c r="P542" s="148"/>
      <c r="Q542" s="148"/>
      <c r="R542" s="148"/>
      <c r="S542" s="148"/>
      <c r="T542" s="148"/>
      <c r="U542" s="148"/>
      <c r="V542" s="148"/>
      <c r="W542" s="148"/>
      <c r="X542" s="148"/>
      <c r="Y542" s="148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9"/>
      <c r="AR542" s="150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7" t="s">
        <v>148</v>
      </c>
      <c r="C543" s="148"/>
      <c r="D543" s="148"/>
      <c r="E543" s="148"/>
      <c r="F543" s="148"/>
      <c r="G543" s="148"/>
      <c r="H543" s="148"/>
      <c r="I543" s="148"/>
      <c r="J543" s="148"/>
      <c r="K543" s="148"/>
      <c r="L543" s="148"/>
      <c r="M543" s="148"/>
      <c r="N543" s="148"/>
      <c r="O543" s="148"/>
      <c r="P543" s="148"/>
      <c r="Q543" s="148"/>
      <c r="R543" s="148"/>
      <c r="S543" s="148"/>
      <c r="T543" s="148"/>
      <c r="U543" s="148"/>
      <c r="V543" s="148"/>
      <c r="W543" s="148"/>
      <c r="X543" s="148"/>
      <c r="Y543" s="148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9"/>
      <c r="AR543" s="150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6"/>
      <c r="C544" s="87"/>
      <c r="D544" s="87"/>
      <c r="E544" s="87"/>
      <c r="F544" s="87"/>
      <c r="G544" s="87"/>
      <c r="H544" s="87"/>
      <c r="I544" s="87"/>
      <c r="J544" s="87"/>
      <c r="K544" s="87"/>
      <c r="L544" s="87"/>
      <c r="M544" s="87"/>
      <c r="N544" s="87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  <c r="AA544" s="87"/>
      <c r="AB544" s="87"/>
      <c r="AC544" s="87"/>
      <c r="AD544" s="87"/>
      <c r="AE544" s="87"/>
      <c r="AF544" s="87"/>
      <c r="AG544" s="87"/>
      <c r="AH544" s="87"/>
      <c r="AI544" s="87"/>
      <c r="AJ544" s="87"/>
      <c r="AK544" s="87"/>
      <c r="AL544" s="87"/>
      <c r="AM544" s="87"/>
      <c r="AN544" s="87"/>
      <c r="AO544" s="87"/>
      <c r="AP544" s="87"/>
      <c r="AQ544" s="101"/>
      <c r="AR544" s="150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6"/>
      <c r="C545" s="87"/>
      <c r="D545" s="87"/>
      <c r="E545" s="87"/>
      <c r="F545" s="87"/>
      <c r="G545" s="87"/>
      <c r="H545" s="87"/>
      <c r="I545" s="87"/>
      <c r="J545" s="87"/>
      <c r="K545" s="87"/>
      <c r="L545" s="87"/>
      <c r="M545" s="87"/>
      <c r="N545" s="87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  <c r="AA545" s="87"/>
      <c r="AB545" s="87"/>
      <c r="AC545" s="87"/>
      <c r="AD545" s="87"/>
      <c r="AE545" s="87"/>
      <c r="AF545" s="87"/>
      <c r="AG545" s="87"/>
      <c r="AH545" s="87"/>
      <c r="AI545" s="87"/>
      <c r="AJ545" s="87"/>
      <c r="AK545" s="87"/>
      <c r="AL545" s="87"/>
      <c r="AM545" s="87"/>
      <c r="AN545" s="87"/>
      <c r="AO545" s="87"/>
      <c r="AP545" s="87"/>
      <c r="AQ545" s="101"/>
      <c r="AR545" s="150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6"/>
      <c r="C546" s="87"/>
      <c r="D546" s="87"/>
      <c r="E546" s="87"/>
      <c r="F546" s="87"/>
      <c r="G546" s="87"/>
      <c r="H546" s="87"/>
      <c r="I546" s="87"/>
      <c r="J546" s="87"/>
      <c r="K546" s="87"/>
      <c r="L546" s="87"/>
      <c r="M546" s="87"/>
      <c r="N546" s="87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  <c r="AA546" s="87"/>
      <c r="AB546" s="87"/>
      <c r="AC546" s="87"/>
      <c r="AD546" s="87"/>
      <c r="AE546" s="87"/>
      <c r="AF546" s="87"/>
      <c r="AG546" s="87"/>
      <c r="AH546" s="87"/>
      <c r="AI546" s="87"/>
      <c r="AJ546" s="87"/>
      <c r="AK546" s="87"/>
      <c r="AL546" s="87"/>
      <c r="AM546" s="87"/>
      <c r="AN546" s="87"/>
      <c r="AO546" s="87"/>
      <c r="AP546" s="87"/>
      <c r="AQ546" s="101"/>
      <c r="AR546" s="150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6"/>
      <c r="C547" s="87"/>
      <c r="D547" s="87"/>
      <c r="E547" s="87"/>
      <c r="F547" s="87"/>
      <c r="G547" s="87"/>
      <c r="H547" s="87"/>
      <c r="I547" s="87"/>
      <c r="J547" s="87"/>
      <c r="K547" s="87"/>
      <c r="L547" s="87"/>
      <c r="M547" s="87"/>
      <c r="N547" s="87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  <c r="AA547" s="87"/>
      <c r="AB547" s="87"/>
      <c r="AC547" s="87"/>
      <c r="AD547" s="87"/>
      <c r="AE547" s="87"/>
      <c r="AF547" s="87"/>
      <c r="AG547" s="87"/>
      <c r="AH547" s="87"/>
      <c r="AI547" s="87"/>
      <c r="AJ547" s="87"/>
      <c r="AK547" s="87"/>
      <c r="AL547" s="87"/>
      <c r="AM547" s="87"/>
      <c r="AN547" s="87"/>
      <c r="AO547" s="87"/>
      <c r="AP547" s="87"/>
      <c r="AQ547" s="101"/>
      <c r="AR547" s="150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6"/>
      <c r="C548" s="87"/>
      <c r="D548" s="87"/>
      <c r="E548" s="87"/>
      <c r="F548" s="87"/>
      <c r="G548" s="87"/>
      <c r="H548" s="87"/>
      <c r="I548" s="87"/>
      <c r="J548" s="87"/>
      <c r="K548" s="87"/>
      <c r="L548" s="87"/>
      <c r="M548" s="87"/>
      <c r="N548" s="87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  <c r="AA548" s="87"/>
      <c r="AB548" s="87"/>
      <c r="AC548" s="87"/>
      <c r="AD548" s="87"/>
      <c r="AE548" s="87"/>
      <c r="AF548" s="87"/>
      <c r="AG548" s="87"/>
      <c r="AH548" s="87"/>
      <c r="AI548" s="87"/>
      <c r="AJ548" s="87"/>
      <c r="AK548" s="87"/>
      <c r="AL548" s="87"/>
      <c r="AM548" s="87"/>
      <c r="AN548" s="87"/>
      <c r="AO548" s="87"/>
      <c r="AP548" s="87"/>
      <c r="AQ548" s="101"/>
      <c r="AR548" s="150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2"/>
      <c r="C549" s="103"/>
      <c r="D549" s="103"/>
      <c r="E549" s="103"/>
      <c r="F549" s="103"/>
      <c r="G549" s="103"/>
      <c r="H549" s="103"/>
      <c r="I549" s="103"/>
      <c r="J549" s="103"/>
      <c r="K549" s="103"/>
      <c r="L549" s="103"/>
      <c r="M549" s="103"/>
      <c r="N549" s="103"/>
      <c r="O549" s="103"/>
      <c r="P549" s="103"/>
      <c r="Q549" s="103"/>
      <c r="R549" s="103"/>
      <c r="S549" s="103"/>
      <c r="T549" s="103"/>
      <c r="U549" s="103"/>
      <c r="V549" s="103"/>
      <c r="W549" s="103"/>
      <c r="X549" s="103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03"/>
      <c r="AN549" s="103"/>
      <c r="AO549" s="103"/>
      <c r="AP549" s="103"/>
      <c r="AQ549" s="104"/>
      <c r="AR549" s="93"/>
      <c r="AS549" s="94"/>
      <c r="AT549" s="94"/>
      <c r="AU549" s="94"/>
      <c r="AV549" s="94"/>
      <c r="AW549" s="94"/>
      <c r="AX549" s="94"/>
      <c r="AY549" s="94"/>
      <c r="AZ549" s="94"/>
      <c r="BA549" s="94"/>
      <c r="BB549" s="94"/>
      <c r="BC549" s="94"/>
      <c r="BD549" s="94"/>
      <c r="BE549" s="94"/>
      <c r="BF549" s="94"/>
      <c r="BG549" s="94"/>
      <c r="BH549" s="94"/>
      <c r="BI549" s="94"/>
      <c r="BJ549" s="94"/>
      <c r="BK549" s="94"/>
      <c r="BL549" s="94"/>
      <c r="BM549" s="94"/>
      <c r="BN549" s="94"/>
      <c r="BO549" s="94"/>
      <c r="BP549" s="94"/>
      <c r="BQ549" s="94"/>
      <c r="BR549" s="94"/>
      <c r="BS549" s="94"/>
      <c r="BT549" s="94"/>
      <c r="BU549" s="94"/>
      <c r="BV549" s="94"/>
      <c r="BW549" s="94"/>
      <c r="BX549" s="94"/>
      <c r="BY549" s="94"/>
      <c r="BZ549" s="9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74" t="s">
        <v>197</v>
      </c>
      <c r="K551" s="174"/>
      <c r="L551" s="174"/>
      <c r="M551" s="174"/>
      <c r="N551" s="174"/>
      <c r="O551" s="174"/>
      <c r="P551" s="174"/>
      <c r="Q551" s="174"/>
      <c r="R551" s="174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1" t="s">
        <v>43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141" t="s">
        <v>149</v>
      </c>
      <c r="AH554" s="142"/>
      <c r="AI554" s="142"/>
      <c r="AJ554" s="142"/>
      <c r="AK554" s="142"/>
      <c r="AL554" s="142"/>
      <c r="AM554" s="142"/>
      <c r="AN554" s="142"/>
      <c r="AO554" s="142"/>
      <c r="AP554" s="142"/>
      <c r="AQ554" s="142"/>
      <c r="AR554" s="142"/>
      <c r="AS554" s="142"/>
      <c r="AT554" s="142"/>
      <c r="AU554" s="142"/>
      <c r="AV554" s="142"/>
      <c r="AW554" s="142"/>
      <c r="AX554" s="142"/>
      <c r="AY554" s="142"/>
      <c r="AZ554" s="142"/>
      <c r="BA554" s="142"/>
      <c r="BB554" s="142"/>
      <c r="BC554" s="142"/>
      <c r="BD554" s="142"/>
      <c r="BE554" s="142"/>
      <c r="BF554" s="142"/>
      <c r="BG554" s="142"/>
      <c r="BH554" s="142"/>
      <c r="BI554" s="142"/>
      <c r="BJ554" s="142"/>
      <c r="BK554" s="142"/>
      <c r="BL554" s="142"/>
      <c r="BM554" s="142"/>
      <c r="BN554" s="142"/>
      <c r="BO554" s="142"/>
      <c r="BP554" s="142"/>
      <c r="BQ554" s="142"/>
      <c r="BR554" s="142"/>
      <c r="BS554" s="142"/>
      <c r="BT554" s="142"/>
      <c r="BU554" s="142"/>
      <c r="BV554" s="142"/>
      <c r="BW554" s="142"/>
      <c r="BX554" s="142"/>
      <c r="BY554" s="142"/>
      <c r="BZ554" s="143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144" t="s">
        <v>150</v>
      </c>
      <c r="AH555" s="145"/>
      <c r="AI555" s="145"/>
      <c r="AJ555" s="145"/>
      <c r="AK555" s="145"/>
      <c r="AL555" s="145"/>
      <c r="AM555" s="145"/>
      <c r="AN555" s="145"/>
      <c r="AO555" s="145"/>
      <c r="AP555" s="145"/>
      <c r="AQ555" s="145"/>
      <c r="AR555" s="145"/>
      <c r="AS555" s="145"/>
      <c r="AT555" s="145"/>
      <c r="AU555" s="146" t="s">
        <v>151</v>
      </c>
      <c r="AV555" s="146"/>
      <c r="AW555" s="146"/>
      <c r="AX555" s="146"/>
      <c r="AY555" s="146"/>
      <c r="AZ555" s="146"/>
      <c r="BA555" s="146"/>
      <c r="BB555" s="146"/>
      <c r="BC555" s="146"/>
      <c r="BD555" s="146"/>
      <c r="BE555" s="146"/>
      <c r="BF555" s="146"/>
      <c r="BG555" s="146"/>
      <c r="BH555" s="146"/>
      <c r="BI555" s="146"/>
      <c r="BJ555" s="146"/>
      <c r="BK555" s="79" t="s">
        <v>152</v>
      </c>
      <c r="BL555" s="79"/>
      <c r="BM555" s="79"/>
      <c r="BN555" s="79"/>
      <c r="BO555" s="79"/>
      <c r="BP555" s="79"/>
      <c r="BQ555" s="79"/>
      <c r="BR555" s="79"/>
      <c r="BS555" s="79"/>
      <c r="BT555" s="79"/>
      <c r="BU555" s="79"/>
      <c r="BV555" s="79"/>
      <c r="BW555" s="79"/>
      <c r="BX555" s="79"/>
      <c r="BY555" s="79"/>
      <c r="BZ555" s="8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83" t="s">
        <v>44</v>
      </c>
      <c r="C556" s="84"/>
      <c r="D556" s="84"/>
      <c r="E556" s="84"/>
      <c r="F556" s="84"/>
      <c r="G556" s="84"/>
      <c r="H556" s="84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84"/>
      <c r="X556" s="84"/>
      <c r="Y556" s="84"/>
      <c r="Z556" s="84"/>
      <c r="AA556" s="84"/>
      <c r="AB556" s="84"/>
      <c r="AC556" s="84"/>
      <c r="AD556" s="84"/>
      <c r="AE556" s="84"/>
      <c r="AF556" s="85"/>
      <c r="AG556" s="137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40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39"/>
      <c r="AH557" s="81"/>
      <c r="AI557" s="81"/>
      <c r="AJ557" s="81"/>
      <c r="AK557" s="81"/>
      <c r="AL557" s="81"/>
      <c r="AM557" s="81"/>
      <c r="AN557" s="81"/>
      <c r="AO557" s="81"/>
      <c r="AP557" s="81"/>
      <c r="AQ557" s="81"/>
      <c r="AR557" s="81"/>
      <c r="AS557" s="81"/>
      <c r="AT557" s="81"/>
      <c r="AU557" s="81"/>
      <c r="AV557" s="81"/>
      <c r="AW557" s="81"/>
      <c r="AX557" s="81"/>
      <c r="AY557" s="81"/>
      <c r="AZ557" s="81"/>
      <c r="BA557" s="81"/>
      <c r="BB557" s="81"/>
      <c r="BC557" s="81"/>
      <c r="BD557" s="81"/>
      <c r="BE557" s="81"/>
      <c r="BF557" s="81"/>
      <c r="BG557" s="81"/>
      <c r="BH557" s="81"/>
      <c r="BI557" s="81"/>
      <c r="BJ557" s="81"/>
      <c r="BK557" s="81"/>
      <c r="BL557" s="81"/>
      <c r="BM557" s="81"/>
      <c r="BN557" s="81"/>
      <c r="BO557" s="81"/>
      <c r="BP557" s="81"/>
      <c r="BQ557" s="81"/>
      <c r="BR557" s="81"/>
      <c r="BS557" s="81"/>
      <c r="BT557" s="81"/>
      <c r="BU557" s="81"/>
      <c r="BV557" s="81"/>
      <c r="BW557" s="81"/>
      <c r="BX557" s="81"/>
      <c r="BY557" s="81"/>
      <c r="BZ557" s="82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39"/>
      <c r="AH558" s="81"/>
      <c r="AI558" s="81"/>
      <c r="AJ558" s="81"/>
      <c r="AK558" s="81"/>
      <c r="AL558" s="81"/>
      <c r="AM558" s="81"/>
      <c r="AN558" s="81"/>
      <c r="AO558" s="81"/>
      <c r="AP558" s="81"/>
      <c r="AQ558" s="81"/>
      <c r="AR558" s="81"/>
      <c r="AS558" s="81"/>
      <c r="AT558" s="81"/>
      <c r="AU558" s="81"/>
      <c r="AV558" s="81"/>
      <c r="AW558" s="81"/>
      <c r="AX558" s="81"/>
      <c r="AY558" s="81"/>
      <c r="AZ558" s="81"/>
      <c r="BA558" s="81"/>
      <c r="BB558" s="81"/>
      <c r="BC558" s="81"/>
      <c r="BD558" s="81"/>
      <c r="BE558" s="81"/>
      <c r="BF558" s="81"/>
      <c r="BG558" s="81"/>
      <c r="BH558" s="81"/>
      <c r="BI558" s="81"/>
      <c r="BJ558" s="81"/>
      <c r="BK558" s="81"/>
      <c r="BL558" s="81"/>
      <c r="BM558" s="81"/>
      <c r="BN558" s="81"/>
      <c r="BO558" s="81"/>
      <c r="BP558" s="81"/>
      <c r="BQ558" s="81"/>
      <c r="BR558" s="81"/>
      <c r="BS558" s="81"/>
      <c r="BT558" s="81"/>
      <c r="BU558" s="81"/>
      <c r="BV558" s="81"/>
      <c r="BW558" s="81"/>
      <c r="BX558" s="81"/>
      <c r="BY558" s="81"/>
      <c r="BZ558" s="82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39"/>
      <c r="AH559" s="81"/>
      <c r="AI559" s="81"/>
      <c r="AJ559" s="81"/>
      <c r="AK559" s="81"/>
      <c r="AL559" s="81"/>
      <c r="AM559" s="81"/>
      <c r="AN559" s="81"/>
      <c r="AO559" s="81"/>
      <c r="AP559" s="81"/>
      <c r="AQ559" s="81"/>
      <c r="AR559" s="81"/>
      <c r="AS559" s="81"/>
      <c r="AT559" s="81"/>
      <c r="AU559" s="81"/>
      <c r="AV559" s="81"/>
      <c r="AW559" s="81"/>
      <c r="AX559" s="81"/>
      <c r="AY559" s="81"/>
      <c r="AZ559" s="81"/>
      <c r="BA559" s="81"/>
      <c r="BB559" s="81"/>
      <c r="BC559" s="81"/>
      <c r="BD559" s="81"/>
      <c r="BE559" s="81"/>
      <c r="BF559" s="81"/>
      <c r="BG559" s="81"/>
      <c r="BH559" s="81"/>
      <c r="BI559" s="81"/>
      <c r="BJ559" s="81"/>
      <c r="BK559" s="81"/>
      <c r="BL559" s="81"/>
      <c r="BM559" s="81"/>
      <c r="BN559" s="81"/>
      <c r="BO559" s="81"/>
      <c r="BP559" s="81"/>
      <c r="BQ559" s="81"/>
      <c r="BR559" s="81"/>
      <c r="BS559" s="81"/>
      <c r="BT559" s="81"/>
      <c r="BU559" s="81"/>
      <c r="BV559" s="81"/>
      <c r="BW559" s="81"/>
      <c r="BX559" s="81"/>
      <c r="BY559" s="81"/>
      <c r="BZ559" s="82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39"/>
      <c r="AH560" s="81"/>
      <c r="AI560" s="81"/>
      <c r="AJ560" s="81"/>
      <c r="AK560" s="81"/>
      <c r="AL560" s="81"/>
      <c r="AM560" s="81"/>
      <c r="AN560" s="81"/>
      <c r="AO560" s="81"/>
      <c r="AP560" s="81"/>
      <c r="AQ560" s="81"/>
      <c r="AR560" s="81"/>
      <c r="AS560" s="81"/>
      <c r="AT560" s="81"/>
      <c r="AU560" s="81"/>
      <c r="AV560" s="81"/>
      <c r="AW560" s="81"/>
      <c r="AX560" s="81"/>
      <c r="AY560" s="81"/>
      <c r="AZ560" s="81"/>
      <c r="BA560" s="81"/>
      <c r="BB560" s="81"/>
      <c r="BC560" s="81"/>
      <c r="BD560" s="81"/>
      <c r="BE560" s="81"/>
      <c r="BF560" s="81"/>
      <c r="BG560" s="81"/>
      <c r="BH560" s="81"/>
      <c r="BI560" s="81"/>
      <c r="BJ560" s="81"/>
      <c r="BK560" s="81"/>
      <c r="BL560" s="81"/>
      <c r="BM560" s="81"/>
      <c r="BN560" s="81"/>
      <c r="BO560" s="81"/>
      <c r="BP560" s="81"/>
      <c r="BQ560" s="81"/>
      <c r="BR560" s="81"/>
      <c r="BS560" s="81"/>
      <c r="BT560" s="81"/>
      <c r="BU560" s="81"/>
      <c r="BV560" s="81"/>
      <c r="BW560" s="81"/>
      <c r="BX560" s="81"/>
      <c r="BY560" s="81"/>
      <c r="BZ560" s="82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6"/>
      <c r="C561" s="87"/>
      <c r="D561" s="87"/>
      <c r="E561" s="87"/>
      <c r="F561" s="87"/>
      <c r="G561" s="87"/>
      <c r="H561" s="87"/>
      <c r="I561" s="87"/>
      <c r="J561" s="87"/>
      <c r="K561" s="87"/>
      <c r="L561" s="87"/>
      <c r="M561" s="87"/>
      <c r="N561" s="87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  <c r="AA561" s="87"/>
      <c r="AB561" s="87"/>
      <c r="AC561" s="87"/>
      <c r="AD561" s="87"/>
      <c r="AE561" s="87"/>
      <c r="AF561" s="88"/>
      <c r="AG561" s="139"/>
      <c r="AH561" s="81"/>
      <c r="AI561" s="81"/>
      <c r="AJ561" s="81"/>
      <c r="AK561" s="81"/>
      <c r="AL561" s="81"/>
      <c r="AM561" s="81"/>
      <c r="AN561" s="81"/>
      <c r="AO561" s="81"/>
      <c r="AP561" s="81"/>
      <c r="AQ561" s="81"/>
      <c r="AR561" s="81"/>
      <c r="AS561" s="81"/>
      <c r="AT561" s="81"/>
      <c r="AU561" s="81"/>
      <c r="AV561" s="81"/>
      <c r="AW561" s="81"/>
      <c r="AX561" s="81"/>
      <c r="AY561" s="81"/>
      <c r="AZ561" s="81"/>
      <c r="BA561" s="81"/>
      <c r="BB561" s="81"/>
      <c r="BC561" s="81"/>
      <c r="BD561" s="81"/>
      <c r="BE561" s="81"/>
      <c r="BF561" s="81"/>
      <c r="BG561" s="81"/>
      <c r="BH561" s="81"/>
      <c r="BI561" s="81"/>
      <c r="BJ561" s="81"/>
      <c r="BK561" s="81"/>
      <c r="BL561" s="81"/>
      <c r="BM561" s="81"/>
      <c r="BN561" s="81"/>
      <c r="BO561" s="81"/>
      <c r="BP561" s="81"/>
      <c r="BQ561" s="81"/>
      <c r="BR561" s="81"/>
      <c r="BS561" s="81"/>
      <c r="BT561" s="81"/>
      <c r="BU561" s="81"/>
      <c r="BV561" s="81"/>
      <c r="BW561" s="81"/>
      <c r="BX561" s="81"/>
      <c r="BY561" s="81"/>
      <c r="BZ561" s="82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6"/>
      <c r="C562" s="87"/>
      <c r="D562" s="87"/>
      <c r="E562" s="87"/>
      <c r="F562" s="87"/>
      <c r="G562" s="87"/>
      <c r="H562" s="87"/>
      <c r="I562" s="87"/>
      <c r="J562" s="87"/>
      <c r="K562" s="87"/>
      <c r="L562" s="87"/>
      <c r="M562" s="87"/>
      <c r="N562" s="87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  <c r="AA562" s="87"/>
      <c r="AB562" s="87"/>
      <c r="AC562" s="87"/>
      <c r="AD562" s="87"/>
      <c r="AE562" s="87"/>
      <c r="AF562" s="88"/>
      <c r="AG562" s="139"/>
      <c r="AH562" s="81"/>
      <c r="AI562" s="81"/>
      <c r="AJ562" s="81"/>
      <c r="AK562" s="81"/>
      <c r="AL562" s="81"/>
      <c r="AM562" s="81"/>
      <c r="AN562" s="81"/>
      <c r="AO562" s="81"/>
      <c r="AP562" s="81"/>
      <c r="AQ562" s="81"/>
      <c r="AR562" s="81"/>
      <c r="AS562" s="81"/>
      <c r="AT562" s="81"/>
      <c r="AU562" s="81"/>
      <c r="AV562" s="81"/>
      <c r="AW562" s="81"/>
      <c r="AX562" s="81"/>
      <c r="AY562" s="81"/>
      <c r="AZ562" s="81"/>
      <c r="BA562" s="81"/>
      <c r="BB562" s="81"/>
      <c r="BC562" s="81"/>
      <c r="BD562" s="81"/>
      <c r="BE562" s="81"/>
      <c r="BF562" s="81"/>
      <c r="BG562" s="81"/>
      <c r="BH562" s="81"/>
      <c r="BI562" s="81"/>
      <c r="BJ562" s="81"/>
      <c r="BK562" s="81"/>
      <c r="BL562" s="81"/>
      <c r="BM562" s="81"/>
      <c r="BN562" s="81"/>
      <c r="BO562" s="81"/>
      <c r="BP562" s="81"/>
      <c r="BQ562" s="81"/>
      <c r="BR562" s="81"/>
      <c r="BS562" s="81"/>
      <c r="BT562" s="81"/>
      <c r="BU562" s="81"/>
      <c r="BV562" s="81"/>
      <c r="BW562" s="81"/>
      <c r="BX562" s="81"/>
      <c r="BY562" s="81"/>
      <c r="BZ562" s="82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6"/>
      <c r="C563" s="87"/>
      <c r="D563" s="87"/>
      <c r="E563" s="87"/>
      <c r="F563" s="87"/>
      <c r="G563" s="87"/>
      <c r="H563" s="87"/>
      <c r="I563" s="87"/>
      <c r="J563" s="87"/>
      <c r="K563" s="87"/>
      <c r="L563" s="87"/>
      <c r="M563" s="87"/>
      <c r="N563" s="87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  <c r="AA563" s="87"/>
      <c r="AB563" s="87"/>
      <c r="AC563" s="87"/>
      <c r="AD563" s="87"/>
      <c r="AE563" s="87"/>
      <c r="AF563" s="88"/>
      <c r="AG563" s="139"/>
      <c r="AH563" s="81"/>
      <c r="AI563" s="81"/>
      <c r="AJ563" s="81"/>
      <c r="AK563" s="81"/>
      <c r="AL563" s="81"/>
      <c r="AM563" s="81"/>
      <c r="AN563" s="81"/>
      <c r="AO563" s="81"/>
      <c r="AP563" s="81"/>
      <c r="AQ563" s="81"/>
      <c r="AR563" s="81"/>
      <c r="AS563" s="81"/>
      <c r="AT563" s="81"/>
      <c r="AU563" s="81"/>
      <c r="AV563" s="81"/>
      <c r="AW563" s="81"/>
      <c r="AX563" s="81"/>
      <c r="AY563" s="81"/>
      <c r="AZ563" s="81"/>
      <c r="BA563" s="81"/>
      <c r="BB563" s="81"/>
      <c r="BC563" s="81"/>
      <c r="BD563" s="81"/>
      <c r="BE563" s="81"/>
      <c r="BF563" s="81"/>
      <c r="BG563" s="81"/>
      <c r="BH563" s="81"/>
      <c r="BI563" s="81"/>
      <c r="BJ563" s="81"/>
      <c r="BK563" s="81"/>
      <c r="BL563" s="81"/>
      <c r="BM563" s="81"/>
      <c r="BN563" s="81"/>
      <c r="BO563" s="81"/>
      <c r="BP563" s="81"/>
      <c r="BQ563" s="81"/>
      <c r="BR563" s="81"/>
      <c r="BS563" s="81"/>
      <c r="BT563" s="81"/>
      <c r="BU563" s="81"/>
      <c r="BV563" s="81"/>
      <c r="BW563" s="81"/>
      <c r="BX563" s="81"/>
      <c r="BY563" s="81"/>
      <c r="BZ563" s="82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6"/>
      <c r="C564" s="87"/>
      <c r="D564" s="87"/>
      <c r="E564" s="87"/>
      <c r="F564" s="87"/>
      <c r="G564" s="87"/>
      <c r="H564" s="87"/>
      <c r="I564" s="87"/>
      <c r="J564" s="87"/>
      <c r="K564" s="87"/>
      <c r="L564" s="87"/>
      <c r="M564" s="87"/>
      <c r="N564" s="87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  <c r="AA564" s="87"/>
      <c r="AB564" s="87"/>
      <c r="AC564" s="87"/>
      <c r="AD564" s="87"/>
      <c r="AE564" s="87"/>
      <c r="AF564" s="88"/>
      <c r="AG564" s="139"/>
      <c r="AH564" s="81"/>
      <c r="AI564" s="81"/>
      <c r="AJ564" s="81"/>
      <c r="AK564" s="81"/>
      <c r="AL564" s="81"/>
      <c r="AM564" s="81"/>
      <c r="AN564" s="81"/>
      <c r="AO564" s="81"/>
      <c r="AP564" s="81"/>
      <c r="AQ564" s="81"/>
      <c r="AR564" s="81"/>
      <c r="AS564" s="81"/>
      <c r="AT564" s="81"/>
      <c r="AU564" s="81"/>
      <c r="AV564" s="81"/>
      <c r="AW564" s="81"/>
      <c r="AX564" s="81"/>
      <c r="AY564" s="81"/>
      <c r="AZ564" s="81"/>
      <c r="BA564" s="81"/>
      <c r="BB564" s="81"/>
      <c r="BC564" s="81"/>
      <c r="BD564" s="81"/>
      <c r="BE564" s="81"/>
      <c r="BF564" s="81"/>
      <c r="BG564" s="81"/>
      <c r="BH564" s="81"/>
      <c r="BI564" s="81"/>
      <c r="BJ564" s="81"/>
      <c r="BK564" s="81"/>
      <c r="BL564" s="81"/>
      <c r="BM564" s="81"/>
      <c r="BN564" s="81"/>
      <c r="BO564" s="81"/>
      <c r="BP564" s="81"/>
      <c r="BQ564" s="81"/>
      <c r="BR564" s="81"/>
      <c r="BS564" s="81"/>
      <c r="BT564" s="81"/>
      <c r="BU564" s="81"/>
      <c r="BV564" s="81"/>
      <c r="BW564" s="81"/>
      <c r="BX564" s="81"/>
      <c r="BY564" s="81"/>
      <c r="BZ564" s="82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6"/>
      <c r="C565" s="87"/>
      <c r="D565" s="87"/>
      <c r="E565" s="87"/>
      <c r="F565" s="87"/>
      <c r="G565" s="87"/>
      <c r="H565" s="87"/>
      <c r="I565" s="87"/>
      <c r="J565" s="87"/>
      <c r="K565" s="87"/>
      <c r="L565" s="87"/>
      <c r="M565" s="87"/>
      <c r="N565" s="87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  <c r="AA565" s="87"/>
      <c r="AB565" s="87"/>
      <c r="AC565" s="87"/>
      <c r="AD565" s="87"/>
      <c r="AE565" s="87"/>
      <c r="AF565" s="88"/>
      <c r="AG565" s="139"/>
      <c r="AH565" s="81"/>
      <c r="AI565" s="81"/>
      <c r="AJ565" s="81"/>
      <c r="AK565" s="81"/>
      <c r="AL565" s="81"/>
      <c r="AM565" s="81"/>
      <c r="AN565" s="81"/>
      <c r="AO565" s="81"/>
      <c r="AP565" s="81"/>
      <c r="AQ565" s="81"/>
      <c r="AR565" s="81"/>
      <c r="AS565" s="81"/>
      <c r="AT565" s="81"/>
      <c r="AU565" s="81"/>
      <c r="AV565" s="81"/>
      <c r="AW565" s="81"/>
      <c r="AX565" s="81"/>
      <c r="AY565" s="81"/>
      <c r="AZ565" s="81"/>
      <c r="BA565" s="81"/>
      <c r="BB565" s="81"/>
      <c r="BC565" s="81"/>
      <c r="BD565" s="81"/>
      <c r="BE565" s="81"/>
      <c r="BF565" s="81"/>
      <c r="BG565" s="81"/>
      <c r="BH565" s="81"/>
      <c r="BI565" s="81"/>
      <c r="BJ565" s="81"/>
      <c r="BK565" s="81"/>
      <c r="BL565" s="81"/>
      <c r="BM565" s="81"/>
      <c r="BN565" s="81"/>
      <c r="BO565" s="81"/>
      <c r="BP565" s="81"/>
      <c r="BQ565" s="81"/>
      <c r="BR565" s="81"/>
      <c r="BS565" s="81"/>
      <c r="BT565" s="81"/>
      <c r="BU565" s="81"/>
      <c r="BV565" s="81"/>
      <c r="BW565" s="81"/>
      <c r="BX565" s="81"/>
      <c r="BY565" s="81"/>
      <c r="BZ565" s="82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6"/>
      <c r="C566" s="87"/>
      <c r="D566" s="87"/>
      <c r="E566" s="87"/>
      <c r="F566" s="87"/>
      <c r="G566" s="87"/>
      <c r="H566" s="87"/>
      <c r="I566" s="87"/>
      <c r="J566" s="87"/>
      <c r="K566" s="87"/>
      <c r="L566" s="87"/>
      <c r="M566" s="87"/>
      <c r="N566" s="87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  <c r="AA566" s="87"/>
      <c r="AB566" s="87"/>
      <c r="AC566" s="87"/>
      <c r="AD566" s="87"/>
      <c r="AE566" s="87"/>
      <c r="AF566" s="88"/>
      <c r="AG566" s="139"/>
      <c r="AH566" s="81"/>
      <c r="AI566" s="81"/>
      <c r="AJ566" s="81"/>
      <c r="AK566" s="81"/>
      <c r="AL566" s="81"/>
      <c r="AM566" s="81"/>
      <c r="AN566" s="81"/>
      <c r="AO566" s="81"/>
      <c r="AP566" s="81"/>
      <c r="AQ566" s="81"/>
      <c r="AR566" s="81"/>
      <c r="AS566" s="81"/>
      <c r="AT566" s="81"/>
      <c r="AU566" s="81"/>
      <c r="AV566" s="81"/>
      <c r="AW566" s="81"/>
      <c r="AX566" s="81"/>
      <c r="AY566" s="81"/>
      <c r="AZ566" s="81"/>
      <c r="BA566" s="81"/>
      <c r="BB566" s="81"/>
      <c r="BC566" s="81"/>
      <c r="BD566" s="81"/>
      <c r="BE566" s="81"/>
      <c r="BF566" s="81"/>
      <c r="BG566" s="81"/>
      <c r="BH566" s="81"/>
      <c r="BI566" s="81"/>
      <c r="BJ566" s="81"/>
      <c r="BK566" s="81"/>
      <c r="BL566" s="81"/>
      <c r="BM566" s="81"/>
      <c r="BN566" s="81"/>
      <c r="BO566" s="81"/>
      <c r="BP566" s="81"/>
      <c r="BQ566" s="81"/>
      <c r="BR566" s="81"/>
      <c r="BS566" s="81"/>
      <c r="BT566" s="81"/>
      <c r="BU566" s="81"/>
      <c r="BV566" s="81"/>
      <c r="BW566" s="81"/>
      <c r="BX566" s="81"/>
      <c r="BY566" s="81"/>
      <c r="BZ566" s="82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6"/>
      <c r="C567" s="87"/>
      <c r="D567" s="87"/>
      <c r="E567" s="87"/>
      <c r="F567" s="87"/>
      <c r="G567" s="87"/>
      <c r="H567" s="87"/>
      <c r="I567" s="87"/>
      <c r="J567" s="87"/>
      <c r="K567" s="87"/>
      <c r="L567" s="87"/>
      <c r="M567" s="87"/>
      <c r="N567" s="87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  <c r="AA567" s="87"/>
      <c r="AB567" s="87"/>
      <c r="AC567" s="87"/>
      <c r="AD567" s="87"/>
      <c r="AE567" s="87"/>
      <c r="AF567" s="88"/>
      <c r="AG567" s="139"/>
      <c r="AH567" s="81"/>
      <c r="AI567" s="81"/>
      <c r="AJ567" s="81"/>
      <c r="AK567" s="81"/>
      <c r="AL567" s="81"/>
      <c r="AM567" s="81"/>
      <c r="AN567" s="81"/>
      <c r="AO567" s="81"/>
      <c r="AP567" s="81"/>
      <c r="AQ567" s="81"/>
      <c r="AR567" s="81"/>
      <c r="AS567" s="81"/>
      <c r="AT567" s="81"/>
      <c r="AU567" s="81"/>
      <c r="AV567" s="81"/>
      <c r="AW567" s="81"/>
      <c r="AX567" s="81"/>
      <c r="AY567" s="81"/>
      <c r="AZ567" s="81"/>
      <c r="BA567" s="81"/>
      <c r="BB567" s="81"/>
      <c r="BC567" s="81"/>
      <c r="BD567" s="81"/>
      <c r="BE567" s="81"/>
      <c r="BF567" s="81"/>
      <c r="BG567" s="81"/>
      <c r="BH567" s="81"/>
      <c r="BI567" s="81"/>
      <c r="BJ567" s="81"/>
      <c r="BK567" s="81"/>
      <c r="BL567" s="81"/>
      <c r="BM567" s="81"/>
      <c r="BN567" s="81"/>
      <c r="BO567" s="81"/>
      <c r="BP567" s="81"/>
      <c r="BQ567" s="81"/>
      <c r="BR567" s="81"/>
      <c r="BS567" s="81"/>
      <c r="BT567" s="81"/>
      <c r="BU567" s="81"/>
      <c r="BV567" s="81"/>
      <c r="BW567" s="81"/>
      <c r="BX567" s="81"/>
      <c r="BY567" s="81"/>
      <c r="BZ567" s="82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6"/>
      <c r="C568" s="87"/>
      <c r="D568" s="87"/>
      <c r="E568" s="87"/>
      <c r="F568" s="87"/>
      <c r="G568" s="87"/>
      <c r="H568" s="87"/>
      <c r="I568" s="87"/>
      <c r="J568" s="87"/>
      <c r="K568" s="87"/>
      <c r="L568" s="87"/>
      <c r="M568" s="87"/>
      <c r="N568" s="87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  <c r="AA568" s="87"/>
      <c r="AB568" s="87"/>
      <c r="AC568" s="87"/>
      <c r="AD568" s="87"/>
      <c r="AE568" s="87"/>
      <c r="AF568" s="88"/>
      <c r="AG568" s="139"/>
      <c r="AH568" s="81"/>
      <c r="AI568" s="81"/>
      <c r="AJ568" s="81"/>
      <c r="AK568" s="81"/>
      <c r="AL568" s="81"/>
      <c r="AM568" s="81"/>
      <c r="AN568" s="81"/>
      <c r="AO568" s="81"/>
      <c r="AP568" s="81"/>
      <c r="AQ568" s="81"/>
      <c r="AR568" s="81"/>
      <c r="AS568" s="81"/>
      <c r="AT568" s="81"/>
      <c r="AU568" s="81"/>
      <c r="AV568" s="81"/>
      <c r="AW568" s="81"/>
      <c r="AX568" s="81"/>
      <c r="AY568" s="81"/>
      <c r="AZ568" s="81"/>
      <c r="BA568" s="81"/>
      <c r="BB568" s="81"/>
      <c r="BC568" s="81"/>
      <c r="BD568" s="81"/>
      <c r="BE568" s="81"/>
      <c r="BF568" s="81"/>
      <c r="BG568" s="81"/>
      <c r="BH568" s="81"/>
      <c r="BI568" s="81"/>
      <c r="BJ568" s="81"/>
      <c r="BK568" s="81"/>
      <c r="BL568" s="81"/>
      <c r="BM568" s="81"/>
      <c r="BN568" s="81"/>
      <c r="BO568" s="81"/>
      <c r="BP568" s="81"/>
      <c r="BQ568" s="81"/>
      <c r="BR568" s="81"/>
      <c r="BS568" s="81"/>
      <c r="BT568" s="81"/>
      <c r="BU568" s="81"/>
      <c r="BV568" s="81"/>
      <c r="BW568" s="81"/>
      <c r="BX568" s="81"/>
      <c r="BY568" s="81"/>
      <c r="BZ568" s="82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6"/>
      <c r="C569" s="87"/>
      <c r="D569" s="87"/>
      <c r="E569" s="87"/>
      <c r="F569" s="87"/>
      <c r="G569" s="87"/>
      <c r="H569" s="87"/>
      <c r="I569" s="87"/>
      <c r="J569" s="87"/>
      <c r="K569" s="87"/>
      <c r="L569" s="87"/>
      <c r="M569" s="87"/>
      <c r="N569" s="87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  <c r="AA569" s="87"/>
      <c r="AB569" s="87"/>
      <c r="AC569" s="87"/>
      <c r="AD569" s="87"/>
      <c r="AE569" s="87"/>
      <c r="AF569" s="88"/>
      <c r="AG569" s="139"/>
      <c r="AH569" s="81"/>
      <c r="AI569" s="81"/>
      <c r="AJ569" s="81"/>
      <c r="AK569" s="81"/>
      <c r="AL569" s="81"/>
      <c r="AM569" s="81"/>
      <c r="AN569" s="81"/>
      <c r="AO569" s="81"/>
      <c r="AP569" s="81"/>
      <c r="AQ569" s="81"/>
      <c r="AR569" s="81"/>
      <c r="AS569" s="81"/>
      <c r="AT569" s="81"/>
      <c r="AU569" s="81"/>
      <c r="AV569" s="81"/>
      <c r="AW569" s="81"/>
      <c r="AX569" s="81"/>
      <c r="AY569" s="81"/>
      <c r="AZ569" s="81"/>
      <c r="BA569" s="81"/>
      <c r="BB569" s="81"/>
      <c r="BC569" s="81"/>
      <c r="BD569" s="81"/>
      <c r="BE569" s="81"/>
      <c r="BF569" s="81"/>
      <c r="BG569" s="81"/>
      <c r="BH569" s="81"/>
      <c r="BI569" s="81"/>
      <c r="BJ569" s="81"/>
      <c r="BK569" s="81"/>
      <c r="BL569" s="81"/>
      <c r="BM569" s="81"/>
      <c r="BN569" s="81"/>
      <c r="BO569" s="81"/>
      <c r="BP569" s="81"/>
      <c r="BQ569" s="81"/>
      <c r="BR569" s="81"/>
      <c r="BS569" s="81"/>
      <c r="BT569" s="81"/>
      <c r="BU569" s="81"/>
      <c r="BV569" s="81"/>
      <c r="BW569" s="81"/>
      <c r="BX569" s="81"/>
      <c r="BY569" s="81"/>
      <c r="BZ569" s="82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2"/>
      <c r="C570" s="103"/>
      <c r="D570" s="103"/>
      <c r="E570" s="103"/>
      <c r="F570" s="103"/>
      <c r="G570" s="103"/>
      <c r="H570" s="103"/>
      <c r="I570" s="103"/>
      <c r="J570" s="103"/>
      <c r="K570" s="103"/>
      <c r="L570" s="103"/>
      <c r="M570" s="103"/>
      <c r="N570" s="103"/>
      <c r="O570" s="103"/>
      <c r="P570" s="103"/>
      <c r="Q570" s="103"/>
      <c r="R570" s="103"/>
      <c r="S570" s="103"/>
      <c r="T570" s="103"/>
      <c r="U570" s="103"/>
      <c r="V570" s="103"/>
      <c r="W570" s="103"/>
      <c r="X570" s="103"/>
      <c r="Y570" s="103"/>
      <c r="Z570" s="103"/>
      <c r="AA570" s="103"/>
      <c r="AB570" s="103"/>
      <c r="AC570" s="103"/>
      <c r="AD570" s="103"/>
      <c r="AE570" s="103"/>
      <c r="AF570" s="153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74" t="s">
        <v>199</v>
      </c>
      <c r="K594" s="174"/>
      <c r="L594" s="174"/>
      <c r="M594" s="174"/>
      <c r="N594" s="174"/>
      <c r="O594" s="174"/>
      <c r="P594" s="174"/>
      <c r="Q594" s="174"/>
      <c r="R594" s="174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74" t="s">
        <v>199</v>
      </c>
      <c r="K619" s="174"/>
      <c r="L619" s="174"/>
      <c r="M619" s="174"/>
      <c r="N619" s="174"/>
      <c r="O619" s="174"/>
      <c r="P619" s="174"/>
      <c r="Q619" s="174"/>
      <c r="R619" s="174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0" t="s">
        <v>50</v>
      </c>
      <c r="C644" s="71"/>
      <c r="D644" s="71"/>
      <c r="E644" s="71"/>
      <c r="F644" s="71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  <c r="AA644" s="71"/>
      <c r="AB644" s="71"/>
      <c r="AC644" s="71"/>
      <c r="AD644" s="71"/>
      <c r="AE644" s="71"/>
      <c r="AF644" s="71"/>
      <c r="AG644" s="71"/>
      <c r="AH644" s="71"/>
      <c r="AI644" s="71"/>
      <c r="AJ644" s="72"/>
      <c r="AK644" s="273" t="s">
        <v>104</v>
      </c>
      <c r="AL644" s="274"/>
      <c r="AM644" s="274"/>
      <c r="AN644" s="274"/>
      <c r="AO644" s="274"/>
      <c r="AP644" s="274"/>
      <c r="AQ644" s="274"/>
      <c r="AR644" s="274"/>
      <c r="AS644" s="274"/>
      <c r="AT644" s="274"/>
      <c r="AU644" s="274"/>
      <c r="AV644" s="274"/>
      <c r="AW644" s="274"/>
      <c r="AX644" s="274"/>
      <c r="AY644" s="274"/>
      <c r="AZ644" s="274"/>
      <c r="BA644" s="274"/>
      <c r="BB644" s="274"/>
      <c r="BC644" s="274"/>
      <c r="BD644" s="274"/>
      <c r="BE644" s="274"/>
      <c r="BF644" s="274"/>
      <c r="BG644" s="274"/>
      <c r="BH644" s="274"/>
      <c r="BI644" s="274"/>
      <c r="BJ644" s="274"/>
      <c r="BK644" s="274"/>
      <c r="BL644" s="274"/>
      <c r="BM644" s="274"/>
      <c r="BN644" s="274"/>
      <c r="BO644" s="274"/>
      <c r="BP644" s="274"/>
      <c r="BQ644" s="274"/>
      <c r="BR644" s="274"/>
      <c r="BS644" s="274"/>
      <c r="BT644" s="274"/>
      <c r="BU644" s="274"/>
      <c r="BV644" s="274"/>
      <c r="BW644" s="274"/>
      <c r="BX644" s="274"/>
      <c r="BY644" s="274"/>
      <c r="BZ644" s="27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3"/>
      <c r="C645" s="74"/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  <c r="AF645" s="74"/>
      <c r="AG645" s="74"/>
      <c r="AH645" s="74"/>
      <c r="AI645" s="74"/>
      <c r="AJ645" s="75"/>
      <c r="AK645" s="159" t="s">
        <v>51</v>
      </c>
      <c r="AL645" s="160"/>
      <c r="AM645" s="160"/>
      <c r="AN645" s="160"/>
      <c r="AO645" s="160"/>
      <c r="AP645" s="160"/>
      <c r="AQ645" s="160"/>
      <c r="AR645" s="160"/>
      <c r="AS645" s="160"/>
      <c r="AT645" s="160"/>
      <c r="AU645" s="160"/>
      <c r="AV645" s="160"/>
      <c r="AW645" s="160"/>
      <c r="AX645" s="161"/>
      <c r="AY645" s="159" t="s">
        <v>52</v>
      </c>
      <c r="AZ645" s="160"/>
      <c r="BA645" s="160"/>
      <c r="BB645" s="160"/>
      <c r="BC645" s="160"/>
      <c r="BD645" s="160"/>
      <c r="BE645" s="160"/>
      <c r="BF645" s="160"/>
      <c r="BG645" s="160"/>
      <c r="BH645" s="160"/>
      <c r="BI645" s="160"/>
      <c r="BJ645" s="160"/>
      <c r="BK645" s="160"/>
      <c r="BL645" s="161"/>
      <c r="BM645" s="159" t="s">
        <v>53</v>
      </c>
      <c r="BN645" s="160"/>
      <c r="BO645" s="160"/>
      <c r="BP645" s="160"/>
      <c r="BQ645" s="160"/>
      <c r="BR645" s="160"/>
      <c r="BS645" s="160"/>
      <c r="BT645" s="160"/>
      <c r="BU645" s="160"/>
      <c r="BV645" s="160"/>
      <c r="BW645" s="160"/>
      <c r="BX645" s="160"/>
      <c r="BY645" s="160"/>
      <c r="BZ645" s="16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6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  <c r="AA646" s="77"/>
      <c r="AB646" s="77"/>
      <c r="AC646" s="77"/>
      <c r="AD646" s="77"/>
      <c r="AE646" s="77"/>
      <c r="AF646" s="77"/>
      <c r="AG646" s="77"/>
      <c r="AH646" s="77"/>
      <c r="AI646" s="77"/>
      <c r="AJ646" s="78"/>
      <c r="AK646" s="287">
        <f>AJ38</f>
        <v>2015</v>
      </c>
      <c r="AL646" s="288"/>
      <c r="AM646" s="288"/>
      <c r="AN646" s="288"/>
      <c r="AO646" s="288"/>
      <c r="AP646" s="288"/>
      <c r="AQ646" s="288"/>
      <c r="AR646" s="288"/>
      <c r="AS646" s="288"/>
      <c r="AT646" s="288"/>
      <c r="AU646" s="288"/>
      <c r="AV646" s="288"/>
      <c r="AW646" s="288"/>
      <c r="AX646" s="288"/>
      <c r="AY646" s="288"/>
      <c r="AZ646" s="288"/>
      <c r="BA646" s="288"/>
      <c r="BB646" s="288"/>
      <c r="BC646" s="288"/>
      <c r="BD646" s="288"/>
      <c r="BE646" s="288"/>
      <c r="BF646" s="288"/>
      <c r="BG646" s="288"/>
      <c r="BH646" s="288"/>
      <c r="BI646" s="288"/>
      <c r="BJ646" s="288"/>
      <c r="BK646" s="288"/>
      <c r="BL646" s="288"/>
      <c r="BM646" s="288"/>
      <c r="BN646" s="288"/>
      <c r="BO646" s="288"/>
      <c r="BP646" s="288"/>
      <c r="BQ646" s="288"/>
      <c r="BR646" s="288"/>
      <c r="BS646" s="288"/>
      <c r="BT646" s="288"/>
      <c r="BU646" s="288"/>
      <c r="BV646" s="288"/>
      <c r="BW646" s="288"/>
      <c r="BX646" s="288"/>
      <c r="BY646" s="288"/>
      <c r="BZ646" s="28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89" t="s">
        <v>105</v>
      </c>
      <c r="C647" s="290"/>
      <c r="D647" s="290"/>
      <c r="E647" s="290"/>
      <c r="F647" s="290"/>
      <c r="G647" s="290"/>
      <c r="H647" s="290"/>
      <c r="I647" s="290"/>
      <c r="J647" s="290"/>
      <c r="K647" s="290"/>
      <c r="L647" s="290"/>
      <c r="M647" s="290"/>
      <c r="N647" s="290"/>
      <c r="O647" s="290"/>
      <c r="P647" s="290"/>
      <c r="Q647" s="290"/>
      <c r="R647" s="290"/>
      <c r="S647" s="290"/>
      <c r="T647" s="290"/>
      <c r="U647" s="290"/>
      <c r="V647" s="290"/>
      <c r="W647" s="290"/>
      <c r="X647" s="290"/>
      <c r="Y647" s="290"/>
      <c r="Z647" s="290"/>
      <c r="AA647" s="290"/>
      <c r="AB647" s="290"/>
      <c r="AC647" s="290"/>
      <c r="AD647" s="290"/>
      <c r="AE647" s="290"/>
      <c r="AF647" s="290"/>
      <c r="AG647" s="290"/>
      <c r="AH647" s="290"/>
      <c r="AI647" s="290"/>
      <c r="AJ647" s="290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2" t="s">
        <v>117</v>
      </c>
      <c r="C648" s="263"/>
      <c r="D648" s="263"/>
      <c r="E648" s="263"/>
      <c r="F648" s="263"/>
      <c r="G648" s="263"/>
      <c r="H648" s="263"/>
      <c r="I648" s="263"/>
      <c r="J648" s="263"/>
      <c r="K648" s="263"/>
      <c r="L648" s="263"/>
      <c r="M648" s="263"/>
      <c r="N648" s="263"/>
      <c r="O648" s="263"/>
      <c r="P648" s="263"/>
      <c r="Q648" s="263"/>
      <c r="R648" s="263"/>
      <c r="S648" s="263"/>
      <c r="T648" s="263"/>
      <c r="U648" s="263"/>
      <c r="V648" s="263"/>
      <c r="W648" s="263"/>
      <c r="X648" s="263"/>
      <c r="Y648" s="263"/>
      <c r="Z648" s="263"/>
      <c r="AA648" s="263"/>
      <c r="AB648" s="263"/>
      <c r="AC648" s="263"/>
      <c r="AD648" s="263"/>
      <c r="AE648" s="263"/>
      <c r="AF648" s="263"/>
      <c r="AG648" s="263"/>
      <c r="AH648" s="263"/>
      <c r="AI648" s="263"/>
      <c r="AJ648" s="263"/>
      <c r="AK648" s="291"/>
      <c r="AL648" s="291"/>
      <c r="AM648" s="291"/>
      <c r="AN648" s="291"/>
      <c r="AO648" s="291"/>
      <c r="AP648" s="291"/>
      <c r="AQ648" s="291"/>
      <c r="AR648" s="291"/>
      <c r="AS648" s="291"/>
      <c r="AT648" s="291"/>
      <c r="AU648" s="291"/>
      <c r="AV648" s="291"/>
      <c r="AW648" s="291"/>
      <c r="AX648" s="291"/>
      <c r="AY648" s="291"/>
      <c r="AZ648" s="291"/>
      <c r="BA648" s="291"/>
      <c r="BB648" s="291"/>
      <c r="BC648" s="291"/>
      <c r="BD648" s="291"/>
      <c r="BE648" s="291"/>
      <c r="BF648" s="291"/>
      <c r="BG648" s="291"/>
      <c r="BH648" s="291"/>
      <c r="BI648" s="291"/>
      <c r="BJ648" s="291"/>
      <c r="BK648" s="291"/>
      <c r="BL648" s="291"/>
      <c r="BM648" s="291"/>
      <c r="BN648" s="291"/>
      <c r="BO648" s="291"/>
      <c r="BP648" s="291"/>
      <c r="BQ648" s="291"/>
      <c r="BR648" s="291"/>
      <c r="BS648" s="291"/>
      <c r="BT648" s="291"/>
      <c r="BU648" s="291"/>
      <c r="BV648" s="291"/>
      <c r="BW648" s="291"/>
      <c r="BX648" s="291"/>
      <c r="BY648" s="291"/>
      <c r="BZ648" s="292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4"/>
      <c r="C649" s="265"/>
      <c r="D649" s="265"/>
      <c r="E649" s="265"/>
      <c r="F649" s="265"/>
      <c r="G649" s="265"/>
      <c r="H649" s="265"/>
      <c r="I649" s="265"/>
      <c r="J649" s="265"/>
      <c r="K649" s="265"/>
      <c r="L649" s="265"/>
      <c r="M649" s="265"/>
      <c r="N649" s="265"/>
      <c r="O649" s="265"/>
      <c r="P649" s="265"/>
      <c r="Q649" s="265"/>
      <c r="R649" s="265"/>
      <c r="S649" s="265"/>
      <c r="T649" s="265"/>
      <c r="U649" s="265"/>
      <c r="V649" s="265"/>
      <c r="W649" s="265"/>
      <c r="X649" s="265"/>
      <c r="Y649" s="265"/>
      <c r="Z649" s="265"/>
      <c r="AA649" s="265"/>
      <c r="AB649" s="265"/>
      <c r="AC649" s="265"/>
      <c r="AD649" s="265"/>
      <c r="AE649" s="265"/>
      <c r="AF649" s="265"/>
      <c r="AG649" s="265"/>
      <c r="AH649" s="265"/>
      <c r="AI649" s="265"/>
      <c r="AJ649" s="265"/>
      <c r="AK649" s="291"/>
      <c r="AL649" s="291"/>
      <c r="AM649" s="291"/>
      <c r="AN649" s="291"/>
      <c r="AO649" s="291"/>
      <c r="AP649" s="291"/>
      <c r="AQ649" s="291"/>
      <c r="AR649" s="291"/>
      <c r="AS649" s="291"/>
      <c r="AT649" s="291"/>
      <c r="AU649" s="291"/>
      <c r="AV649" s="291"/>
      <c r="AW649" s="291"/>
      <c r="AX649" s="291"/>
      <c r="AY649" s="291"/>
      <c r="AZ649" s="291"/>
      <c r="BA649" s="291"/>
      <c r="BB649" s="291"/>
      <c r="BC649" s="291"/>
      <c r="BD649" s="291"/>
      <c r="BE649" s="291"/>
      <c r="BF649" s="291"/>
      <c r="BG649" s="291"/>
      <c r="BH649" s="291"/>
      <c r="BI649" s="291"/>
      <c r="BJ649" s="291"/>
      <c r="BK649" s="291"/>
      <c r="BL649" s="291"/>
      <c r="BM649" s="291"/>
      <c r="BN649" s="291"/>
      <c r="BO649" s="291"/>
      <c r="BP649" s="291"/>
      <c r="BQ649" s="291"/>
      <c r="BR649" s="291"/>
      <c r="BS649" s="291"/>
      <c r="BT649" s="291"/>
      <c r="BU649" s="291"/>
      <c r="BV649" s="291"/>
      <c r="BW649" s="291"/>
      <c r="BX649" s="291"/>
      <c r="BY649" s="291"/>
      <c r="BZ649" s="292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6"/>
      <c r="C650" s="267"/>
      <c r="D650" s="267"/>
      <c r="E650" s="267"/>
      <c r="F650" s="267"/>
      <c r="G650" s="267"/>
      <c r="H650" s="267"/>
      <c r="I650" s="267"/>
      <c r="J650" s="267"/>
      <c r="K650" s="267"/>
      <c r="L650" s="267"/>
      <c r="M650" s="267"/>
      <c r="N650" s="267"/>
      <c r="O650" s="267"/>
      <c r="P650" s="267"/>
      <c r="Q650" s="267"/>
      <c r="R650" s="267"/>
      <c r="S650" s="267"/>
      <c r="T650" s="267"/>
      <c r="U650" s="267"/>
      <c r="V650" s="267"/>
      <c r="W650" s="267"/>
      <c r="X650" s="267"/>
      <c r="Y650" s="267"/>
      <c r="Z650" s="267"/>
      <c r="AA650" s="267"/>
      <c r="AB650" s="267"/>
      <c r="AC650" s="267"/>
      <c r="AD650" s="267"/>
      <c r="AE650" s="267"/>
      <c r="AF650" s="267"/>
      <c r="AG650" s="267"/>
      <c r="AH650" s="267"/>
      <c r="AI650" s="267"/>
      <c r="AJ650" s="267"/>
      <c r="AK650" s="279"/>
      <c r="AL650" s="279"/>
      <c r="AM650" s="279"/>
      <c r="AN650" s="279"/>
      <c r="AO650" s="279"/>
      <c r="AP650" s="279"/>
      <c r="AQ650" s="279"/>
      <c r="AR650" s="279"/>
      <c r="AS650" s="279"/>
      <c r="AT650" s="279"/>
      <c r="AU650" s="279"/>
      <c r="AV650" s="279"/>
      <c r="AW650" s="279"/>
      <c r="AX650" s="279"/>
      <c r="AY650" s="279"/>
      <c r="AZ650" s="279"/>
      <c r="BA650" s="279"/>
      <c r="BB650" s="279"/>
      <c r="BC650" s="279"/>
      <c r="BD650" s="279"/>
      <c r="BE650" s="279"/>
      <c r="BF650" s="279"/>
      <c r="BG650" s="279"/>
      <c r="BH650" s="279"/>
      <c r="BI650" s="279"/>
      <c r="BJ650" s="279"/>
      <c r="BK650" s="279"/>
      <c r="BL650" s="279"/>
      <c r="BM650" s="279"/>
      <c r="BN650" s="279"/>
      <c r="BO650" s="279"/>
      <c r="BP650" s="279"/>
      <c r="BQ650" s="279"/>
      <c r="BR650" s="279"/>
      <c r="BS650" s="279"/>
      <c r="BT650" s="279"/>
      <c r="BU650" s="279"/>
      <c r="BV650" s="279"/>
      <c r="BW650" s="279"/>
      <c r="BX650" s="279"/>
      <c r="BY650" s="279"/>
      <c r="BZ650" s="28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68" t="s">
        <v>108</v>
      </c>
      <c r="C651" s="269"/>
      <c r="D651" s="269"/>
      <c r="E651" s="269"/>
      <c r="F651" s="269"/>
      <c r="G651" s="269"/>
      <c r="H651" s="269"/>
      <c r="I651" s="269"/>
      <c r="J651" s="269"/>
      <c r="K651" s="269"/>
      <c r="L651" s="269"/>
      <c r="M651" s="269"/>
      <c r="N651" s="269"/>
      <c r="O651" s="269"/>
      <c r="P651" s="269"/>
      <c r="Q651" s="269"/>
      <c r="R651" s="269"/>
      <c r="S651" s="269"/>
      <c r="T651" s="269"/>
      <c r="U651" s="269"/>
      <c r="V651" s="269"/>
      <c r="W651" s="269"/>
      <c r="X651" s="269"/>
      <c r="Y651" s="269"/>
      <c r="Z651" s="269"/>
      <c r="AA651" s="270" t="s">
        <v>54</v>
      </c>
      <c r="AB651" s="270"/>
      <c r="AC651" s="270"/>
      <c r="AD651" s="270"/>
      <c r="AE651" s="270"/>
      <c r="AF651" s="270"/>
      <c r="AG651" s="270"/>
      <c r="AH651" s="270"/>
      <c r="AI651" s="270"/>
      <c r="AJ651" s="271"/>
      <c r="AK651" s="272">
        <f>+SUM(AK652:AX654)</f>
        <v>0</v>
      </c>
      <c r="AL651" s="272"/>
      <c r="AM651" s="272"/>
      <c r="AN651" s="272"/>
      <c r="AO651" s="272"/>
      <c r="AP651" s="272"/>
      <c r="AQ651" s="272"/>
      <c r="AR651" s="272"/>
      <c r="AS651" s="272"/>
      <c r="AT651" s="272"/>
      <c r="AU651" s="272"/>
      <c r="AV651" s="272"/>
      <c r="AW651" s="272"/>
      <c r="AX651" s="272"/>
      <c r="AY651" s="272">
        <f>+SUM(AY652:BL654)</f>
        <v>0</v>
      </c>
      <c r="AZ651" s="272"/>
      <c r="BA651" s="272"/>
      <c r="BB651" s="272"/>
      <c r="BC651" s="272"/>
      <c r="BD651" s="272"/>
      <c r="BE651" s="272"/>
      <c r="BF651" s="272"/>
      <c r="BG651" s="272"/>
      <c r="BH651" s="272"/>
      <c r="BI651" s="272"/>
      <c r="BJ651" s="272"/>
      <c r="BK651" s="272"/>
      <c r="BL651" s="272"/>
      <c r="BM651" s="272">
        <f>+SUM(BM652:BZ654)</f>
        <v>0</v>
      </c>
      <c r="BN651" s="272"/>
      <c r="BO651" s="272"/>
      <c r="BP651" s="272"/>
      <c r="BQ651" s="272"/>
      <c r="BR651" s="272"/>
      <c r="BS651" s="272"/>
      <c r="BT651" s="272"/>
      <c r="BU651" s="272"/>
      <c r="BV651" s="272"/>
      <c r="BW651" s="272"/>
      <c r="BX651" s="272"/>
      <c r="BY651" s="272"/>
      <c r="BZ651" s="27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6" t="s">
        <v>106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81"/>
      <c r="AL652" s="81"/>
      <c r="AM652" s="81"/>
      <c r="AN652" s="81"/>
      <c r="AO652" s="81"/>
      <c r="AP652" s="81"/>
      <c r="AQ652" s="81"/>
      <c r="AR652" s="81"/>
      <c r="AS652" s="81"/>
      <c r="AT652" s="81"/>
      <c r="AU652" s="81"/>
      <c r="AV652" s="81"/>
      <c r="AW652" s="81"/>
      <c r="AX652" s="81"/>
      <c r="AY652" s="81"/>
      <c r="AZ652" s="81"/>
      <c r="BA652" s="81"/>
      <c r="BB652" s="81"/>
      <c r="BC652" s="81"/>
      <c r="BD652" s="81"/>
      <c r="BE652" s="81"/>
      <c r="BF652" s="81"/>
      <c r="BG652" s="81"/>
      <c r="BH652" s="81"/>
      <c r="BI652" s="81"/>
      <c r="BJ652" s="81"/>
      <c r="BK652" s="81"/>
      <c r="BL652" s="81"/>
      <c r="BM652" s="81"/>
      <c r="BN652" s="81"/>
      <c r="BO652" s="81"/>
      <c r="BP652" s="81"/>
      <c r="BQ652" s="81"/>
      <c r="BR652" s="81"/>
      <c r="BS652" s="81"/>
      <c r="BT652" s="81"/>
      <c r="BU652" s="81"/>
      <c r="BV652" s="81"/>
      <c r="BW652" s="81"/>
      <c r="BX652" s="81"/>
      <c r="BY652" s="81"/>
      <c r="BZ652" s="82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6" t="s">
        <v>107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81"/>
      <c r="AL653" s="81"/>
      <c r="AM653" s="81"/>
      <c r="AN653" s="81"/>
      <c r="AO653" s="81"/>
      <c r="AP653" s="81"/>
      <c r="AQ653" s="81"/>
      <c r="AR653" s="81"/>
      <c r="AS653" s="81"/>
      <c r="AT653" s="81"/>
      <c r="AU653" s="81"/>
      <c r="AV653" s="81"/>
      <c r="AW653" s="81"/>
      <c r="AX653" s="81"/>
      <c r="AY653" s="81"/>
      <c r="AZ653" s="81"/>
      <c r="BA653" s="81"/>
      <c r="BB653" s="81"/>
      <c r="BC653" s="81"/>
      <c r="BD653" s="81"/>
      <c r="BE653" s="81"/>
      <c r="BF653" s="81"/>
      <c r="BG653" s="81"/>
      <c r="BH653" s="81"/>
      <c r="BI653" s="81"/>
      <c r="BJ653" s="81"/>
      <c r="BK653" s="81"/>
      <c r="BL653" s="81"/>
      <c r="BM653" s="81"/>
      <c r="BN653" s="81"/>
      <c r="BO653" s="81"/>
      <c r="BP653" s="81"/>
      <c r="BQ653" s="81"/>
      <c r="BR653" s="81"/>
      <c r="BS653" s="81"/>
      <c r="BT653" s="81"/>
      <c r="BU653" s="81"/>
      <c r="BV653" s="81"/>
      <c r="BW653" s="81"/>
      <c r="BX653" s="81"/>
      <c r="BY653" s="81"/>
      <c r="BZ653" s="82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6" t="s">
        <v>109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81"/>
      <c r="AL654" s="81"/>
      <c r="AM654" s="81"/>
      <c r="AN654" s="81"/>
      <c r="AO654" s="81"/>
      <c r="AP654" s="81"/>
      <c r="AQ654" s="81"/>
      <c r="AR654" s="81"/>
      <c r="AS654" s="81"/>
      <c r="AT654" s="81"/>
      <c r="AU654" s="81"/>
      <c r="AV654" s="81"/>
      <c r="AW654" s="81"/>
      <c r="AX654" s="81"/>
      <c r="AY654" s="81"/>
      <c r="AZ654" s="81"/>
      <c r="BA654" s="81"/>
      <c r="BB654" s="81"/>
      <c r="BC654" s="81"/>
      <c r="BD654" s="81"/>
      <c r="BE654" s="81"/>
      <c r="BF654" s="81"/>
      <c r="BG654" s="81"/>
      <c r="BH654" s="81"/>
      <c r="BI654" s="81"/>
      <c r="BJ654" s="81"/>
      <c r="BK654" s="81"/>
      <c r="BL654" s="81"/>
      <c r="BM654" s="81"/>
      <c r="BN654" s="81"/>
      <c r="BO654" s="81"/>
      <c r="BP654" s="81"/>
      <c r="BQ654" s="81"/>
      <c r="BR654" s="81"/>
      <c r="BS654" s="81"/>
      <c r="BT654" s="81"/>
      <c r="BU654" s="81"/>
      <c r="BV654" s="81"/>
      <c r="BW654" s="81"/>
      <c r="BX654" s="81"/>
      <c r="BY654" s="81"/>
      <c r="BZ654" s="82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11" t="s">
        <v>111</v>
      </c>
      <c r="C655" s="312"/>
      <c r="D655" s="312"/>
      <c r="E655" s="312"/>
      <c r="F655" s="312"/>
      <c r="G655" s="312"/>
      <c r="H655" s="312"/>
      <c r="I655" s="312"/>
      <c r="J655" s="312"/>
      <c r="K655" s="312"/>
      <c r="L655" s="312"/>
      <c r="M655" s="312"/>
      <c r="N655" s="312"/>
      <c r="O655" s="312"/>
      <c r="P655" s="312"/>
      <c r="Q655" s="312"/>
      <c r="R655" s="312"/>
      <c r="S655" s="312"/>
      <c r="T655" s="312"/>
      <c r="U655" s="312"/>
      <c r="V655" s="312"/>
      <c r="W655" s="312"/>
      <c r="X655" s="312"/>
      <c r="Y655" s="312"/>
      <c r="Z655" s="312"/>
      <c r="AA655" s="312"/>
      <c r="AB655" s="312"/>
      <c r="AC655" s="312"/>
      <c r="AD655" s="312"/>
      <c r="AE655" s="312"/>
      <c r="AF655" s="312"/>
      <c r="AG655" s="312"/>
      <c r="AH655" s="312"/>
      <c r="AI655" s="312"/>
      <c r="AJ655" s="312"/>
      <c r="AK655" s="313"/>
      <c r="AL655" s="314"/>
      <c r="AM655" s="314"/>
      <c r="AN655" s="314"/>
      <c r="AO655" s="314"/>
      <c r="AP655" s="314"/>
      <c r="AQ655" s="314"/>
      <c r="AR655" s="314"/>
      <c r="AS655" s="314"/>
      <c r="AT655" s="314"/>
      <c r="AU655" s="314"/>
      <c r="AV655" s="314"/>
      <c r="AW655" s="314"/>
      <c r="AX655" s="314"/>
      <c r="AY655" s="314"/>
      <c r="AZ655" s="314"/>
      <c r="BA655" s="314"/>
      <c r="BB655" s="314"/>
      <c r="BC655" s="314"/>
      <c r="BD655" s="314"/>
      <c r="BE655" s="314"/>
      <c r="BF655" s="314"/>
      <c r="BG655" s="314"/>
      <c r="BH655" s="314"/>
      <c r="BI655" s="314"/>
      <c r="BJ655" s="314"/>
      <c r="BK655" s="314"/>
      <c r="BL655" s="314"/>
      <c r="BM655" s="314"/>
      <c r="BN655" s="314"/>
      <c r="BO655" s="314"/>
      <c r="BP655" s="314"/>
      <c r="BQ655" s="314"/>
      <c r="BR655" s="314"/>
      <c r="BS655" s="314"/>
      <c r="BT655" s="314"/>
      <c r="BU655" s="314"/>
      <c r="BV655" s="314"/>
      <c r="BW655" s="314"/>
      <c r="BX655" s="314"/>
      <c r="BY655" s="314"/>
      <c r="BZ655" s="3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6" t="s">
        <v>112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16"/>
      <c r="AL656" s="316"/>
      <c r="AM656" s="316"/>
      <c r="AN656" s="316"/>
      <c r="AO656" s="316"/>
      <c r="AP656" s="316"/>
      <c r="AQ656" s="316"/>
      <c r="AR656" s="316"/>
      <c r="AS656" s="316"/>
      <c r="AT656" s="316"/>
      <c r="AU656" s="316"/>
      <c r="AV656" s="316"/>
      <c r="AW656" s="316"/>
      <c r="AX656" s="316"/>
      <c r="AY656" s="316"/>
      <c r="AZ656" s="316"/>
      <c r="BA656" s="316"/>
      <c r="BB656" s="316"/>
      <c r="BC656" s="316"/>
      <c r="BD656" s="316"/>
      <c r="BE656" s="316"/>
      <c r="BF656" s="316"/>
      <c r="BG656" s="316"/>
      <c r="BH656" s="316"/>
      <c r="BI656" s="316"/>
      <c r="BJ656" s="316"/>
      <c r="BK656" s="316"/>
      <c r="BL656" s="316"/>
      <c r="BM656" s="316"/>
      <c r="BN656" s="316"/>
      <c r="BO656" s="316"/>
      <c r="BP656" s="316"/>
      <c r="BQ656" s="316"/>
      <c r="BR656" s="316"/>
      <c r="BS656" s="316"/>
      <c r="BT656" s="316"/>
      <c r="BU656" s="316"/>
      <c r="BV656" s="316"/>
      <c r="BW656" s="316"/>
      <c r="BX656" s="316"/>
      <c r="BY656" s="316"/>
      <c r="BZ656" s="3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6" t="s">
        <v>116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81"/>
      <c r="AL657" s="81"/>
      <c r="AM657" s="81"/>
      <c r="AN657" s="81"/>
      <c r="AO657" s="81"/>
      <c r="AP657" s="81"/>
      <c r="AQ657" s="81"/>
      <c r="AR657" s="81"/>
      <c r="AS657" s="81"/>
      <c r="AT657" s="81"/>
      <c r="AU657" s="81"/>
      <c r="AV657" s="81"/>
      <c r="AW657" s="81"/>
      <c r="AX657" s="81"/>
      <c r="AY657" s="81"/>
      <c r="AZ657" s="81"/>
      <c r="BA657" s="81"/>
      <c r="BB657" s="81"/>
      <c r="BC657" s="81"/>
      <c r="BD657" s="81"/>
      <c r="BE657" s="81"/>
      <c r="BF657" s="81"/>
      <c r="BG657" s="81"/>
      <c r="BH657" s="81"/>
      <c r="BI657" s="81"/>
      <c r="BJ657" s="81"/>
      <c r="BK657" s="81"/>
      <c r="BL657" s="81"/>
      <c r="BM657" s="81"/>
      <c r="BN657" s="81"/>
      <c r="BO657" s="81"/>
      <c r="BP657" s="81"/>
      <c r="BQ657" s="81"/>
      <c r="BR657" s="81"/>
      <c r="BS657" s="81"/>
      <c r="BT657" s="81"/>
      <c r="BU657" s="81"/>
      <c r="BV657" s="81"/>
      <c r="BW657" s="81"/>
      <c r="BX657" s="81"/>
      <c r="BY657" s="81"/>
      <c r="BZ657" s="82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6" t="s">
        <v>113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09"/>
      <c r="AL658" s="309"/>
      <c r="AM658" s="309"/>
      <c r="AN658" s="309"/>
      <c r="AO658" s="309"/>
      <c r="AP658" s="309"/>
      <c r="AQ658" s="309"/>
      <c r="AR658" s="309"/>
      <c r="AS658" s="309"/>
      <c r="AT658" s="309"/>
      <c r="AU658" s="309"/>
      <c r="AV658" s="309"/>
      <c r="AW658" s="309"/>
      <c r="AX658" s="309"/>
      <c r="AY658" s="309"/>
      <c r="AZ658" s="309"/>
      <c r="BA658" s="309"/>
      <c r="BB658" s="309"/>
      <c r="BC658" s="309"/>
      <c r="BD658" s="309"/>
      <c r="BE658" s="309"/>
      <c r="BF658" s="309"/>
      <c r="BG658" s="309"/>
      <c r="BH658" s="309"/>
      <c r="BI658" s="309"/>
      <c r="BJ658" s="309"/>
      <c r="BK658" s="309"/>
      <c r="BL658" s="309"/>
      <c r="BM658" s="309"/>
      <c r="BN658" s="309"/>
      <c r="BO658" s="309"/>
      <c r="BP658" s="309"/>
      <c r="BQ658" s="309"/>
      <c r="BR658" s="309"/>
      <c r="BS658" s="309"/>
      <c r="BT658" s="309"/>
      <c r="BU658" s="309"/>
      <c r="BV658" s="309"/>
      <c r="BW658" s="309"/>
      <c r="BX658" s="309"/>
      <c r="BY658" s="309"/>
      <c r="BZ658" s="310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6" t="s">
        <v>114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09"/>
      <c r="AL659" s="309"/>
      <c r="AM659" s="309"/>
      <c r="AN659" s="309"/>
      <c r="AO659" s="309"/>
      <c r="AP659" s="309"/>
      <c r="AQ659" s="309"/>
      <c r="AR659" s="309"/>
      <c r="AS659" s="309"/>
      <c r="AT659" s="309"/>
      <c r="AU659" s="309"/>
      <c r="AV659" s="309"/>
      <c r="AW659" s="309"/>
      <c r="AX659" s="309"/>
      <c r="AY659" s="309"/>
      <c r="AZ659" s="309"/>
      <c r="BA659" s="309"/>
      <c r="BB659" s="309"/>
      <c r="BC659" s="309"/>
      <c r="BD659" s="309"/>
      <c r="BE659" s="309"/>
      <c r="BF659" s="309"/>
      <c r="BG659" s="309"/>
      <c r="BH659" s="309"/>
      <c r="BI659" s="309"/>
      <c r="BJ659" s="309"/>
      <c r="BK659" s="309"/>
      <c r="BL659" s="309"/>
      <c r="BM659" s="309"/>
      <c r="BN659" s="309"/>
      <c r="BO659" s="309"/>
      <c r="BP659" s="309"/>
      <c r="BQ659" s="309"/>
      <c r="BR659" s="309"/>
      <c r="BS659" s="309"/>
      <c r="BT659" s="309"/>
      <c r="BU659" s="309"/>
      <c r="BV659" s="309"/>
      <c r="BW659" s="309"/>
      <c r="BX659" s="309"/>
      <c r="BY659" s="309"/>
      <c r="BZ659" s="310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18" t="s">
        <v>115</v>
      </c>
      <c r="C660" s="319"/>
      <c r="D660" s="319"/>
      <c r="E660" s="319"/>
      <c r="F660" s="319"/>
      <c r="G660" s="319"/>
      <c r="H660" s="319"/>
      <c r="I660" s="319"/>
      <c r="J660" s="319"/>
      <c r="K660" s="319"/>
      <c r="L660" s="319"/>
      <c r="M660" s="319"/>
      <c r="N660" s="319"/>
      <c r="O660" s="319"/>
      <c r="P660" s="319"/>
      <c r="Q660" s="319"/>
      <c r="R660" s="319"/>
      <c r="S660" s="319"/>
      <c r="T660" s="319"/>
      <c r="U660" s="319"/>
      <c r="V660" s="319"/>
      <c r="W660" s="319"/>
      <c r="X660" s="319"/>
      <c r="Y660" s="319"/>
      <c r="Z660" s="319"/>
      <c r="AA660" s="319"/>
      <c r="AB660" s="319"/>
      <c r="AC660" s="319"/>
      <c r="AD660" s="319"/>
      <c r="AE660" s="319"/>
      <c r="AF660" s="319"/>
      <c r="AG660" s="319"/>
      <c r="AH660" s="319"/>
      <c r="AI660" s="319"/>
      <c r="AJ660" s="319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20" t="s">
        <v>110</v>
      </c>
      <c r="C661" s="321"/>
      <c r="D661" s="321"/>
      <c r="E661" s="321"/>
      <c r="F661" s="321"/>
      <c r="G661" s="321"/>
      <c r="H661" s="321"/>
      <c r="I661" s="321"/>
      <c r="J661" s="321"/>
      <c r="K661" s="321"/>
      <c r="L661" s="321"/>
      <c r="M661" s="321"/>
      <c r="N661" s="321"/>
      <c r="O661" s="321"/>
      <c r="P661" s="321"/>
      <c r="Q661" s="321"/>
      <c r="R661" s="321"/>
      <c r="S661" s="321"/>
      <c r="T661" s="321"/>
      <c r="U661" s="321"/>
      <c r="V661" s="321"/>
      <c r="W661" s="321"/>
      <c r="X661" s="321"/>
      <c r="Y661" s="321"/>
      <c r="Z661" s="321"/>
      <c r="AA661" s="321"/>
      <c r="AB661" s="321"/>
      <c r="AC661" s="321"/>
      <c r="AD661" s="321"/>
      <c r="AE661" s="321"/>
      <c r="AF661" s="321"/>
      <c r="AG661" s="321"/>
      <c r="AH661" s="321"/>
      <c r="AI661" s="321"/>
      <c r="AJ661" s="321"/>
      <c r="AK661" s="322"/>
      <c r="AL661" s="322"/>
      <c r="AM661" s="322"/>
      <c r="AN661" s="322"/>
      <c r="AO661" s="322"/>
      <c r="AP661" s="322"/>
      <c r="AQ661" s="322"/>
      <c r="AR661" s="322"/>
      <c r="AS661" s="322"/>
      <c r="AT661" s="322"/>
      <c r="AU661" s="322"/>
      <c r="AV661" s="322"/>
      <c r="AW661" s="322"/>
      <c r="AX661" s="322"/>
      <c r="AY661" s="322"/>
      <c r="AZ661" s="322"/>
      <c r="BA661" s="322"/>
      <c r="BB661" s="322"/>
      <c r="BC661" s="322"/>
      <c r="BD661" s="322"/>
      <c r="BE661" s="322"/>
      <c r="BF661" s="322"/>
      <c r="BG661" s="322"/>
      <c r="BH661" s="322"/>
      <c r="BI661" s="322"/>
      <c r="BJ661" s="322"/>
      <c r="BK661" s="322"/>
      <c r="BL661" s="322"/>
      <c r="BM661" s="322"/>
      <c r="BN661" s="322"/>
      <c r="BO661" s="322"/>
      <c r="BP661" s="322"/>
      <c r="BQ661" s="322"/>
      <c r="BR661" s="322"/>
      <c r="BS661" s="322"/>
      <c r="BT661" s="322"/>
      <c r="BU661" s="322"/>
      <c r="BV661" s="322"/>
      <c r="BW661" s="322"/>
      <c r="BX661" s="322"/>
      <c r="BY661" s="322"/>
      <c r="BZ661" s="323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2" t="s">
        <v>195</v>
      </c>
      <c r="L665" s="92"/>
      <c r="M665" s="92"/>
      <c r="N665" s="92"/>
      <c r="O665" s="9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  <c r="O671" s="69"/>
      <c r="P671" s="69"/>
      <c r="Q671" s="69"/>
      <c r="R671" s="69"/>
      <c r="S671" s="69"/>
      <c r="T671" s="69"/>
      <c r="U671" s="69"/>
      <c r="V671" s="69"/>
      <c r="W671" s="69"/>
      <c r="X671" s="69"/>
      <c r="Y671" s="69"/>
      <c r="Z671" s="69"/>
      <c r="AA671" s="69"/>
      <c r="AB671" s="69"/>
      <c r="AC671" s="69"/>
      <c r="AD671" s="69"/>
      <c r="AE671" s="69"/>
      <c r="AF671" s="69"/>
      <c r="AG671" s="69"/>
      <c r="AH671" s="69"/>
      <c r="AI671" s="69"/>
      <c r="AJ671" s="69"/>
      <c r="AK671" s="69"/>
      <c r="AL671" s="69"/>
      <c r="AM671" s="69"/>
      <c r="AN671" s="69"/>
      <c r="AO671" s="69"/>
      <c r="AP671" s="69"/>
      <c r="AQ671" s="69"/>
      <c r="AR671" s="69"/>
      <c r="AS671" s="69"/>
      <c r="AT671" s="69"/>
      <c r="AU671" s="69"/>
      <c r="AV671" s="69"/>
      <c r="AW671" s="69"/>
      <c r="AX671" s="69"/>
      <c r="AY671" s="69"/>
      <c r="AZ671" s="69"/>
      <c r="BA671" s="69"/>
      <c r="BB671" s="69"/>
      <c r="BC671" s="69"/>
      <c r="BD671" s="69"/>
      <c r="BE671" s="69"/>
      <c r="BF671" s="69"/>
      <c r="BG671" s="69"/>
      <c r="BH671" s="69"/>
      <c r="BI671" s="69"/>
      <c r="BJ671" s="69"/>
      <c r="BK671" s="69"/>
      <c r="BL671" s="69"/>
      <c r="BM671" s="69"/>
      <c r="BN671" s="69"/>
      <c r="BO671" s="69"/>
      <c r="BP671" s="69"/>
      <c r="BQ671" s="69"/>
      <c r="BR671" s="69"/>
      <c r="BS671" s="69"/>
      <c r="BT671" s="69"/>
      <c r="BU671" s="69"/>
      <c r="BV671" s="69"/>
      <c r="BW671" s="69"/>
      <c r="BX671" s="69"/>
      <c r="BY671" s="69"/>
      <c r="BZ671" s="6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28:BZ28"/>
    <mergeCell ref="B23:U23"/>
    <mergeCell ref="B33:BZ33"/>
    <mergeCell ref="B24:BZ24"/>
    <mergeCell ref="B38:AI38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55:BZ55"/>
    <mergeCell ref="B43:BZ43"/>
    <mergeCell ref="B56:BZ56"/>
    <mergeCell ref="AK2:AL2"/>
    <mergeCell ref="AB2:AC2"/>
    <mergeCell ref="AO2:AP2"/>
    <mergeCell ref="AD2:AE2"/>
    <mergeCell ref="AF2:AH2"/>
    <mergeCell ref="AI2:AJ2"/>
    <mergeCell ref="AQ2:AR2"/>
    <mergeCell ref="B52:BZ52"/>
    <mergeCell ref="B53:BZ53"/>
    <mergeCell ref="B427:AL427"/>
    <mergeCell ref="B428:AL428"/>
    <mergeCell ref="B429:AL429"/>
    <mergeCell ref="AM425:BF425"/>
    <mergeCell ref="AM426:BF426"/>
    <mergeCell ref="AM427:BF427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57:BZ57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AB76:BC76"/>
    <mergeCell ref="BC393:BZ393"/>
    <mergeCell ref="B399:BZ399"/>
    <mergeCell ref="B400:BZ400"/>
    <mergeCell ref="BC391:BZ391"/>
    <mergeCell ref="B392:AB392"/>
    <mergeCell ref="AC392:BB392"/>
    <mergeCell ref="AM428:BF428"/>
    <mergeCell ref="AM429:BF429"/>
    <mergeCell ref="AM430:BF430"/>
    <mergeCell ref="AM431:BF431"/>
    <mergeCell ref="BG427:BZ427"/>
    <mergeCell ref="B451:BZ451"/>
    <mergeCell ref="M499:W499"/>
    <mergeCell ref="X499:AJ499"/>
    <mergeCell ref="B461:BZ461"/>
    <mergeCell ref="J436:R436"/>
    <mergeCell ref="BO487:BZ487"/>
    <mergeCell ref="B486:L486"/>
    <mergeCell ref="AW464:BN464"/>
    <mergeCell ref="AW462:BN462"/>
    <mergeCell ref="Q463:AE463"/>
    <mergeCell ref="Q462:AE462"/>
    <mergeCell ref="AF462:AV462"/>
    <mergeCell ref="Q464:AE464"/>
    <mergeCell ref="BG432:BZ432"/>
    <mergeCell ref="B446:BZ446"/>
    <mergeCell ref="B457:BZ457"/>
    <mergeCell ref="B441:BZ441"/>
    <mergeCell ref="B442:BZ442"/>
    <mergeCell ref="B452:BZ452"/>
    <mergeCell ref="B438:BZ438"/>
    <mergeCell ref="B498:L498"/>
    <mergeCell ref="M498:W498"/>
    <mergeCell ref="AK498:AV498"/>
    <mergeCell ref="X498:AJ498"/>
    <mergeCell ref="BO462:BZ462"/>
    <mergeCell ref="BO463:BZ463"/>
    <mergeCell ref="BO464:BZ464"/>
    <mergeCell ref="AW465:BN465"/>
    <mergeCell ref="BO467:BZ46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F463:AV463"/>
    <mergeCell ref="B463:P463"/>
    <mergeCell ref="AW463:BN463"/>
    <mergeCell ref="AF464:AV464"/>
    <mergeCell ref="B464:P464"/>
    <mergeCell ref="B462:P462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AW471:BN471"/>
    <mergeCell ref="B473:BZ473"/>
    <mergeCell ref="B474:P474"/>
    <mergeCell ref="Q474:AE474"/>
    <mergeCell ref="AF474:AV474"/>
    <mergeCell ref="AW474:BN474"/>
    <mergeCell ref="BO474:BZ474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90:BZ490"/>
    <mergeCell ref="BO491:BZ491"/>
    <mergeCell ref="BO492:BZ492"/>
    <mergeCell ref="BO493:BZ493"/>
    <mergeCell ref="B490:L490"/>
    <mergeCell ref="M490:AA490"/>
    <mergeCell ref="AB490:AN490"/>
    <mergeCell ref="AO490:AY490"/>
    <mergeCell ref="AZ490:BN490"/>
    <mergeCell ref="AZ493:BN493"/>
    <mergeCell ref="X501:AJ501"/>
    <mergeCell ref="AK501:AV501"/>
    <mergeCell ref="B500:L500"/>
    <mergeCell ref="M500:W500"/>
    <mergeCell ref="X500:AJ500"/>
    <mergeCell ref="AK500:AV50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96:BZ496"/>
    <mergeCell ref="B496:L496"/>
    <mergeCell ref="M496:AA496"/>
    <mergeCell ref="AB496:AN496"/>
    <mergeCell ref="AO496:AY496"/>
    <mergeCell ref="AZ496:BN496"/>
    <mergeCell ref="B501:L501"/>
    <mergeCell ref="M501:W501"/>
    <mergeCell ref="BO494:BZ494"/>
    <mergeCell ref="BO495:BZ495"/>
    <mergeCell ref="B494:L494"/>
    <mergeCell ref="M494:AA494"/>
    <mergeCell ref="AB494:AN494"/>
    <mergeCell ref="AO494:AY494"/>
    <mergeCell ref="M495:AA495"/>
    <mergeCell ref="AB495:AN495"/>
    <mergeCell ref="AO495:AY495"/>
    <mergeCell ref="AZ495:BN495"/>
    <mergeCell ref="BO506:BZ506"/>
    <mergeCell ref="B506:L506"/>
    <mergeCell ref="M506:W506"/>
    <mergeCell ref="X506:AJ506"/>
    <mergeCell ref="AK506:AV506"/>
    <mergeCell ref="BO501:BZ501"/>
    <mergeCell ref="B503:L503"/>
    <mergeCell ref="BO504:BZ504"/>
    <mergeCell ref="AW504:BN504"/>
    <mergeCell ref="M503:W503"/>
    <mergeCell ref="X503:AJ503"/>
    <mergeCell ref="B504:L504"/>
    <mergeCell ref="M504:W504"/>
    <mergeCell ref="X504:AJ504"/>
    <mergeCell ref="AK504:AV504"/>
    <mergeCell ref="BO498:BZ498"/>
    <mergeCell ref="AW502:BN502"/>
    <mergeCell ref="BO502:BZ502"/>
    <mergeCell ref="AK503:AV503"/>
    <mergeCell ref="AK499:AV499"/>
    <mergeCell ref="BO503:BZ503"/>
    <mergeCell ref="BO499:BZ499"/>
    <mergeCell ref="AW500:BN500"/>
    <mergeCell ref="BO500:BZ500"/>
    <mergeCell ref="AW501:BN501"/>
    <mergeCell ref="X502:AJ502"/>
    <mergeCell ref="AK502:AV502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410:BZ410"/>
    <mergeCell ref="B412:BZ412"/>
    <mergeCell ref="M507:W507"/>
    <mergeCell ref="X507:AJ507"/>
    <mergeCell ref="AK507:AV507"/>
    <mergeCell ref="B508:L508"/>
    <mergeCell ref="AW507:BN507"/>
    <mergeCell ref="BO507:BZ507"/>
    <mergeCell ref="AW508:BN508"/>
    <mergeCell ref="BO508:BZ508"/>
    <mergeCell ref="B495:L495"/>
    <mergeCell ref="AO486:AY486"/>
    <mergeCell ref="AZ488:BN488"/>
    <mergeCell ref="B449:BZ449"/>
    <mergeCell ref="B455:BZ455"/>
    <mergeCell ref="AO487:AY487"/>
    <mergeCell ref="AZ487:BN487"/>
    <mergeCell ref="B440:BZ440"/>
    <mergeCell ref="B448:BZ448"/>
    <mergeCell ref="B439:BZ439"/>
    <mergeCell ref="B453:BZ453"/>
    <mergeCell ref="M487:AA487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AY657:BL657"/>
    <mergeCell ref="BM657:BZ657"/>
    <mergeCell ref="B658:AJ658"/>
    <mergeCell ref="B660:AJ660"/>
    <mergeCell ref="AK660:AX660"/>
    <mergeCell ref="AY660:BL660"/>
    <mergeCell ref="BM660:BZ660"/>
    <mergeCell ref="AK658:AX658"/>
    <mergeCell ref="AY658:BL658"/>
    <mergeCell ref="AB79:BC79"/>
    <mergeCell ref="AB83:BC83"/>
    <mergeCell ref="B636:BZ636"/>
    <mergeCell ref="AR546:BZ546"/>
    <mergeCell ref="B573:BZ573"/>
    <mergeCell ref="M508:W508"/>
    <mergeCell ref="AU112:BE112"/>
    <mergeCell ref="B91:BZ91"/>
    <mergeCell ref="B128:BZ128"/>
    <mergeCell ref="B138:BZ138"/>
    <mergeCell ref="B139:BZ139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408:BZ408"/>
    <mergeCell ref="AB487:AN487"/>
    <mergeCell ref="BO486:BZ486"/>
    <mergeCell ref="AZ486:BN486"/>
    <mergeCell ref="M486:AA486"/>
    <mergeCell ref="B444:BZ444"/>
    <mergeCell ref="B485:BZ485"/>
    <mergeCell ref="B447:BZ447"/>
    <mergeCell ref="AW499:BN499"/>
    <mergeCell ref="B491:L491"/>
    <mergeCell ref="M491:AA491"/>
    <mergeCell ref="BQ110:BZ111"/>
    <mergeCell ref="B102:BZ102"/>
    <mergeCell ref="B99:BZ99"/>
    <mergeCell ref="B112:AT112"/>
    <mergeCell ref="B94:BZ94"/>
    <mergeCell ref="AB81:BC81"/>
    <mergeCell ref="BD81:BZ81"/>
    <mergeCell ref="B81:AA81"/>
    <mergeCell ref="AB82:BC82"/>
    <mergeCell ref="B84:AA84"/>
    <mergeCell ref="AB84:BC84"/>
    <mergeCell ref="B82:AA82"/>
    <mergeCell ref="BD83:BZ83"/>
    <mergeCell ref="BD84:BZ84"/>
    <mergeCell ref="B34:BZ34"/>
    <mergeCell ref="AB75:BC75"/>
    <mergeCell ref="AI71:AN71"/>
    <mergeCell ref="O68:T68"/>
    <mergeCell ref="BD77:BZ77"/>
    <mergeCell ref="BD75:BZ75"/>
    <mergeCell ref="B77:AA77"/>
    <mergeCell ref="AD69:BZ69"/>
    <mergeCell ref="AB77:BC77"/>
    <mergeCell ref="B76:AA76"/>
    <mergeCell ref="BD74:BZ74"/>
    <mergeCell ref="AB74:BC74"/>
    <mergeCell ref="BD76:BZ76"/>
    <mergeCell ref="B80:AA80"/>
    <mergeCell ref="AB78:BC78"/>
    <mergeCell ref="AB80:BC80"/>
    <mergeCell ref="BD79:BZ79"/>
    <mergeCell ref="BD78:BZ78"/>
    <mergeCell ref="B22:BZ22"/>
    <mergeCell ref="B261:BZ261"/>
    <mergeCell ref="B245:BZ245"/>
    <mergeCell ref="AU115:BE115"/>
    <mergeCell ref="AU117:BE117"/>
    <mergeCell ref="B121:AT121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4:BZ624"/>
    <mergeCell ref="B625:BZ62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7:BZ577"/>
    <mergeCell ref="B88:BZ88"/>
    <mergeCell ref="B90:BZ90"/>
    <mergeCell ref="BQ112:BZ112"/>
    <mergeCell ref="B83:AA83"/>
    <mergeCell ref="B98:BZ98"/>
    <mergeCell ref="B110:AT111"/>
    <mergeCell ref="B657:AJ657"/>
    <mergeCell ref="AK657:AX657"/>
    <mergeCell ref="B629:BZ629"/>
    <mergeCell ref="AY651:BL651"/>
    <mergeCell ref="BM651:BZ651"/>
    <mergeCell ref="B632:BZ632"/>
    <mergeCell ref="AK650:BZ650"/>
    <mergeCell ref="AY645:BL645"/>
    <mergeCell ref="BM645:BZ645"/>
    <mergeCell ref="BD82:BZ82"/>
    <mergeCell ref="B163:BZ163"/>
    <mergeCell ref="AU121:BE121"/>
    <mergeCell ref="B598:BZ598"/>
    <mergeCell ref="B606:BZ606"/>
    <mergeCell ref="B599:BZ599"/>
    <mergeCell ref="B600:BZ600"/>
    <mergeCell ref="B601:BZ601"/>
    <mergeCell ref="B584:BZ584"/>
    <mergeCell ref="B554:AF555"/>
    <mergeCell ref="AK646:BZ646"/>
    <mergeCell ref="B647:AJ647"/>
    <mergeCell ref="AK647:AX647"/>
    <mergeCell ref="AY647:BL647"/>
    <mergeCell ref="B89:BZ89"/>
    <mergeCell ref="B92:BZ92"/>
    <mergeCell ref="B93:BZ93"/>
    <mergeCell ref="B106:BZ106"/>
    <mergeCell ref="B95:BZ95"/>
    <mergeCell ref="BF112:BP112"/>
    <mergeCell ref="B100:BZ100"/>
    <mergeCell ref="B96:BZ96"/>
    <mergeCell ref="B97:BZ97"/>
    <mergeCell ref="B648:AJ650"/>
    <mergeCell ref="BM652:BZ652"/>
    <mergeCell ref="B630:BZ630"/>
    <mergeCell ref="B631:BZ631"/>
    <mergeCell ref="B651:Z651"/>
    <mergeCell ref="AA651:AJ651"/>
    <mergeCell ref="AK651:AX651"/>
    <mergeCell ref="J619:R619"/>
    <mergeCell ref="AK644:BZ644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AR542:BZ542"/>
    <mergeCell ref="B546:AQ546"/>
    <mergeCell ref="B540:AQ540"/>
    <mergeCell ref="AR538:BZ539"/>
    <mergeCell ref="AR540:BZ540"/>
    <mergeCell ref="B538:AQ539"/>
    <mergeCell ref="B541:AQ541"/>
    <mergeCell ref="B542:AQ542"/>
    <mergeCell ref="AR541:BZ541"/>
    <mergeCell ref="AR543:BZ543"/>
    <mergeCell ref="B627:BZ627"/>
    <mergeCell ref="B628:BZ628"/>
    <mergeCell ref="AR544:BZ544"/>
    <mergeCell ref="B443:BZ443"/>
    <mergeCell ref="AR545:BZ545"/>
    <mergeCell ref="B493:L493"/>
    <mergeCell ref="M493:AA493"/>
    <mergeCell ref="AB493:AN493"/>
    <mergeCell ref="AO493:AY493"/>
    <mergeCell ref="M492:AA492"/>
    <mergeCell ref="B602:BZ602"/>
    <mergeCell ref="B587:BZ587"/>
    <mergeCell ref="B575:BZ575"/>
    <mergeCell ref="AB491:AN491"/>
    <mergeCell ref="AO491:AY491"/>
    <mergeCell ref="AZ491:BN491"/>
    <mergeCell ref="AO492:AY492"/>
    <mergeCell ref="AZ492:BN492"/>
    <mergeCell ref="AW498:BN498"/>
    <mergeCell ref="B499:L499"/>
    <mergeCell ref="AB486:AN486"/>
    <mergeCell ref="B487:L487"/>
    <mergeCell ref="B527:BZ527"/>
    <mergeCell ref="B374:BZ374"/>
    <mergeCell ref="B363:BZ363"/>
    <mergeCell ref="B369:BZ369"/>
    <mergeCell ref="B375:BZ375"/>
    <mergeCell ref="B364:BZ364"/>
    <mergeCell ref="B371:BZ371"/>
    <mergeCell ref="B404:BZ404"/>
    <mergeCell ref="B405:BZ405"/>
    <mergeCell ref="B402:BZ402"/>
    <mergeCell ref="B524:BZ524"/>
    <mergeCell ref="B525:BZ525"/>
    <mergeCell ref="B523:BZ523"/>
    <mergeCell ref="AB492:AN492"/>
    <mergeCell ref="B522:BZ522"/>
    <mergeCell ref="B514:BZ514"/>
    <mergeCell ref="B515:BZ515"/>
    <mergeCell ref="B516:BZ516"/>
    <mergeCell ref="B497:BZ497"/>
    <mergeCell ref="J512:Q512"/>
    <mergeCell ref="M489:AA489"/>
    <mergeCell ref="B505:L505"/>
    <mergeCell ref="M505:W505"/>
    <mergeCell ref="X505:AJ505"/>
    <mergeCell ref="AK505:AV505"/>
    <mergeCell ref="B492:L492"/>
    <mergeCell ref="B502:L502"/>
    <mergeCell ref="M502:W502"/>
    <mergeCell ref="AW503:BN503"/>
    <mergeCell ref="AW505:BN505"/>
    <mergeCell ref="BO505:BZ505"/>
    <mergeCell ref="AW506:BN506"/>
    <mergeCell ref="AU119:BE119"/>
    <mergeCell ref="B131:BZ131"/>
    <mergeCell ref="BF120:BP120"/>
    <mergeCell ref="BF121:BP121"/>
    <mergeCell ref="B126:BZ126"/>
    <mergeCell ref="B124:BZ124"/>
    <mergeCell ref="B130:BZ130"/>
    <mergeCell ref="B132:BZ132"/>
    <mergeCell ref="BF119:BP119"/>
    <mergeCell ref="BQ120:BZ120"/>
    <mergeCell ref="BF117:BP117"/>
    <mergeCell ref="B120:AT120"/>
    <mergeCell ref="B118:AT118"/>
    <mergeCell ref="B119:AT119"/>
    <mergeCell ref="BF118:BP118"/>
    <mergeCell ref="AU118:BE118"/>
    <mergeCell ref="B162:BZ162"/>
    <mergeCell ref="B145:BZ145"/>
    <mergeCell ref="B156:AT156"/>
    <mergeCell ref="B161:BZ161"/>
    <mergeCell ref="BQ153:BZ153"/>
    <mergeCell ref="BF153:BP153"/>
    <mergeCell ref="BQ148:BZ148"/>
    <mergeCell ref="BF115:BP115"/>
    <mergeCell ref="B123:BZ123"/>
    <mergeCell ref="B116:AT116"/>
    <mergeCell ref="B122:BZ122"/>
    <mergeCell ref="B155:AT155"/>
    <mergeCell ref="B154:AT154"/>
    <mergeCell ref="AU155:BE155"/>
    <mergeCell ref="BQ113:BZ113"/>
    <mergeCell ref="B117:AT117"/>
    <mergeCell ref="BQ117:BZ117"/>
    <mergeCell ref="BF148:BP148"/>
    <mergeCell ref="B134:BZ134"/>
    <mergeCell ref="B223:BZ223"/>
    <mergeCell ref="BQ118:BZ118"/>
    <mergeCell ref="BF152:BP152"/>
    <mergeCell ref="BF151:BP151"/>
    <mergeCell ref="BQ157:BZ157"/>
    <mergeCell ref="BQ149:BZ149"/>
    <mergeCell ref="AU148:BE148"/>
    <mergeCell ref="B115:AT115"/>
    <mergeCell ref="B114:AT114"/>
    <mergeCell ref="BQ116:BZ116"/>
    <mergeCell ref="AU113:BE113"/>
    <mergeCell ref="AU114:BE114"/>
    <mergeCell ref="BF114:BP114"/>
    <mergeCell ref="BQ115:BZ115"/>
    <mergeCell ref="BF113:BP113"/>
    <mergeCell ref="BQ114:BZ114"/>
    <mergeCell ref="BF116:BP116"/>
    <mergeCell ref="B129:BZ129"/>
    <mergeCell ref="B141:BZ141"/>
    <mergeCell ref="B177:BZ177"/>
    <mergeCell ref="B258:BZ258"/>
    <mergeCell ref="B190:BZ190"/>
    <mergeCell ref="B262:BZ262"/>
    <mergeCell ref="B251:BZ251"/>
    <mergeCell ref="B183:BZ183"/>
    <mergeCell ref="B222:BZ222"/>
    <mergeCell ref="B212:BZ212"/>
    <mergeCell ref="B260:BZ260"/>
    <mergeCell ref="AU153:BE153"/>
    <mergeCell ref="B153:AT153"/>
    <mergeCell ref="BQ154:BZ154"/>
    <mergeCell ref="BF154:BP154"/>
    <mergeCell ref="BQ156:BZ156"/>
    <mergeCell ref="BF157:BP157"/>
    <mergeCell ref="AU157:BE157"/>
    <mergeCell ref="AU154:BE154"/>
    <mergeCell ref="B160:BZ160"/>
    <mergeCell ref="B240:BZ240"/>
    <mergeCell ref="B230:BZ230"/>
    <mergeCell ref="B173:BZ173"/>
    <mergeCell ref="B229:BZ229"/>
    <mergeCell ref="B170:BZ170"/>
    <mergeCell ref="B75:AA75"/>
    <mergeCell ref="B78:AA78"/>
    <mergeCell ref="B79:AA79"/>
    <mergeCell ref="B101:BZ101"/>
    <mergeCell ref="B105:BZ105"/>
    <mergeCell ref="BF110:BP111"/>
    <mergeCell ref="B175:BZ175"/>
    <mergeCell ref="B178:BZ178"/>
    <mergeCell ref="B184:BZ184"/>
    <mergeCell ref="B182:BZ182"/>
    <mergeCell ref="B201:BZ201"/>
    <mergeCell ref="B195:BZ195"/>
    <mergeCell ref="B187:BZ187"/>
    <mergeCell ref="B199:BZ199"/>
    <mergeCell ref="B194:BZ194"/>
    <mergeCell ref="B198:BZ198"/>
    <mergeCell ref="AU149:BE149"/>
    <mergeCell ref="B133:BZ133"/>
    <mergeCell ref="B140:BZ140"/>
    <mergeCell ref="BF146:BP147"/>
    <mergeCell ref="BQ146:BZ147"/>
    <mergeCell ref="B143:BZ143"/>
    <mergeCell ref="B146:AT147"/>
    <mergeCell ref="B142:BZ142"/>
    <mergeCell ref="AU146:BE147"/>
    <mergeCell ref="B149:AT149"/>
    <mergeCell ref="B85:BZ85"/>
    <mergeCell ref="BD80:BZ80"/>
    <mergeCell ref="B107:BZ107"/>
    <mergeCell ref="BF155:BP155"/>
    <mergeCell ref="BQ152:BZ152"/>
    <mergeCell ref="BQ155:BZ155"/>
    <mergeCell ref="B234:BZ234"/>
    <mergeCell ref="B235:BZ235"/>
    <mergeCell ref="B231:BZ231"/>
    <mergeCell ref="B264:BZ264"/>
    <mergeCell ref="B243:BZ243"/>
    <mergeCell ref="B239:BZ239"/>
    <mergeCell ref="B244:BZ244"/>
    <mergeCell ref="B249:BZ249"/>
    <mergeCell ref="B241:BZ241"/>
    <mergeCell ref="B148:AT148"/>
    <mergeCell ref="B137:BZ137"/>
    <mergeCell ref="B237:BZ237"/>
    <mergeCell ref="B266:BZ266"/>
    <mergeCell ref="B255:BZ255"/>
    <mergeCell ref="C225:BZ225"/>
    <mergeCell ref="B228:BZ228"/>
    <mergeCell ref="B227:BZ227"/>
    <mergeCell ref="B233:BZ233"/>
    <mergeCell ref="B226:BZ226"/>
    <mergeCell ref="BQ150:BZ150"/>
    <mergeCell ref="B189:BZ189"/>
    <mergeCell ref="B191:BZ191"/>
    <mergeCell ref="B192:BZ192"/>
    <mergeCell ref="B174:BZ174"/>
    <mergeCell ref="B176:BZ176"/>
    <mergeCell ref="B150:AT150"/>
    <mergeCell ref="BQ151:BZ151"/>
    <mergeCell ref="AU152:BE152"/>
    <mergeCell ref="AU151:BE151"/>
    <mergeCell ref="BF150:BP150"/>
    <mergeCell ref="AU150:BE150"/>
    <mergeCell ref="B188:BZ188"/>
    <mergeCell ref="B272:BZ272"/>
    <mergeCell ref="B278:BZ278"/>
    <mergeCell ref="B273:BZ273"/>
    <mergeCell ref="B275:BZ275"/>
    <mergeCell ref="B276:BZ276"/>
    <mergeCell ref="B285:BZ285"/>
    <mergeCell ref="B204:BZ204"/>
    <mergeCell ref="B216:BZ216"/>
    <mergeCell ref="B217:BZ217"/>
    <mergeCell ref="B218:BZ218"/>
    <mergeCell ref="B210:BZ210"/>
    <mergeCell ref="B205:BZ205"/>
    <mergeCell ref="B211:BZ211"/>
    <mergeCell ref="B209:BZ209"/>
    <mergeCell ref="B287:BZ287"/>
    <mergeCell ref="B286:BZ286"/>
    <mergeCell ref="B274:BZ274"/>
    <mergeCell ref="B267:BZ267"/>
    <mergeCell ref="B219:BZ219"/>
    <mergeCell ref="B214:BZ214"/>
    <mergeCell ref="B221:BZ221"/>
    <mergeCell ref="B238:BZ238"/>
    <mergeCell ref="B220:BZ220"/>
    <mergeCell ref="B250:BZ250"/>
    <mergeCell ref="B259:BZ259"/>
    <mergeCell ref="B232:BZ232"/>
    <mergeCell ref="B253:BZ253"/>
    <mergeCell ref="B282:BZ282"/>
    <mergeCell ref="B265:BZ265"/>
    <mergeCell ref="B284:BZ284"/>
    <mergeCell ref="B270:BZ270"/>
    <mergeCell ref="B263:BZ263"/>
    <mergeCell ref="B289:BZ289"/>
    <mergeCell ref="B293:BZ293"/>
    <mergeCell ref="B281:BZ281"/>
    <mergeCell ref="B277:BZ277"/>
    <mergeCell ref="B283:BZ283"/>
    <mergeCell ref="B321:BZ321"/>
    <mergeCell ref="B318:BZ318"/>
    <mergeCell ref="B319:BZ319"/>
    <mergeCell ref="B320:BZ320"/>
    <mergeCell ref="B315:BZ315"/>
    <mergeCell ref="B322:BZ322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9:BZ299"/>
    <mergeCell ref="B301:BZ301"/>
    <mergeCell ref="B292:BZ292"/>
    <mergeCell ref="B279:BZ279"/>
    <mergeCell ref="B314:BZ314"/>
    <mergeCell ref="B294:BZ294"/>
    <mergeCell ref="B288:BZ288"/>
    <mergeCell ref="B280:BZ280"/>
    <mergeCell ref="B409:BZ409"/>
    <mergeCell ref="B407:BZ407"/>
    <mergeCell ref="B401:BZ401"/>
    <mergeCell ref="B384:AA384"/>
    <mergeCell ref="B376:BZ376"/>
    <mergeCell ref="B365:BZ365"/>
    <mergeCell ref="B342:AR342"/>
    <mergeCell ref="AS342:BZ342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B323:BZ323"/>
    <mergeCell ref="B324:BZ324"/>
    <mergeCell ref="B333:BZ333"/>
    <mergeCell ref="B360:BZ360"/>
    <mergeCell ref="C335:BZ335"/>
    <mergeCell ref="B345:AR345"/>
    <mergeCell ref="AS345:BZ345"/>
    <mergeCell ref="AS350:BZ350"/>
    <mergeCell ref="B346:AR346"/>
    <mergeCell ref="B343:AR343"/>
    <mergeCell ref="B341:AR341"/>
    <mergeCell ref="B325:BZ325"/>
    <mergeCell ref="B330:BZ330"/>
    <mergeCell ref="BC392:BZ392"/>
    <mergeCell ref="B393:AB393"/>
    <mergeCell ref="B242:BZ242"/>
    <mergeCell ref="B248:BZ248"/>
    <mergeCell ref="B185:BZ185"/>
    <mergeCell ref="B186:BZ186"/>
    <mergeCell ref="B179:BZ179"/>
    <mergeCell ref="B135:BZ135"/>
    <mergeCell ref="B136:BZ136"/>
    <mergeCell ref="AU156:BE156"/>
    <mergeCell ref="B152:AT152"/>
    <mergeCell ref="BF149:BP149"/>
    <mergeCell ref="B31:BZ31"/>
    <mergeCell ref="B32:BZ32"/>
    <mergeCell ref="B169:BZ169"/>
    <mergeCell ref="BF156:BP156"/>
    <mergeCell ref="B254:BZ254"/>
    <mergeCell ref="J356:R356"/>
    <mergeCell ref="B236:BZ236"/>
    <mergeCell ref="B256:BZ256"/>
    <mergeCell ref="B257:BZ257"/>
    <mergeCell ref="B252:BZ252"/>
    <mergeCell ref="AS340:BZ340"/>
    <mergeCell ref="AS341:BZ341"/>
    <mergeCell ref="B306:BZ306"/>
    <mergeCell ref="B316:BZ316"/>
    <mergeCell ref="B307:BZ307"/>
    <mergeCell ref="B311:BZ311"/>
    <mergeCell ref="B310:BZ310"/>
    <mergeCell ref="B309:BZ309"/>
    <mergeCell ref="B308:BZ308"/>
    <mergeCell ref="B317:BZ317"/>
    <mergeCell ref="B295:BZ295"/>
    <mergeCell ref="B271:BZ271"/>
    <mergeCell ref="B16:BZ16"/>
    <mergeCell ref="B20:BZ20"/>
    <mergeCell ref="AK5:BI5"/>
    <mergeCell ref="B18:BZ18"/>
    <mergeCell ref="B196:BZ196"/>
    <mergeCell ref="B215:BZ215"/>
    <mergeCell ref="B208:BZ208"/>
    <mergeCell ref="B206:BZ206"/>
    <mergeCell ref="B197:BZ197"/>
    <mergeCell ref="B200:BZ200"/>
    <mergeCell ref="B207:BZ207"/>
    <mergeCell ref="B172:BZ172"/>
    <mergeCell ref="B168:BZ168"/>
    <mergeCell ref="B157:AT157"/>
    <mergeCell ref="B151:AT151"/>
    <mergeCell ref="B171:BZ171"/>
    <mergeCell ref="B164:BZ164"/>
    <mergeCell ref="B165:BZ165"/>
    <mergeCell ref="B125:BZ125"/>
    <mergeCell ref="B127:BZ127"/>
    <mergeCell ref="AU120:BE120"/>
    <mergeCell ref="BQ119:BZ119"/>
    <mergeCell ref="B87:BZ87"/>
    <mergeCell ref="B104:BZ104"/>
    <mergeCell ref="B103:BZ103"/>
    <mergeCell ref="BQ121:BZ121"/>
    <mergeCell ref="AU116:BE116"/>
    <mergeCell ref="B113:AT113"/>
    <mergeCell ref="C86:BZ86"/>
    <mergeCell ref="AU110:BE111"/>
    <mergeCell ref="B109:BZ109"/>
    <mergeCell ref="B74:AA74"/>
    <mergeCell ref="AU569:BJ569"/>
    <mergeCell ref="BK569:BZ569"/>
    <mergeCell ref="B585:BZ585"/>
    <mergeCell ref="B582:BZ582"/>
    <mergeCell ref="B580:BZ580"/>
    <mergeCell ref="B581:BZ581"/>
    <mergeCell ref="BF2:BH2"/>
    <mergeCell ref="BB2:BC2"/>
    <mergeCell ref="BD2:BE2"/>
    <mergeCell ref="BI2:BJ2"/>
    <mergeCell ref="BM647:BZ647"/>
    <mergeCell ref="AK645:AX645"/>
    <mergeCell ref="B626:BZ626"/>
    <mergeCell ref="AG570:AT570"/>
    <mergeCell ref="AU570:BJ570"/>
    <mergeCell ref="BK570:BZ570"/>
    <mergeCell ref="BU2:BV2"/>
    <mergeCell ref="D2:T2"/>
    <mergeCell ref="BO2:BP2"/>
    <mergeCell ref="B344:AR344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J14:N14"/>
    <mergeCell ref="B19:BZ19"/>
    <mergeCell ref="AG564:AT564"/>
    <mergeCell ref="B621:BZ621"/>
    <mergeCell ref="B622:BZ622"/>
    <mergeCell ref="B623:BZ623"/>
    <mergeCell ref="B591:BZ591"/>
    <mergeCell ref="B592:BZ592"/>
    <mergeCell ref="B583:BZ583"/>
    <mergeCell ref="B590:BZ590"/>
    <mergeCell ref="B543:AQ543"/>
    <mergeCell ref="B544:AQ544"/>
    <mergeCell ref="AU560:BJ560"/>
    <mergeCell ref="B548:AQ548"/>
    <mergeCell ref="AR547:BZ547"/>
    <mergeCell ref="B545:AQ545"/>
    <mergeCell ref="AU558:BJ558"/>
    <mergeCell ref="BK558:BZ558"/>
    <mergeCell ref="AG559:AT559"/>
    <mergeCell ref="B547:AQ547"/>
    <mergeCell ref="B579:BZ579"/>
    <mergeCell ref="B570:AF570"/>
    <mergeCell ref="B578:BZ578"/>
    <mergeCell ref="AU566:BJ566"/>
    <mergeCell ref="BK566:BZ566"/>
    <mergeCell ref="AG567:AT567"/>
    <mergeCell ref="AU567:BJ567"/>
    <mergeCell ref="BK567:BZ567"/>
    <mergeCell ref="AG566:AT566"/>
    <mergeCell ref="B568:AF568"/>
    <mergeCell ref="B586:BZ586"/>
    <mergeCell ref="B588:BZ588"/>
    <mergeCell ref="B589:BZ589"/>
    <mergeCell ref="AG569:AT569"/>
    <mergeCell ref="B193:BZ193"/>
    <mergeCell ref="B167:BZ167"/>
    <mergeCell ref="B213:BZ213"/>
    <mergeCell ref="AS348:BZ348"/>
    <mergeCell ref="B349:AR349"/>
    <mergeCell ref="B403:BZ403"/>
    <mergeCell ref="AS346:BZ346"/>
    <mergeCell ref="B347:AR347"/>
    <mergeCell ref="B370:BZ370"/>
    <mergeCell ref="B358:BZ358"/>
    <mergeCell ref="B559:AF559"/>
    <mergeCell ref="B560:AF560"/>
    <mergeCell ref="AU559:BJ559"/>
    <mergeCell ref="B29:BZ29"/>
    <mergeCell ref="B30:BZ30"/>
    <mergeCell ref="AE337:AM337"/>
    <mergeCell ref="B340:AR340"/>
    <mergeCell ref="B166:BZ166"/>
    <mergeCell ref="AJ38:BZ38"/>
    <mergeCell ref="AJ39:BZ39"/>
    <mergeCell ref="AG556:AT556"/>
    <mergeCell ref="BK560:BZ560"/>
    <mergeCell ref="B557:AF557"/>
    <mergeCell ref="B558:AF558"/>
    <mergeCell ref="AG560:AT560"/>
    <mergeCell ref="BK556:BZ556"/>
    <mergeCell ref="AU556:BJ556"/>
    <mergeCell ref="AG554:BZ554"/>
    <mergeCell ref="AG555:AT555"/>
    <mergeCell ref="AU555:BJ555"/>
    <mergeCell ref="BK559:BZ559"/>
    <mergeCell ref="AG558:AT558"/>
    <mergeCell ref="B359:BZ359"/>
    <mergeCell ref="B372:BZ372"/>
    <mergeCell ref="B373:BZ373"/>
    <mergeCell ref="B520:BZ520"/>
    <mergeCell ref="B521:BZ521"/>
    <mergeCell ref="AM422:BF422"/>
    <mergeCell ref="B517:BZ517"/>
    <mergeCell ref="B518:BZ518"/>
    <mergeCell ref="X508:AJ508"/>
    <mergeCell ref="AZ494:BN494"/>
    <mergeCell ref="B368:BZ368"/>
    <mergeCell ref="AS347:BZ347"/>
    <mergeCell ref="B348:AR348"/>
    <mergeCell ref="B415:BZ415"/>
    <mergeCell ref="B350:AR350"/>
    <mergeCell ref="B362:BZ362"/>
    <mergeCell ref="AB383:BZ383"/>
    <mergeCell ref="B385:AA385"/>
    <mergeCell ref="AB384:BZ384"/>
    <mergeCell ref="AB385:BZ385"/>
    <mergeCell ref="BG422:BZ422"/>
    <mergeCell ref="B416:BZ416"/>
    <mergeCell ref="B413:BZ413"/>
    <mergeCell ref="B414:BZ414"/>
    <mergeCell ref="B418:BZ418"/>
    <mergeCell ref="B361:BZ361"/>
    <mergeCell ref="B366:BZ366"/>
    <mergeCell ref="AB381:BZ381"/>
    <mergeCell ref="AB382:BZ382"/>
    <mergeCell ref="B367:BZ367"/>
    <mergeCell ref="B411:BZ411"/>
    <mergeCell ref="B406:BZ406"/>
    <mergeCell ref="B692:BZ692"/>
    <mergeCell ref="B687:BZ687"/>
    <mergeCell ref="B688:BZ688"/>
    <mergeCell ref="B670:BZ670"/>
    <mergeCell ref="B671:BZ671"/>
    <mergeCell ref="B672:BZ672"/>
    <mergeCell ref="B644:AJ646"/>
    <mergeCell ref="BK555:BZ555"/>
    <mergeCell ref="BK561:BZ561"/>
    <mergeCell ref="B556:AF556"/>
    <mergeCell ref="B569:AF569"/>
    <mergeCell ref="AK508:AV508"/>
    <mergeCell ref="B454:BZ454"/>
    <mergeCell ref="B507:L507"/>
    <mergeCell ref="B531:BZ531"/>
    <mergeCell ref="B532:BZ532"/>
    <mergeCell ref="K665:O665"/>
    <mergeCell ref="B526:BZ526"/>
    <mergeCell ref="B519:BZ519"/>
    <mergeCell ref="AR549:BZ549"/>
    <mergeCell ref="B528:BZ528"/>
    <mergeCell ref="AG562:AT562"/>
    <mergeCell ref="AU561:BJ561"/>
    <mergeCell ref="BK562:BZ562"/>
    <mergeCell ref="AG568:AT568"/>
    <mergeCell ref="AU568:BJ568"/>
    <mergeCell ref="B562:AF562"/>
    <mergeCell ref="BK568:BZ568"/>
    <mergeCell ref="AG565:AT565"/>
    <mergeCell ref="AU565:BJ565"/>
    <mergeCell ref="BK565:BZ565"/>
    <mergeCell ref="AU564:BJ564"/>
    <mergeCell ref="B529:BZ529"/>
    <mergeCell ref="B530:BZ530"/>
    <mergeCell ref="B673:BZ673"/>
    <mergeCell ref="B674:BZ674"/>
    <mergeCell ref="B675:BZ675"/>
    <mergeCell ref="B676:BZ676"/>
    <mergeCell ref="B684:BZ684"/>
    <mergeCell ref="B686:BZ686"/>
    <mergeCell ref="B680:BZ680"/>
    <mergeCell ref="B683:BZ683"/>
    <mergeCell ref="B681:BZ681"/>
    <mergeCell ref="B682:BZ682"/>
    <mergeCell ref="B679:BZ679"/>
    <mergeCell ref="B678:BZ678"/>
    <mergeCell ref="B689:BZ689"/>
    <mergeCell ref="B690:BZ690"/>
    <mergeCell ref="B691:BZ691"/>
    <mergeCell ref="BK564:BZ564"/>
    <mergeCell ref="AU563:BJ563"/>
    <mergeCell ref="AG561:AT561"/>
    <mergeCell ref="AU562:BJ562"/>
    <mergeCell ref="B563:AF563"/>
    <mergeCell ref="B564:AF564"/>
    <mergeCell ref="AG563:AT563"/>
    <mergeCell ref="B561:AF561"/>
    <mergeCell ref="AG557:AT557"/>
    <mergeCell ref="AU557:BJ557"/>
    <mergeCell ref="BK557:BZ557"/>
    <mergeCell ref="B567:AF567"/>
    <mergeCell ref="B565:AF565"/>
    <mergeCell ref="B566:AF566"/>
    <mergeCell ref="BK563:BZ563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PC2</cp:lastModifiedBy>
  <cp:lastPrinted>2015-01-19T20:57:51Z</cp:lastPrinted>
  <dcterms:created xsi:type="dcterms:W3CDTF">2012-01-12T21:00:01Z</dcterms:created>
  <dcterms:modified xsi:type="dcterms:W3CDTF">2016-02-15T18:35:33Z</dcterms:modified>
</cp:coreProperties>
</file>