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0" yWindow="210" windowWidth="15600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DA551" i="3" s="1"/>
  <c r="CB551" i="3" s="1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DA540" i="3" s="1"/>
  <c r="CB540" i="3" s="1"/>
  <c r="CW539" i="3"/>
  <c r="CW538" i="3"/>
  <c r="B437" i="3"/>
  <c r="S436" i="3"/>
  <c r="B357" i="3"/>
  <c r="CX692" i="3"/>
  <c r="CX691" i="3"/>
  <c r="CX690" i="3"/>
  <c r="DA690" i="3" s="1"/>
  <c r="CB690" i="3" s="1"/>
  <c r="CX689" i="3"/>
  <c r="CX688" i="3"/>
  <c r="CX687" i="3"/>
  <c r="CX686" i="3"/>
  <c r="CX685" i="3" s="1"/>
  <c r="CX684" i="3"/>
  <c r="CX683" i="3"/>
  <c r="CX682" i="3"/>
  <c r="CX681" i="3"/>
  <c r="CX677" i="3" s="1"/>
  <c r="CX680" i="3"/>
  <c r="CX679" i="3"/>
  <c r="CX678" i="3"/>
  <c r="CX676" i="3"/>
  <c r="CX675" i="3"/>
  <c r="CX674" i="3"/>
  <c r="CX673" i="3"/>
  <c r="CX672" i="3"/>
  <c r="CX669" i="3" s="1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DA692" i="3" s="1"/>
  <c r="CB692" i="3" s="1"/>
  <c r="CW691" i="3"/>
  <c r="CW690" i="3"/>
  <c r="CW689" i="3"/>
  <c r="DA689" i="3" s="1"/>
  <c r="CB689" i="3" s="1"/>
  <c r="CW688" i="3"/>
  <c r="CW687" i="3"/>
  <c r="CW686" i="3"/>
  <c r="CW685" i="3"/>
  <c r="CW684" i="3"/>
  <c r="DA684" i="3" s="1"/>
  <c r="CB684" i="3" s="1"/>
  <c r="CW683" i="3"/>
  <c r="CW682" i="3"/>
  <c r="CW681" i="3"/>
  <c r="CW680" i="3"/>
  <c r="DA680" i="3" s="1"/>
  <c r="CB680" i="3" s="1"/>
  <c r="CW679" i="3"/>
  <c r="DA679" i="3" s="1"/>
  <c r="CB679" i="3" s="1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54" i="3"/>
  <c r="CX655" i="3" s="1"/>
  <c r="DA655" i="3" s="1"/>
  <c r="CB655" i="3" s="1"/>
  <c r="CX653" i="3"/>
  <c r="CX652" i="3"/>
  <c r="CX647" i="3"/>
  <c r="CX649" i="3" s="1"/>
  <c r="DA649" i="3" s="1"/>
  <c r="CB649" i="3" s="1"/>
  <c r="CX661" i="3"/>
  <c r="CW620" i="3"/>
  <c r="B620" i="3"/>
  <c r="CW616" i="3"/>
  <c r="DA616" i="3" s="1"/>
  <c r="CB616" i="3" s="1"/>
  <c r="CW617" i="3"/>
  <c r="DA617" i="3" s="1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DA545" i="3" s="1"/>
  <c r="CB545" i="3" s="1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84" i="3" s="1"/>
  <c r="CX474" i="3" s="1"/>
  <c r="DA474" i="3" s="1"/>
  <c r="CB474" i="3" s="1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DA435" i="3" s="1"/>
  <c r="CB435" i="3" s="1"/>
  <c r="CW434" i="3"/>
  <c r="CW433" i="3"/>
  <c r="DA433" i="3" s="1"/>
  <c r="CB433" i="3" s="1"/>
  <c r="CX423" i="3"/>
  <c r="CX419" i="3" s="1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DA397" i="3" s="1"/>
  <c r="CW396" i="3"/>
  <c r="CW395" i="3"/>
  <c r="DA395" i="3" s="1"/>
  <c r="CB395" i="3" s="1"/>
  <c r="CX393" i="3"/>
  <c r="CX392" i="3"/>
  <c r="CX391" i="3"/>
  <c r="CX390" i="3"/>
  <c r="CX389" i="3"/>
  <c r="CX388" i="3"/>
  <c r="CX387" i="3"/>
  <c r="CX385" i="3"/>
  <c r="CX384" i="3"/>
  <c r="DA384" i="3" s="1"/>
  <c r="CB384" i="3" s="1"/>
  <c r="CW393" i="3"/>
  <c r="CW392" i="3"/>
  <c r="CW391" i="3"/>
  <c r="CW390" i="3"/>
  <c r="CW389" i="3"/>
  <c r="CW388" i="3"/>
  <c r="CW387" i="3"/>
  <c r="CW386" i="3"/>
  <c r="CW385" i="3"/>
  <c r="CW384" i="3"/>
  <c r="CW354" i="3"/>
  <c r="CW355" i="3"/>
  <c r="CW357" i="3"/>
  <c r="CW356" i="3"/>
  <c r="CW334" i="3"/>
  <c r="CW335" i="3"/>
  <c r="CW336" i="3"/>
  <c r="CW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DA659" i="3" s="1"/>
  <c r="CB659" i="3" s="1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DA652" i="3" s="1"/>
  <c r="CB652" i="3" s="1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DA639" i="3" s="1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X620" i="3" s="1"/>
  <c r="CW640" i="3"/>
  <c r="CW639" i="3"/>
  <c r="CW638" i="3"/>
  <c r="DA638" i="3" s="1"/>
  <c r="CB638" i="3" s="1"/>
  <c r="CW637" i="3"/>
  <c r="CW636" i="3"/>
  <c r="CW635" i="3"/>
  <c r="CW634" i="3"/>
  <c r="CW633" i="3"/>
  <c r="DA633" i="3" s="1"/>
  <c r="CB633" i="3" s="1"/>
  <c r="CW632" i="3"/>
  <c r="CW631" i="3"/>
  <c r="CW630" i="3"/>
  <c r="DA630" i="3" s="1"/>
  <c r="CB630" i="3" s="1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CW530" i="3"/>
  <c r="CW529" i="3"/>
  <c r="CW528" i="3"/>
  <c r="DA528" i="3" s="1"/>
  <c r="CB528" i="3" s="1"/>
  <c r="CW527" i="3"/>
  <c r="CW526" i="3"/>
  <c r="CZ537" i="3"/>
  <c r="CZ536" i="3"/>
  <c r="CZ535" i="3"/>
  <c r="CW525" i="3"/>
  <c r="CW524" i="3"/>
  <c r="CW523" i="3"/>
  <c r="CW522" i="3"/>
  <c r="DA522" i="3" s="1"/>
  <c r="CB522" i="3" s="1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B530" i="3" s="1"/>
  <c r="CX529" i="3"/>
  <c r="DA529" i="3" s="1"/>
  <c r="CB529" i="3" s="1"/>
  <c r="CX528" i="3"/>
  <c r="CX527" i="3"/>
  <c r="CX526" i="3"/>
  <c r="CX525" i="3"/>
  <c r="DA525" i="3" s="1"/>
  <c r="CB525" i="3" s="1"/>
  <c r="CX524" i="3"/>
  <c r="CX523" i="3"/>
  <c r="CX522" i="3"/>
  <c r="CX521" i="3"/>
  <c r="DA521" i="3" s="1"/>
  <c r="CB521" i="3" s="1"/>
  <c r="CX520" i="3"/>
  <c r="CX519" i="3"/>
  <c r="CX518" i="3"/>
  <c r="CX517" i="3"/>
  <c r="CX516" i="3"/>
  <c r="CX515" i="3"/>
  <c r="CX514" i="3"/>
  <c r="CW514" i="3"/>
  <c r="DA514" i="3" s="1"/>
  <c r="CB514" i="3" s="1"/>
  <c r="CW508" i="3"/>
  <c r="CW507" i="3"/>
  <c r="CW506" i="3"/>
  <c r="CW505" i="3"/>
  <c r="DA505" i="3" s="1"/>
  <c r="CB505" i="3" s="1"/>
  <c r="CW504" i="3"/>
  <c r="CW503" i="3"/>
  <c r="CW502" i="3"/>
  <c r="CW501" i="3"/>
  <c r="DA501" i="3" s="1"/>
  <c r="CB501" i="3" s="1"/>
  <c r="CW500" i="3"/>
  <c r="CW499" i="3"/>
  <c r="CW498" i="3"/>
  <c r="CW497" i="3"/>
  <c r="CW496" i="3"/>
  <c r="CW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DA488" i="3" s="1"/>
  <c r="CB488" i="3" s="1"/>
  <c r="CW487" i="3"/>
  <c r="CW486" i="3"/>
  <c r="CW485" i="3"/>
  <c r="CW484" i="3"/>
  <c r="CW483" i="3"/>
  <c r="DA483" i="3" s="1"/>
  <c r="CB483" i="3" s="1"/>
  <c r="CW482" i="3"/>
  <c r="CW481" i="3"/>
  <c r="CW480" i="3"/>
  <c r="CW479" i="3"/>
  <c r="DA479" i="3" s="1"/>
  <c r="CB479" i="3" s="1"/>
  <c r="CW478" i="3"/>
  <c r="CW477" i="3"/>
  <c r="DA477" i="3" s="1"/>
  <c r="CB477" i="3" s="1"/>
  <c r="CW476" i="3"/>
  <c r="CW475" i="3"/>
  <c r="CW474" i="3"/>
  <c r="CW473" i="3"/>
  <c r="CW472" i="3"/>
  <c r="CW471" i="3"/>
  <c r="CW470" i="3"/>
  <c r="CW469" i="3"/>
  <c r="CW468" i="3"/>
  <c r="CW467" i="3"/>
  <c r="DA467" i="3" s="1"/>
  <c r="CB467" i="3" s="1"/>
  <c r="CW466" i="3"/>
  <c r="DA466" i="3" s="1"/>
  <c r="CB466" i="3" s="1"/>
  <c r="CW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CW451" i="3"/>
  <c r="CW450" i="3"/>
  <c r="CW449" i="3"/>
  <c r="CW448" i="3"/>
  <c r="DA448" i="3" s="1"/>
  <c r="CB448" i="3" s="1"/>
  <c r="CW447" i="3"/>
  <c r="CW446" i="3"/>
  <c r="CW445" i="3"/>
  <c r="CW444" i="3"/>
  <c r="DA444" i="3" s="1"/>
  <c r="CB444" i="3" s="1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DA413" i="3" s="1"/>
  <c r="CB413" i="3" s="1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DA342" i="3" s="1"/>
  <c r="CB342" i="3" s="1"/>
  <c r="CX341" i="3"/>
  <c r="CW350" i="3"/>
  <c r="CW349" i="3"/>
  <c r="CW348" i="3"/>
  <c r="CW347" i="3"/>
  <c r="CW346" i="3"/>
  <c r="CW345" i="3"/>
  <c r="CW344" i="3"/>
  <c r="CW343" i="3"/>
  <c r="CW342" i="3"/>
  <c r="CW341" i="3"/>
  <c r="CW340" i="3"/>
  <c r="CW339" i="3"/>
  <c r="CW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DA28" i="3" s="1"/>
  <c r="CB28" i="3" s="1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DA30" i="3" s="1"/>
  <c r="CB30" i="3" s="1"/>
  <c r="CW29" i="3"/>
  <c r="CW28" i="3"/>
  <c r="CW27" i="3"/>
  <c r="CW26" i="3"/>
  <c r="CW25" i="3"/>
  <c r="CW24" i="3"/>
  <c r="CW23" i="3"/>
  <c r="CW22" i="3"/>
  <c r="DA22" i="3" s="1"/>
  <c r="CB22" i="3" s="1"/>
  <c r="BH14" i="3"/>
  <c r="CW21" i="3"/>
  <c r="CW20" i="3"/>
  <c r="CW19" i="3"/>
  <c r="CW18" i="3"/>
  <c r="DA18" i="3" s="1"/>
  <c r="CB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DA427" i="3" s="1"/>
  <c r="CB427" i="3" s="1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DA339" i="3" s="1"/>
  <c r="CB339" i="3" s="1"/>
  <c r="CZ338" i="3"/>
  <c r="CZ337" i="3"/>
  <c r="CZ336" i="3"/>
  <c r="CZ335" i="3"/>
  <c r="DA335" i="3" s="1"/>
  <c r="CB335" i="3" s="1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DA318" i="3" s="1"/>
  <c r="CB318" i="3" s="1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DA271" i="3" s="1"/>
  <c r="CB271" i="3" s="1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CX609" i="3"/>
  <c r="CX608" i="3"/>
  <c r="CX607" i="3"/>
  <c r="CX606" i="3"/>
  <c r="CX605" i="3"/>
  <c r="DA605" i="3" s="1"/>
  <c r="CB605" i="3" s="1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DA447" i="3" s="1"/>
  <c r="CB447" i="3" s="1"/>
  <c r="CX446" i="3"/>
  <c r="CX445" i="3"/>
  <c r="CX444" i="3"/>
  <c r="CX443" i="3"/>
  <c r="CX442" i="3"/>
  <c r="CX441" i="3"/>
  <c r="CX440" i="3"/>
  <c r="CX439" i="3"/>
  <c r="CX438" i="3"/>
  <c r="CX437" i="3" s="1"/>
  <c r="DA437" i="3" s="1"/>
  <c r="CB437" i="3" s="1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DA403" i="3" s="1"/>
  <c r="CB403" i="3" s="1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/>
  <c r="CW303" i="3"/>
  <c r="DA303" i="3" s="1"/>
  <c r="CB303" i="3" s="1"/>
  <c r="CW302" i="3"/>
  <c r="DA302" i="3" s="1"/>
  <c r="CB302" i="3" s="1"/>
  <c r="CW301" i="3"/>
  <c r="DA301" i="3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DA293" i="3" s="1"/>
  <c r="CB293" i="3" s="1"/>
  <c r="CW288" i="3"/>
  <c r="DA288" i="3" s="1"/>
  <c r="CB288" i="3" s="1"/>
  <c r="CW287" i="3"/>
  <c r="DA287" i="3" s="1"/>
  <c r="CB287" i="3" s="1"/>
  <c r="CW286" i="3"/>
  <c r="DA286" i="3"/>
  <c r="CB286" i="3" s="1"/>
  <c r="CW274" i="3"/>
  <c r="DA274" i="3" s="1"/>
  <c r="CW273" i="3"/>
  <c r="CW266" i="3"/>
  <c r="DA266" i="3" s="1"/>
  <c r="CB266" i="3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DA205" i="3" s="1"/>
  <c r="CB205" i="3" s="1"/>
  <c r="CW185" i="3"/>
  <c r="DA185" i="3" s="1"/>
  <c r="CB185" i="3" s="1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DA81" i="3" s="1"/>
  <c r="CB81" i="3" s="1"/>
  <c r="CW82" i="3"/>
  <c r="CW83" i="3"/>
  <c r="CW84" i="3"/>
  <c r="CW85" i="3"/>
  <c r="DA85" i="3" s="1"/>
  <c r="CB85" i="3" s="1"/>
  <c r="CX80" i="3"/>
  <c r="DA80" i="3" s="1"/>
  <c r="CB80" i="3" s="1"/>
  <c r="CX79" i="3"/>
  <c r="CX78" i="3"/>
  <c r="CX77" i="3"/>
  <c r="CX76" i="3"/>
  <c r="CX81" i="3"/>
  <c r="CW333" i="3"/>
  <c r="DA333" i="3" s="1"/>
  <c r="CB333" i="3" s="1"/>
  <c r="CW316" i="3"/>
  <c r="DA316" i="3" s="1"/>
  <c r="CB316" i="3" s="1"/>
  <c r="CW315" i="3"/>
  <c r="DA315" i="3" s="1"/>
  <c r="CB315" i="3" s="1"/>
  <c r="CW314" i="3"/>
  <c r="CW311" i="3"/>
  <c r="DA311" i="3" s="1"/>
  <c r="CB311" i="3" s="1"/>
  <c r="CW292" i="3"/>
  <c r="DA292" i="3" s="1"/>
  <c r="CB292" i="3" s="1"/>
  <c r="CW289" i="3"/>
  <c r="DA289" i="3" s="1"/>
  <c r="CB289" i="3" s="1"/>
  <c r="CW272" i="3"/>
  <c r="CW271" i="3"/>
  <c r="CW270" i="3"/>
  <c r="DA270" i="3" s="1"/>
  <c r="CB270" i="3" s="1"/>
  <c r="CW267" i="3"/>
  <c r="DA267" i="3" s="1"/>
  <c r="CB267" i="3" s="1"/>
  <c r="CW249" i="3"/>
  <c r="DA249" i="3" s="1"/>
  <c r="CB249" i="3" s="1"/>
  <c r="CW248" i="3"/>
  <c r="CW245" i="3"/>
  <c r="DA245" i="3" s="1"/>
  <c r="CB245" i="3" s="1"/>
  <c r="CW228" i="3"/>
  <c r="CW227" i="3"/>
  <c r="CW226" i="3"/>
  <c r="CW223" i="3"/>
  <c r="DA223" i="3" s="1"/>
  <c r="CB223" i="3" s="1"/>
  <c r="CW204" i="3"/>
  <c r="CW201" i="3"/>
  <c r="DA201" i="3"/>
  <c r="CB201" i="3" s="1"/>
  <c r="CW184" i="3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DA124" i="3" s="1"/>
  <c r="CB124" i="3" s="1"/>
  <c r="CW123" i="3"/>
  <c r="DA123" i="3" s="1"/>
  <c r="CB123" i="3" s="1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336" i="3"/>
  <c r="CB336" i="3" s="1"/>
  <c r="AB382" i="3"/>
  <c r="DA370" i="3"/>
  <c r="CB370" i="3" s="1"/>
  <c r="CB397" i="3"/>
  <c r="DA675" i="3"/>
  <c r="CB675" i="3" s="1"/>
  <c r="DA17" i="3"/>
  <c r="CB17" i="3" s="1"/>
  <c r="DA640" i="3"/>
  <c r="CB640" i="3" s="1"/>
  <c r="DA20" i="3"/>
  <c r="CB20" i="3" s="1"/>
  <c r="DA125" i="3"/>
  <c r="CB125" i="3" s="1"/>
  <c r="CB274" i="3"/>
  <c r="DA657" i="3"/>
  <c r="CB657" i="3" s="1"/>
  <c r="DA671" i="3"/>
  <c r="CB671" i="3" s="1"/>
  <c r="DA426" i="3"/>
  <c r="CB426" i="3" s="1"/>
  <c r="DA475" i="3"/>
  <c r="CB475" i="3" s="1"/>
  <c r="DA682" i="3"/>
  <c r="CB682" i="3" s="1"/>
  <c r="DA526" i="3"/>
  <c r="CB526" i="3" s="1"/>
  <c r="DA417" i="3"/>
  <c r="CB417" i="3"/>
  <c r="DA394" i="3"/>
  <c r="CB394" i="3" s="1"/>
  <c r="DA678" i="3"/>
  <c r="CB678" i="3" s="1"/>
  <c r="DA358" i="3"/>
  <c r="CB358" i="3" s="1"/>
  <c r="DA366" i="3"/>
  <c r="CB366" i="3" s="1"/>
  <c r="DA374" i="3"/>
  <c r="CB374" i="3" s="1"/>
  <c r="DA404" i="3"/>
  <c r="CB404" i="3"/>
  <c r="DA619" i="3"/>
  <c r="CB619" i="3" s="1"/>
  <c r="DA491" i="3"/>
  <c r="CB491" i="3" s="1"/>
  <c r="CB617" i="3"/>
  <c r="DA691" i="3"/>
  <c r="CB691" i="3" s="1"/>
  <c r="DA541" i="3"/>
  <c r="CB541" i="3" s="1"/>
  <c r="DA564" i="3"/>
  <c r="CB564" i="3" s="1"/>
  <c r="DA359" i="3"/>
  <c r="CB359" i="3" s="1"/>
  <c r="DA35" i="3"/>
  <c r="CB35" i="3" s="1"/>
  <c r="CX651" i="3"/>
  <c r="DA651" i="3" s="1"/>
  <c r="CB651" i="3" s="1"/>
  <c r="DA12" i="3"/>
  <c r="CB12" i="3" s="1"/>
  <c r="DA273" i="3"/>
  <c r="CB273" i="3" s="1"/>
  <c r="DA481" i="3"/>
  <c r="CB481" i="3" s="1"/>
  <c r="DA683" i="3"/>
  <c r="CB683" i="3" s="1"/>
  <c r="DA362" i="3"/>
  <c r="CB362" i="3" s="1"/>
  <c r="DA611" i="3"/>
  <c r="CB611" i="3"/>
  <c r="DA356" i="3"/>
  <c r="CB356" i="3" s="1"/>
  <c r="DA363" i="3"/>
  <c r="CB363" i="3" s="1"/>
  <c r="DA600" i="3"/>
  <c r="CB600" i="3" s="1"/>
  <c r="DA604" i="3"/>
  <c r="CB604" i="3" s="1"/>
  <c r="DA23" i="3"/>
  <c r="CB23" i="3"/>
  <c r="DA348" i="3"/>
  <c r="CB348" i="3" s="1"/>
  <c r="DA478" i="3"/>
  <c r="CB478" i="3" s="1"/>
  <c r="DA636" i="3"/>
  <c r="CB636" i="3" s="1"/>
  <c r="AC390" i="3"/>
  <c r="CX432" i="3"/>
  <c r="DA248" i="3"/>
  <c r="CB248" i="3" s="1"/>
  <c r="DA148" i="3"/>
  <c r="CB148" i="3" s="1"/>
  <c r="CX595" i="3"/>
  <c r="DA434" i="3"/>
  <c r="CB434" i="3" s="1"/>
  <c r="DA470" i="3"/>
  <c r="CB470" i="3" s="1"/>
  <c r="AK646" i="3"/>
  <c r="CX381" i="3"/>
  <c r="DA653" i="3"/>
  <c r="CB653" i="3" s="1"/>
  <c r="DA388" i="3"/>
  <c r="CB388" i="3" s="1"/>
  <c r="DA412" i="3"/>
  <c r="CB412" i="3" s="1"/>
  <c r="CB639" i="3"/>
  <c r="DA396" i="3"/>
  <c r="CB396" i="3" s="1"/>
  <c r="DA408" i="3"/>
  <c r="CB408" i="3" s="1"/>
  <c r="DA401" i="3"/>
  <c r="CB401" i="3" s="1"/>
  <c r="DA409" i="3"/>
  <c r="CB409" i="3" s="1"/>
  <c r="DA674" i="3"/>
  <c r="CB674" i="3" s="1"/>
  <c r="CW122" i="3"/>
  <c r="DA122" i="3" s="1"/>
  <c r="CB122" i="3" s="1"/>
  <c r="DA149" i="3"/>
  <c r="CB149" i="3" s="1"/>
  <c r="DA686" i="3"/>
  <c r="CB686" i="3" s="1"/>
  <c r="DA44" i="3"/>
  <c r="CB44" i="3" s="1"/>
  <c r="CW145" i="3"/>
  <c r="DA145" i="3" s="1"/>
  <c r="CB145" i="3" s="1"/>
  <c r="CX643" i="3"/>
  <c r="DA405" i="3"/>
  <c r="CB405" i="3" s="1"/>
  <c r="DA464" i="3"/>
  <c r="CB464" i="3" s="1"/>
  <c r="DA670" i="3"/>
  <c r="CB670" i="3" s="1"/>
  <c r="CW581" i="3"/>
  <c r="DA581" i="3" s="1"/>
  <c r="CB581" i="3" s="1"/>
  <c r="CW585" i="3"/>
  <c r="DA585" i="3" s="1"/>
  <c r="CB585" i="3" s="1"/>
  <c r="DA361" i="3" l="1"/>
  <c r="CB361" i="3" s="1"/>
  <c r="DA369" i="3"/>
  <c r="CB369" i="3" s="1"/>
  <c r="DA373" i="3"/>
  <c r="CB373" i="3" s="1"/>
  <c r="DA250" i="3"/>
  <c r="CB250" i="3" s="1"/>
  <c r="DA294" i="3"/>
  <c r="CB294" i="3" s="1"/>
  <c r="DA89" i="3"/>
  <c r="CB89" i="3" s="1"/>
  <c r="DA228" i="3"/>
  <c r="CB228" i="3" s="1"/>
  <c r="DA31" i="3"/>
  <c r="CB31" i="3" s="1"/>
  <c r="DA26" i="3"/>
  <c r="CB26" i="3" s="1"/>
  <c r="DA345" i="3"/>
  <c r="CB345" i="3" s="1"/>
  <c r="DA349" i="3"/>
  <c r="CB349" i="3" s="1"/>
  <c r="DA347" i="3"/>
  <c r="CB347" i="3" s="1"/>
  <c r="DA450" i="3"/>
  <c r="CB450" i="3" s="1"/>
  <c r="DA454" i="3"/>
  <c r="CB454" i="3" s="1"/>
  <c r="DA468" i="3"/>
  <c r="CB468" i="3" s="1"/>
  <c r="DA490" i="3"/>
  <c r="CB490" i="3" s="1"/>
  <c r="DA518" i="3"/>
  <c r="CB518" i="3" s="1"/>
  <c r="DA516" i="3"/>
  <c r="CB516" i="3" s="1"/>
  <c r="DA524" i="3"/>
  <c r="CB524" i="3" s="1"/>
  <c r="DA656" i="3"/>
  <c r="CB656" i="3" s="1"/>
  <c r="DA660" i="3"/>
  <c r="CB660" i="3" s="1"/>
  <c r="DA392" i="3"/>
  <c r="CB392" i="3" s="1"/>
  <c r="DA430" i="3"/>
  <c r="CB430" i="3" s="1"/>
  <c r="DA503" i="3"/>
  <c r="CB503" i="3" s="1"/>
  <c r="DA365" i="3"/>
  <c r="CB365" i="3" s="1"/>
  <c r="DA377" i="3"/>
  <c r="CB377" i="3" s="1"/>
  <c r="DA354" i="3"/>
  <c r="CB354" i="3" s="1"/>
  <c r="CX648" i="3"/>
  <c r="DA648" i="3" s="1"/>
  <c r="CB648" i="3" s="1"/>
  <c r="CX380" i="3"/>
  <c r="DA380" i="3" s="1"/>
  <c r="CB380" i="3" s="1"/>
  <c r="CX382" i="3"/>
  <c r="DA382" i="3" s="1"/>
  <c r="CB382" i="3" s="1"/>
  <c r="DA226" i="3"/>
  <c r="CB226" i="3" s="1"/>
  <c r="DA84" i="3"/>
  <c r="CB84" i="3" s="1"/>
  <c r="DA87" i="3"/>
  <c r="CB87" i="3" s="1"/>
  <c r="DA91" i="3"/>
  <c r="CB91" i="3" s="1"/>
  <c r="DA126" i="3"/>
  <c r="CB126" i="3" s="1"/>
  <c r="CW181" i="3"/>
  <c r="DA181" i="3" s="1"/>
  <c r="CB181" i="3" s="1"/>
  <c r="DA314" i="3"/>
  <c r="CB314" i="3" s="1"/>
  <c r="DA83" i="3"/>
  <c r="CB83" i="3" s="1"/>
  <c r="DA367" i="3"/>
  <c r="CB367" i="3" s="1"/>
  <c r="DA410" i="3"/>
  <c r="CB410" i="3" s="1"/>
  <c r="DA414" i="3"/>
  <c r="CB414" i="3" s="1"/>
  <c r="DA445" i="3"/>
  <c r="CB445" i="3" s="1"/>
  <c r="DA457" i="3"/>
  <c r="CB457" i="3" s="1"/>
  <c r="DA24" i="3"/>
  <c r="CB24" i="3" s="1"/>
  <c r="DA346" i="3"/>
  <c r="CB346" i="3" s="1"/>
  <c r="DA416" i="3"/>
  <c r="CB416" i="3" s="1"/>
  <c r="DA455" i="3"/>
  <c r="CB455" i="3" s="1"/>
  <c r="DA495" i="3"/>
  <c r="CB495" i="3" s="1"/>
  <c r="DA389" i="3"/>
  <c r="CB389" i="3" s="1"/>
  <c r="DA393" i="3"/>
  <c r="CB393" i="3" s="1"/>
  <c r="DA431" i="3"/>
  <c r="CB431" i="3" s="1"/>
  <c r="DA560" i="3"/>
  <c r="CB560" i="3" s="1"/>
  <c r="DA364" i="3"/>
  <c r="CB364" i="3" s="1"/>
  <c r="DA368" i="3"/>
  <c r="CB368" i="3" s="1"/>
  <c r="DA372" i="3"/>
  <c r="CB372" i="3" s="1"/>
  <c r="DA647" i="3"/>
  <c r="CB647" i="3" s="1"/>
  <c r="DA355" i="3"/>
  <c r="CB355" i="3" s="1"/>
  <c r="DA386" i="3"/>
  <c r="CB386" i="3" s="1"/>
  <c r="DA390" i="3"/>
  <c r="CB390" i="3" s="1"/>
  <c r="CX383" i="3"/>
  <c r="DA383" i="3" s="1"/>
  <c r="CB383" i="3" s="1"/>
  <c r="DA676" i="3"/>
  <c r="CB676" i="3" s="1"/>
  <c r="CX379" i="3"/>
  <c r="DA381" i="3"/>
  <c r="CB381" i="3" s="1"/>
  <c r="CX378" i="3"/>
  <c r="DA378" i="3" s="1"/>
  <c r="CB378" i="3" s="1"/>
  <c r="DA385" i="3"/>
  <c r="CB385" i="3" s="1"/>
  <c r="DA391" i="3"/>
  <c r="CB391" i="3" s="1"/>
  <c r="DA669" i="3"/>
  <c r="CB669" i="3" s="1"/>
  <c r="CX668" i="3"/>
  <c r="CW584" i="3"/>
  <c r="DA584" i="3" s="1"/>
  <c r="CB584" i="3" s="1"/>
  <c r="CW579" i="3"/>
  <c r="DA579" i="3" s="1"/>
  <c r="CB579" i="3" s="1"/>
  <c r="CW86" i="3"/>
  <c r="DA86" i="3" s="1"/>
  <c r="CB86" i="3" s="1"/>
  <c r="DA92" i="3"/>
  <c r="CB92" i="3" s="1"/>
  <c r="CW158" i="3"/>
  <c r="DA158" i="3" s="1"/>
  <c r="CB158" i="3" s="1"/>
  <c r="DA36" i="3"/>
  <c r="CB36" i="3" s="1"/>
  <c r="CW591" i="3"/>
  <c r="DA591" i="3" s="1"/>
  <c r="CB591" i="3" s="1"/>
  <c r="CW578" i="3"/>
  <c r="DA578" i="3" s="1"/>
  <c r="CB578" i="3" s="1"/>
  <c r="CW146" i="3"/>
  <c r="DA146" i="3" s="1"/>
  <c r="CB146" i="3" s="1"/>
  <c r="DA184" i="3"/>
  <c r="CB184" i="3" s="1"/>
  <c r="DA227" i="3"/>
  <c r="CB227" i="3" s="1"/>
  <c r="DA272" i="3"/>
  <c r="CB272" i="3" s="1"/>
  <c r="DA79" i="3"/>
  <c r="CB79" i="3" s="1"/>
  <c r="DA379" i="3"/>
  <c r="CB379" i="3" s="1"/>
  <c r="DA608" i="3"/>
  <c r="CB608" i="3" s="1"/>
  <c r="DA32" i="3"/>
  <c r="CB32" i="3" s="1"/>
  <c r="DA563" i="3"/>
  <c r="CB563" i="3" s="1"/>
  <c r="CW588" i="3"/>
  <c r="DA588" i="3" s="1"/>
  <c r="CB588" i="3" s="1"/>
  <c r="CX667" i="3"/>
  <c r="DA667" i="3" s="1"/>
  <c r="CB667" i="3" s="1"/>
  <c r="DA88" i="3"/>
  <c r="CB88" i="3" s="1"/>
  <c r="CW583" i="3"/>
  <c r="DA583" i="3" s="1"/>
  <c r="CB583" i="3" s="1"/>
  <c r="CW576" i="3"/>
  <c r="DA576" i="3" s="1"/>
  <c r="CB576" i="3" s="1"/>
  <c r="CW144" i="3"/>
  <c r="DA144" i="3" s="1"/>
  <c r="CB144" i="3" s="1"/>
  <c r="DA93" i="3"/>
  <c r="CB93" i="3" s="1"/>
  <c r="CW577" i="3"/>
  <c r="CW574" i="3"/>
  <c r="DA574" i="3" s="1"/>
  <c r="CB574" i="3" s="1"/>
  <c r="CW582" i="3"/>
  <c r="DA582" i="3" s="1"/>
  <c r="CB582" i="3" s="1"/>
  <c r="CW575" i="3"/>
  <c r="DA575" i="3" s="1"/>
  <c r="CB575" i="3" s="1"/>
  <c r="CW225" i="3"/>
  <c r="DA225" i="3" s="1"/>
  <c r="CB225" i="3" s="1"/>
  <c r="DA360" i="3"/>
  <c r="CB360" i="3" s="1"/>
  <c r="DA376" i="3"/>
  <c r="CB376" i="3" s="1"/>
  <c r="DA442" i="3"/>
  <c r="CB442" i="3" s="1"/>
  <c r="DA446" i="3"/>
  <c r="CB446" i="3" s="1"/>
  <c r="DA613" i="3"/>
  <c r="CB613" i="3" s="1"/>
  <c r="DA548" i="3"/>
  <c r="CB548" i="3" s="1"/>
  <c r="DA568" i="3"/>
  <c r="CB568" i="3" s="1"/>
  <c r="DA400" i="3"/>
  <c r="CB400" i="3" s="1"/>
  <c r="DA606" i="3"/>
  <c r="CB606" i="3" s="1"/>
  <c r="DA610" i="3"/>
  <c r="CB610" i="3" s="1"/>
  <c r="DA343" i="3"/>
  <c r="CB343" i="3" s="1"/>
  <c r="DA440" i="3"/>
  <c r="CB440" i="3" s="1"/>
  <c r="DA452" i="3"/>
  <c r="CB452" i="3" s="1"/>
  <c r="DA463" i="3"/>
  <c r="CB463" i="3" s="1"/>
  <c r="DA482" i="3"/>
  <c r="CB482" i="3" s="1"/>
  <c r="DA499" i="3"/>
  <c r="CB499" i="3" s="1"/>
  <c r="DA507" i="3"/>
  <c r="CB507" i="3" s="1"/>
  <c r="DA627" i="3"/>
  <c r="CB627" i="3" s="1"/>
  <c r="DA631" i="3"/>
  <c r="CB631" i="3" s="1"/>
  <c r="DA622" i="3"/>
  <c r="CB622" i="3" s="1"/>
  <c r="DA624" i="3"/>
  <c r="CB624" i="3" s="1"/>
  <c r="DA626" i="3"/>
  <c r="CB626" i="3" s="1"/>
  <c r="DA634" i="3"/>
  <c r="CB634" i="3" s="1"/>
  <c r="DA37" i="3"/>
  <c r="CB37" i="3" s="1"/>
  <c r="DA39" i="3"/>
  <c r="CB39" i="3" s="1"/>
  <c r="DA387" i="3"/>
  <c r="CB387" i="3" s="1"/>
  <c r="CX645" i="3"/>
  <c r="DA542" i="3"/>
  <c r="CB542" i="3" s="1"/>
  <c r="DA557" i="3"/>
  <c r="CB557" i="3" s="1"/>
  <c r="DA561" i="3"/>
  <c r="CB561" i="3" s="1"/>
  <c r="DA565" i="3"/>
  <c r="CB565" i="3" s="1"/>
  <c r="DA78" i="3"/>
  <c r="CB78" i="3" s="1"/>
  <c r="DA599" i="3"/>
  <c r="CB599" i="3" s="1"/>
  <c r="DA603" i="3"/>
  <c r="CB603" i="3" s="1"/>
  <c r="DA607" i="3"/>
  <c r="CB607" i="3" s="1"/>
  <c r="DA341" i="3"/>
  <c r="CB341" i="3" s="1"/>
  <c r="DA344" i="3"/>
  <c r="CB344" i="3" s="1"/>
  <c r="DA471" i="3"/>
  <c r="CB471" i="3" s="1"/>
  <c r="DA492" i="3"/>
  <c r="CB492" i="3" s="1"/>
  <c r="DA500" i="3"/>
  <c r="CB500" i="3" s="1"/>
  <c r="DA504" i="3"/>
  <c r="CB504" i="3" s="1"/>
  <c r="DA337" i="3"/>
  <c r="CB337" i="3" s="1"/>
  <c r="DA425" i="3"/>
  <c r="CB425" i="3" s="1"/>
  <c r="DA423" i="3"/>
  <c r="CB423" i="3" s="1"/>
  <c r="CX472" i="3"/>
  <c r="DA472" i="3" s="1"/>
  <c r="CB472" i="3" s="1"/>
  <c r="CX473" i="3"/>
  <c r="DA473" i="3" s="1"/>
  <c r="CB473" i="3" s="1"/>
  <c r="CX496" i="3"/>
  <c r="CX485" i="3" s="1"/>
  <c r="DA485" i="3" s="1"/>
  <c r="CB485" i="3" s="1"/>
  <c r="DA506" i="3"/>
  <c r="CB506" i="3" s="1"/>
  <c r="CW590" i="3"/>
  <c r="DA590" i="3" s="1"/>
  <c r="CB590" i="3" s="1"/>
  <c r="CX549" i="3"/>
  <c r="CX535" i="3" s="1"/>
  <c r="DA535" i="3" s="1"/>
  <c r="CB535" i="3" s="1"/>
  <c r="DA595" i="3"/>
  <c r="CB595" i="3" s="1"/>
  <c r="DA673" i="3"/>
  <c r="CB673" i="3" s="1"/>
  <c r="DA546" i="3"/>
  <c r="CB546" i="3" s="1"/>
  <c r="CX571" i="3"/>
  <c r="DA571" i="3" s="1"/>
  <c r="CB571" i="3" s="1"/>
  <c r="DA661" i="3"/>
  <c r="CB661" i="3" s="1"/>
  <c r="DA502" i="3"/>
  <c r="CB502" i="3" s="1"/>
  <c r="CX508" i="3"/>
  <c r="CX498" i="3" s="1"/>
  <c r="DA498" i="3" s="1"/>
  <c r="CB498" i="3" s="1"/>
  <c r="CX572" i="3"/>
  <c r="DA577" i="3"/>
  <c r="CB577" i="3" s="1"/>
  <c r="CW587" i="3"/>
  <c r="DA587" i="3" s="1"/>
  <c r="CB587" i="3" s="1"/>
  <c r="CW572" i="3"/>
  <c r="CW510" i="3" s="1"/>
  <c r="DA510" i="3" s="1"/>
  <c r="CB510" i="3" s="1"/>
  <c r="CW580" i="3"/>
  <c r="DA580" i="3" s="1"/>
  <c r="CB580" i="3" s="1"/>
  <c r="DA512" i="3"/>
  <c r="CB512" i="3" s="1"/>
  <c r="CW589" i="3"/>
  <c r="DA589" i="3" s="1"/>
  <c r="CB589" i="3" s="1"/>
  <c r="CX486" i="3"/>
  <c r="CX650" i="3"/>
  <c r="DA650" i="3" s="1"/>
  <c r="CB650" i="3" s="1"/>
  <c r="CX642" i="3"/>
  <c r="DA642" i="3" s="1"/>
  <c r="CB642" i="3" s="1"/>
  <c r="CX641" i="3"/>
  <c r="DA77" i="3"/>
  <c r="CB77" i="3" s="1"/>
  <c r="DA95" i="3"/>
  <c r="CB95" i="3" s="1"/>
  <c r="DA480" i="3"/>
  <c r="CB480" i="3" s="1"/>
  <c r="DA484" i="3"/>
  <c r="CB484" i="3" s="1"/>
  <c r="DA519" i="3"/>
  <c r="CB519" i="3" s="1"/>
  <c r="DA523" i="3"/>
  <c r="CB523" i="3" s="1"/>
  <c r="DA628" i="3"/>
  <c r="CB628" i="3" s="1"/>
  <c r="DA182" i="3"/>
  <c r="CB182" i="3" s="1"/>
  <c r="CW509" i="3"/>
  <c r="DA509" i="3" s="1"/>
  <c r="CB509" i="3" s="1"/>
  <c r="CW573" i="3"/>
  <c r="DA573" i="3" s="1"/>
  <c r="CB573" i="3" s="1"/>
  <c r="CW586" i="3"/>
  <c r="DA586" i="3" s="1"/>
  <c r="CB586" i="3" s="1"/>
  <c r="CW592" i="3"/>
  <c r="DA592" i="3" s="1"/>
  <c r="CB592" i="3" s="1"/>
  <c r="CX461" i="3"/>
  <c r="DA461" i="3" s="1"/>
  <c r="CB461" i="3" s="1"/>
  <c r="CX536" i="3"/>
  <c r="DA536" i="3" s="1"/>
  <c r="CB536" i="3" s="1"/>
  <c r="CW203" i="3"/>
  <c r="DA203" i="3" s="1"/>
  <c r="CB203" i="3" s="1"/>
  <c r="CW41" i="3"/>
  <c r="DA41" i="3" s="1"/>
  <c r="CB41" i="3" s="1"/>
  <c r="CW159" i="3"/>
  <c r="DA159" i="3" s="1"/>
  <c r="CB159" i="3" s="1"/>
  <c r="CW147" i="3"/>
  <c r="DA147" i="3" s="1"/>
  <c r="CB147" i="3" s="1"/>
  <c r="CW202" i="3"/>
  <c r="DA202" i="3" s="1"/>
  <c r="CB202" i="3" s="1"/>
  <c r="CW312" i="3"/>
  <c r="DA312" i="3" s="1"/>
  <c r="CB312" i="3" s="1"/>
  <c r="CW111" i="3"/>
  <c r="DA111" i="3" s="1"/>
  <c r="CB111" i="3" s="1"/>
  <c r="DA469" i="3"/>
  <c r="CB469" i="3" s="1"/>
  <c r="CX644" i="3"/>
  <c r="DA644" i="3" s="1"/>
  <c r="CB644" i="3" s="1"/>
  <c r="CX646" i="3"/>
  <c r="DA646" i="3" s="1"/>
  <c r="CB646" i="3" s="1"/>
  <c r="DA82" i="3"/>
  <c r="CB82" i="3" s="1"/>
  <c r="DA183" i="3"/>
  <c r="CB183" i="3" s="1"/>
  <c r="DA76" i="3"/>
  <c r="CB76" i="3" s="1"/>
  <c r="CX570" i="3"/>
  <c r="CX555" i="3" s="1"/>
  <c r="DA555" i="3" s="1"/>
  <c r="CB555" i="3" s="1"/>
  <c r="DA567" i="3"/>
  <c r="CB567" i="3" s="1"/>
  <c r="DA681" i="3"/>
  <c r="CB681" i="3" s="1"/>
  <c r="DA543" i="3"/>
  <c r="CB543" i="3" s="1"/>
  <c r="DA558" i="3"/>
  <c r="CB558" i="3" s="1"/>
  <c r="DA251" i="3"/>
  <c r="CB251" i="3" s="1"/>
  <c r="DA601" i="3"/>
  <c r="CB601" i="3" s="1"/>
  <c r="DA609" i="3"/>
  <c r="CB609" i="3" s="1"/>
  <c r="DA465" i="3"/>
  <c r="CB465" i="3" s="1"/>
  <c r="DA476" i="3"/>
  <c r="CB476" i="3" s="1"/>
  <c r="DA515" i="3"/>
  <c r="CB515" i="3" s="1"/>
  <c r="DA527" i="3"/>
  <c r="CB527" i="3" s="1"/>
  <c r="DA531" i="3"/>
  <c r="CB531" i="3" s="1"/>
  <c r="DA38" i="3"/>
  <c r="CB38" i="3" s="1"/>
  <c r="DA419" i="3"/>
  <c r="CB419" i="3" s="1"/>
  <c r="DA672" i="3"/>
  <c r="CB672" i="3" s="1"/>
  <c r="DA547" i="3"/>
  <c r="CB547" i="3" s="1"/>
  <c r="DA443" i="3"/>
  <c r="CB443" i="3" s="1"/>
  <c r="DA598" i="3"/>
  <c r="CB598" i="3" s="1"/>
  <c r="DA614" i="3"/>
  <c r="CB614" i="3" s="1"/>
  <c r="CX422" i="3"/>
  <c r="DA422" i="3" s="1"/>
  <c r="CB422" i="3" s="1"/>
  <c r="CX357" i="3"/>
  <c r="DA357" i="3" s="1"/>
  <c r="CB357" i="3" s="1"/>
  <c r="DA25" i="3"/>
  <c r="CB25" i="3" s="1"/>
  <c r="DA29" i="3"/>
  <c r="CB29" i="3" s="1"/>
  <c r="DA33" i="3"/>
  <c r="CB33" i="3" s="1"/>
  <c r="DA406" i="3"/>
  <c r="CB406" i="3" s="1"/>
  <c r="DA418" i="3"/>
  <c r="CB418" i="3" s="1"/>
  <c r="CX513" i="3"/>
  <c r="DA513" i="3" s="1"/>
  <c r="CB513" i="3" s="1"/>
  <c r="DA520" i="3"/>
  <c r="CB520" i="3" s="1"/>
  <c r="DA654" i="3"/>
  <c r="CB654" i="3" s="1"/>
  <c r="DA658" i="3"/>
  <c r="CB658" i="3" s="1"/>
  <c r="DA562" i="3"/>
  <c r="CB562" i="3" s="1"/>
  <c r="DA569" i="3"/>
  <c r="CB569" i="3" s="1"/>
  <c r="DA319" i="3"/>
  <c r="CB319" i="3" s="1"/>
  <c r="DA612" i="3"/>
  <c r="CB612" i="3" s="1"/>
  <c r="DA615" i="3"/>
  <c r="CB615" i="3" s="1"/>
  <c r="DA90" i="3"/>
  <c r="CB90" i="3" s="1"/>
  <c r="DA94" i="3"/>
  <c r="CB94" i="3" s="1"/>
  <c r="DA21" i="3"/>
  <c r="CB21" i="3" s="1"/>
  <c r="DA19" i="3"/>
  <c r="CB19" i="3" s="1"/>
  <c r="DA27" i="3"/>
  <c r="CB27" i="3" s="1"/>
  <c r="DA340" i="3"/>
  <c r="CB340" i="3" s="1"/>
  <c r="DA415" i="3"/>
  <c r="CB415" i="3" s="1"/>
  <c r="DA438" i="3"/>
  <c r="CB438" i="3" s="1"/>
  <c r="DA487" i="3"/>
  <c r="CB487" i="3" s="1"/>
  <c r="DA632" i="3"/>
  <c r="CB632" i="3" s="1"/>
  <c r="DA621" i="3"/>
  <c r="CB621" i="3" s="1"/>
  <c r="DA635" i="3"/>
  <c r="CB635" i="3" s="1"/>
  <c r="DA637" i="3"/>
  <c r="CB637" i="3" s="1"/>
  <c r="DA494" i="3"/>
  <c r="CB494" i="3" s="1"/>
  <c r="DA688" i="3"/>
  <c r="CB688" i="3" s="1"/>
  <c r="DA544" i="3"/>
  <c r="CB544" i="3" s="1"/>
  <c r="DA556" i="3"/>
  <c r="CB556" i="3" s="1"/>
  <c r="DA566" i="3"/>
  <c r="CB566" i="3" s="1"/>
  <c r="CW268" i="3"/>
  <c r="DA268" i="3" s="1"/>
  <c r="CB268" i="3" s="1"/>
  <c r="CW246" i="3"/>
  <c r="DA246" i="3" s="1"/>
  <c r="CB246" i="3" s="1"/>
  <c r="CW180" i="3"/>
  <c r="DA180" i="3" s="1"/>
  <c r="CB180" i="3" s="1"/>
  <c r="DA160" i="3"/>
  <c r="CB160" i="3" s="1"/>
  <c r="DA620" i="3"/>
  <c r="CB620" i="3" s="1"/>
  <c r="DA668" i="3"/>
  <c r="CB668" i="3" s="1"/>
  <c r="DA204" i="3"/>
  <c r="CB204" i="3" s="1"/>
  <c r="CW269" i="3"/>
  <c r="DA269" i="3" s="1"/>
  <c r="CB269" i="3" s="1"/>
  <c r="CX420" i="3"/>
  <c r="DA420" i="3" s="1"/>
  <c r="CB420" i="3" s="1"/>
  <c r="CW224" i="3"/>
  <c r="DA224" i="3" s="1"/>
  <c r="CB224" i="3" s="1"/>
  <c r="CW109" i="3"/>
  <c r="DA371" i="3"/>
  <c r="CB371" i="3" s="1"/>
  <c r="DA375" i="3"/>
  <c r="CB375" i="3" s="1"/>
  <c r="DA350" i="3"/>
  <c r="CB350" i="3" s="1"/>
  <c r="DA402" i="3"/>
  <c r="CB402" i="3" s="1"/>
  <c r="DA449" i="3"/>
  <c r="CB449" i="3" s="1"/>
  <c r="DA685" i="3"/>
  <c r="CB685" i="3" s="1"/>
  <c r="DA517" i="3"/>
  <c r="CB517" i="3" s="1"/>
  <c r="CX421" i="3"/>
  <c r="CW313" i="3"/>
  <c r="DA313" i="3" s="1"/>
  <c r="CB313" i="3" s="1"/>
  <c r="CW291" i="3"/>
  <c r="DA291" i="3" s="1"/>
  <c r="CB291" i="3" s="1"/>
  <c r="CW290" i="3"/>
  <c r="DA290" i="3" s="1"/>
  <c r="CB290" i="3" s="1"/>
  <c r="CW247" i="3"/>
  <c r="DA247" i="3" s="1"/>
  <c r="CB247" i="3" s="1"/>
  <c r="CW110" i="3"/>
  <c r="DA110" i="3" s="1"/>
  <c r="CB110" i="3" s="1"/>
  <c r="CX497" i="3"/>
  <c r="DA497" i="3" s="1"/>
  <c r="CB497" i="3" s="1"/>
  <c r="DA399" i="3"/>
  <c r="CB399" i="3" s="1"/>
  <c r="CX398" i="3"/>
  <c r="DA398" i="3" s="1"/>
  <c r="CB398" i="3" s="1"/>
  <c r="DA597" i="3"/>
  <c r="CB597" i="3" s="1"/>
  <c r="DA486" i="3"/>
  <c r="CB486" i="3" s="1"/>
  <c r="DA496" i="3"/>
  <c r="CB496" i="3" s="1"/>
  <c r="DA407" i="3"/>
  <c r="CB407" i="3" s="1"/>
  <c r="DA441" i="3"/>
  <c r="CB441" i="3" s="1"/>
  <c r="DA453" i="3"/>
  <c r="CB453" i="3" s="1"/>
  <c r="DA623" i="3"/>
  <c r="CB623" i="3" s="1"/>
  <c r="DA629" i="3"/>
  <c r="CB629" i="3" s="1"/>
  <c r="DA643" i="3"/>
  <c r="CB643" i="3" s="1"/>
  <c r="DA645" i="3"/>
  <c r="CB645" i="3" s="1"/>
  <c r="DA421" i="3"/>
  <c r="CB421" i="3" s="1"/>
  <c r="DA428" i="3"/>
  <c r="CB428" i="3" s="1"/>
  <c r="DA677" i="3"/>
  <c r="CB677" i="3" s="1"/>
  <c r="DA559" i="3"/>
  <c r="CB559" i="3" s="1"/>
  <c r="DA602" i="3"/>
  <c r="CB602" i="3" s="1"/>
  <c r="DA338" i="3"/>
  <c r="CB338" i="3" s="1"/>
  <c r="DA411" i="3"/>
  <c r="CB411" i="3" s="1"/>
  <c r="DA439" i="3"/>
  <c r="CB439" i="3" s="1"/>
  <c r="DA451" i="3"/>
  <c r="CB451" i="3" s="1"/>
  <c r="DA334" i="3"/>
  <c r="CB334" i="3" s="1"/>
  <c r="DA432" i="3"/>
  <c r="CB432" i="3" s="1"/>
  <c r="DA687" i="3"/>
  <c r="CB687" i="3" s="1"/>
  <c r="DA641" i="3"/>
  <c r="CB641" i="3" s="1"/>
  <c r="DA40" i="3"/>
  <c r="CB40" i="3" s="1"/>
  <c r="DA429" i="3"/>
  <c r="CB429" i="3" s="1"/>
  <c r="DA533" i="3"/>
  <c r="CB533" i="3" s="1"/>
  <c r="DA424" i="3"/>
  <c r="CB424" i="3" s="1"/>
  <c r="CX538" i="3" l="1"/>
  <c r="DA538" i="3" s="1"/>
  <c r="CB538" i="3" s="1"/>
  <c r="CX534" i="3"/>
  <c r="DA534" i="3" s="1"/>
  <c r="CB534" i="3" s="1"/>
  <c r="CX537" i="3"/>
  <c r="DA537" i="3" s="1"/>
  <c r="CB537" i="3" s="1"/>
  <c r="CX539" i="3"/>
  <c r="DA539" i="3" s="1"/>
  <c r="CB539" i="3" s="1"/>
  <c r="DA549" i="3"/>
  <c r="CB549" i="3" s="1"/>
  <c r="CW143" i="3"/>
  <c r="DA143" i="3" s="1"/>
  <c r="CB143" i="3" s="1"/>
  <c r="CX552" i="3"/>
  <c r="DA552" i="3" s="1"/>
  <c r="CB552" i="3" s="1"/>
  <c r="CX462" i="3"/>
  <c r="DA462" i="3" s="1"/>
  <c r="CB462" i="3" s="1"/>
  <c r="DA570" i="3"/>
  <c r="CB570" i="3" s="1"/>
  <c r="CX554" i="3"/>
  <c r="DA554" i="3" s="1"/>
  <c r="CB554" i="3" s="1"/>
  <c r="CX459" i="3"/>
  <c r="DA459" i="3" s="1"/>
  <c r="CB459" i="3" s="1"/>
  <c r="DA508" i="3"/>
  <c r="CB508" i="3" s="1"/>
  <c r="CX553" i="3"/>
  <c r="DA553" i="3" s="1"/>
  <c r="CB553" i="3" s="1"/>
  <c r="DA572" i="3"/>
  <c r="CB572" i="3" s="1"/>
  <c r="CW511" i="3"/>
  <c r="DA511" i="3" s="1"/>
  <c r="CB511" i="3" s="1"/>
  <c r="CX460" i="3"/>
  <c r="DA460" i="3" s="1"/>
  <c r="CB460" i="3" s="1"/>
  <c r="CX458" i="3"/>
  <c r="DA458" i="3" s="1"/>
  <c r="CB458" i="3" s="1"/>
  <c r="CW108" i="3"/>
  <c r="DA109" i="3"/>
  <c r="CB10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<sst xmlns="http://schemas.openxmlformats.org/spreadsheetml/2006/main" count="967" uniqueCount="206">
  <si>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</si>
  <si>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</si>
  <si>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</si>
  <si>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</si>
  <si>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</si>
  <si>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</si>
  <si>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</si>
  <si>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</si>
  <si>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</si>
  <si>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</si>
  <si>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</si>
  <si>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</si>
  <si>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</si>
  <si>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</si>
  <si>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</si>
  <si>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</si>
  <si>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</si>
  <si>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</si>
  <si>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</si>
  <si>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</si>
  <si>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</si>
  <si>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</si>
  <si>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</si>
  <si>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</si>
  <si>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</si>
  <si>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</si>
  <si>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</si>
  <si>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</si>
  <si>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</si>
  <si>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</si>
  <si>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</si>
  <si>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</si>
  <si>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</si>
  <si>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</si>
  <si>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</si>
  <si>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</si>
  <si>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</si>
  <si>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</si>
  <si>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</si>
  <si>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</si>
  <si>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</si>
  <si>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</si>
  <si>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</si>
  <si>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</si>
  <si>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</si>
  <si>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</si>
  <si>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</si>
  <si>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</si>
  <si>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</si>
  <si>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</si>
  <si>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</si>
  <si>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</si>
  <si>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</si>
  <si>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</si>
  <si>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</si>
  <si>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</si>
  <si>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</si>
  <si>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</si>
  <si>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</si>
  <si>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</si>
  <si>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</si>
  <si>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</si>
  <si>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</si>
  <si>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</si>
  <si>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</si>
  <si>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</si>
  <si>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</si>
  <si>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</si>
  <si>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</si>
  <si>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</si>
  <si>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</si>
  <si>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</si>
  <si>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</si>
  <si>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</si>
  <si>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</si>
  <si>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</si>
  <si>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</si>
  <si>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</si>
  <si>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</si>
  <si>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</si>
  <si>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</si>
  <si>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</si>
  <si>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</si>
  <si>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</si>
  <si>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</si>
  <si>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</si>
  <si>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</si>
  <si>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</si>
  <si>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</si>
  <si>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</si>
  <si>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</si>
  <si>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</si>
  <si>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</si>
  <si>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</si>
  <si>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</si>
  <si>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</si>
  <si>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</si>
  <si>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</si>
  <si>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</si>
  <si>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</si>
  <si>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</si>
  <si>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</si>
  <si>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</si>
  <si>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</si>
  <si>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</si>
  <si>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</si>
  <si>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</si>
  <si>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</si>
  <si>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</si>
  <si>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</si>
  <si>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</si>
  <si>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</si>
  <si>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</si>
  <si>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</si>
  <si>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</si>
  <si>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</si>
  <si>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</si>
  <si>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</si>
  <si>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</si>
  <si>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</si>
  <si>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</si>
  <si>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</si>
  <si>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</si>
  <si>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</si>
  <si>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</si>
  <si>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</si>
  <si>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</si>
  <si>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</si>
  <si>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</si>
  <si>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</si>
  <si>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</si>
  <si>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</si>
  <si>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</si>
  <si>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</si>
  <si>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</si>
  <si>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</si>
  <si>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</si>
  <si>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</si>
  <si>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</si>
  <si>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</si>
  <si>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</si>
  <si>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</si>
  <si>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</si>
  <si>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</si>
  <si>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</si>
  <si>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</si>
  <si>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</si>
  <si>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</si>
  <si>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</si>
  <si>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</si>
  <si>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</si>
  <si>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</si>
  <si>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</si>
  <si>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</si>
  <si>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</si>
  <si>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</si>
  <si>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</si>
  <si>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</si>
  <si>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</si>
  <si>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</si>
  <si>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</si>
  <si>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</si>
  <si>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</si>
  <si>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</si>
  <si>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</si>
  <si>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</si>
  <si>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</si>
  <si>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</si>
  <si>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</si>
  <si>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</si>
  <si>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</si>
  <si>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</si>
  <si>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</si>
  <si>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</si>
  <si>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</si>
  <si>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</si>
  <si>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</si>
  <si>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</si>
  <si>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</si>
  <si>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</si>
  <si>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</si>
  <si>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</si>
  <si>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</si>
  <si>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</si>
  <si>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</si>
  <si>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</si>
  <si>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</si>
  <si>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</si>
  <si>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</si>
  <si>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</si>
  <si>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</si>
  <si>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</si>
  <si>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</si>
  <si>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</si>
  <si>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nie je</t>
  </si>
  <si>
    <t xml:space="preserve"> Aplikácia "PoznámkyMUJ" © Equilibrium, s.r.o. 2014-2015</t>
  </si>
  <si>
    <t>vykonala</t>
  </si>
  <si>
    <t xml:space="preserve">Doúčtovanie nájmu nehnuteľnosti za roky 2011 -2014 </t>
  </si>
  <si>
    <t>17500,--</t>
  </si>
  <si>
    <t>neúčtovala</t>
  </si>
  <si>
    <t>neeviduje</t>
  </si>
  <si>
    <t>neposkytla</t>
  </si>
  <si>
    <t>olepovačka hrán</t>
  </si>
  <si>
    <t>rovnomerná</t>
  </si>
  <si>
    <t>16,66 %</t>
  </si>
  <si>
    <t>EPIMEX Žilina, s.r.o., Košická 59/1, 01001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</si>
</sst>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9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thickBo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hidden="1" customHeight="1" x14ac:dyDescent="0.3">
      <c r="A2" s="11"/>
      <c r="D2" s="347" t="s">
        <v>119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4">
        <v>3</v>
      </c>
      <c r="AC2" s="75"/>
      <c r="AD2" s="74">
        <v>6</v>
      </c>
      <c r="AE2" s="75"/>
      <c r="AF2" s="74">
        <v>3</v>
      </c>
      <c r="AG2" s="107"/>
      <c r="AH2" s="75"/>
      <c r="AI2" s="74">
        <v>7</v>
      </c>
      <c r="AJ2" s="75"/>
      <c r="AK2" s="74">
        <v>1</v>
      </c>
      <c r="AL2" s="75"/>
      <c r="AM2" s="74">
        <v>7</v>
      </c>
      <c r="AN2" s="75"/>
      <c r="AO2" s="74">
        <v>5</v>
      </c>
      <c r="AP2" s="75"/>
      <c r="AQ2" s="74">
        <v>1</v>
      </c>
      <c r="AR2" s="75"/>
      <c r="AW2" s="30"/>
      <c r="AX2" s="2" t="s">
        <v>93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0</v>
      </c>
      <c r="BJ2" s="75"/>
      <c r="BK2" s="74">
        <v>1</v>
      </c>
      <c r="BL2" s="75"/>
      <c r="BM2" s="74">
        <v>0</v>
      </c>
      <c r="BN2" s="75"/>
      <c r="BO2" s="74">
        <v>1</v>
      </c>
      <c r="BP2" s="75"/>
      <c r="BQ2" s="74">
        <v>1</v>
      </c>
      <c r="BR2" s="75"/>
      <c r="BS2" s="74">
        <v>3</v>
      </c>
      <c r="BT2" s="75"/>
      <c r="BU2" s="74">
        <v>8</v>
      </c>
      <c r="BV2" s="7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hidden="1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hidden="1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205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103" t="s">
        <v>194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59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0"/>
      <c r="BY21" s="260"/>
      <c r="BZ21" s="26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225" t="s">
        <v>88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33" t="str">
        <f>+IF(B23="nie","","Spoločnosť uvádza nasledujúce informácie:")</f>
        <v>Spoločnosť uvádza nasledujúce informácie:</v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3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59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60"/>
      <c r="BH34" s="260"/>
      <c r="BI34" s="260"/>
      <c r="BJ34" s="260"/>
      <c r="BK34" s="260"/>
      <c r="BL34" s="260"/>
      <c r="BM34" s="260"/>
      <c r="BN34" s="260"/>
      <c r="BO34" s="260"/>
      <c r="BP34" s="260"/>
      <c r="BQ34" s="260"/>
      <c r="BR34" s="260"/>
      <c r="BS34" s="260"/>
      <c r="BT34" s="260"/>
      <c r="BU34" s="260"/>
      <c r="BV34" s="260"/>
      <c r="BW34" s="260"/>
      <c r="BX34" s="260"/>
      <c r="BY34" s="260"/>
      <c r="BZ34" s="26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5" t="s">
        <v>157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392">
        <v>3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25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0" t="s">
        <v>2</v>
      </c>
      <c r="P68" s="240"/>
      <c r="Q68" s="240"/>
      <c r="R68" s="240"/>
      <c r="S68" s="240"/>
      <c r="T68" s="240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2" t="s">
        <v>193</v>
      </c>
      <c r="AJ71" s="262"/>
      <c r="AK71" s="262"/>
      <c r="AL71" s="262"/>
      <c r="AM71" s="262"/>
      <c r="AN71" s="26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30" t="s">
        <v>122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2"/>
      <c r="AB74" s="230" t="s">
        <v>70</v>
      </c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2"/>
      <c r="BD74" s="227" t="s">
        <v>75</v>
      </c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9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63" t="s">
        <v>71</v>
      </c>
      <c r="C75" s="264"/>
      <c r="D75" s="264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  <c r="W75" s="264"/>
      <c r="X75" s="264"/>
      <c r="Y75" s="264"/>
      <c r="Z75" s="264"/>
      <c r="AA75" s="265"/>
      <c r="AB75" s="241" t="s">
        <v>72</v>
      </c>
      <c r="AC75" s="242"/>
      <c r="AD75" s="242"/>
      <c r="AE75" s="242"/>
      <c r="AF75" s="242"/>
      <c r="AG75" s="242"/>
      <c r="AH75" s="242"/>
      <c r="AI75" s="242"/>
      <c r="AJ75" s="242"/>
      <c r="AK75" s="242"/>
      <c r="AL75" s="242"/>
      <c r="AM75" s="242"/>
      <c r="AN75" s="242"/>
      <c r="AO75" s="242"/>
      <c r="AP75" s="242"/>
      <c r="AQ75" s="242"/>
      <c r="AR75" s="242"/>
      <c r="AS75" s="242"/>
      <c r="AT75" s="242"/>
      <c r="AU75" s="242"/>
      <c r="AV75" s="242"/>
      <c r="AW75" s="242"/>
      <c r="AX75" s="242"/>
      <c r="AY75" s="242"/>
      <c r="AZ75" s="242"/>
      <c r="BA75" s="242"/>
      <c r="BB75" s="242"/>
      <c r="BC75" s="243"/>
      <c r="BD75" s="241" t="s">
        <v>73</v>
      </c>
      <c r="BE75" s="242"/>
      <c r="BF75" s="242"/>
      <c r="BG75" s="242"/>
      <c r="BH75" s="242"/>
      <c r="BI75" s="242"/>
      <c r="BJ75" s="242"/>
      <c r="BK75" s="242"/>
      <c r="BL75" s="242"/>
      <c r="BM75" s="242"/>
      <c r="BN75" s="242"/>
      <c r="BO75" s="242"/>
      <c r="BP75" s="242"/>
      <c r="BQ75" s="242"/>
      <c r="BR75" s="242"/>
      <c r="BS75" s="242"/>
      <c r="BT75" s="242"/>
      <c r="BU75" s="242"/>
      <c r="BV75" s="242"/>
      <c r="BW75" s="242"/>
      <c r="BX75" s="242"/>
      <c r="BY75" s="242"/>
      <c r="BZ75" s="24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56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8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47"/>
      <c r="AC84" s="248"/>
      <c r="AD84" s="248"/>
      <c r="AE84" s="248"/>
      <c r="AF84" s="248"/>
      <c r="AG84" s="248"/>
      <c r="AH84" s="248"/>
      <c r="AI84" s="248"/>
      <c r="AJ84" s="248"/>
      <c r="AK84" s="248"/>
      <c r="AL84" s="248"/>
      <c r="AM84" s="248"/>
      <c r="AN84" s="248"/>
      <c r="AO84" s="248"/>
      <c r="AP84" s="248"/>
      <c r="AQ84" s="248"/>
      <c r="AR84" s="248"/>
      <c r="AS84" s="248"/>
      <c r="AT84" s="248"/>
      <c r="AU84" s="248"/>
      <c r="AV84" s="248"/>
      <c r="AW84" s="248"/>
      <c r="AX84" s="248"/>
      <c r="AY84" s="248"/>
      <c r="AZ84" s="248"/>
      <c r="BA84" s="248"/>
      <c r="BB84" s="248"/>
      <c r="BC84" s="249"/>
      <c r="BD84" s="247"/>
      <c r="BE84" s="248"/>
      <c r="BF84" s="248"/>
      <c r="BG84" s="248"/>
      <c r="BH84" s="248"/>
      <c r="BI84" s="248"/>
      <c r="BJ84" s="248"/>
      <c r="BK84" s="248"/>
      <c r="BL84" s="248"/>
      <c r="BM84" s="248"/>
      <c r="BN84" s="248"/>
      <c r="BO84" s="248"/>
      <c r="BP84" s="248"/>
      <c r="BQ84" s="248"/>
      <c r="BR84" s="248"/>
      <c r="BS84" s="248"/>
      <c r="BT84" s="248"/>
      <c r="BU84" s="248"/>
      <c r="BV84" s="248"/>
      <c r="BW84" s="248"/>
      <c r="BX84" s="248"/>
      <c r="BY84" s="248"/>
      <c r="BZ84" s="249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V85" s="274"/>
      <c r="AW85" s="274"/>
      <c r="AX85" s="274"/>
      <c r="AY85" s="274"/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N85" s="274"/>
      <c r="BO85" s="274"/>
      <c r="BP85" s="274"/>
      <c r="BQ85" s="274"/>
      <c r="BR85" s="274"/>
      <c r="BS85" s="274"/>
      <c r="BT85" s="274"/>
      <c r="BU85" s="274"/>
      <c r="BV85" s="274"/>
      <c r="BW85" s="274"/>
      <c r="BX85" s="274"/>
      <c r="BY85" s="274"/>
      <c r="BZ85" s="27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337" t="s">
        <v>171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69" t="s">
        <v>56</v>
      </c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69"/>
      <c r="AL94" s="269"/>
      <c r="AM94" s="269"/>
      <c r="AN94" s="269"/>
      <c r="AO94" s="269"/>
      <c r="AP94" s="269"/>
      <c r="AQ94" s="269"/>
      <c r="AR94" s="269"/>
      <c r="AS94" s="269"/>
      <c r="AT94" s="269"/>
      <c r="AU94" s="269"/>
      <c r="AV94" s="269"/>
      <c r="AW94" s="269"/>
      <c r="AX94" s="269"/>
      <c r="AY94" s="269"/>
      <c r="AZ94" s="269"/>
      <c r="BA94" s="269"/>
      <c r="BB94" s="269"/>
      <c r="BC94" s="269"/>
      <c r="BD94" s="269"/>
      <c r="BE94" s="269"/>
      <c r="BF94" s="269"/>
      <c r="BG94" s="269"/>
      <c r="BH94" s="269"/>
      <c r="BI94" s="269"/>
      <c r="BJ94" s="269"/>
      <c r="BK94" s="269"/>
      <c r="BL94" s="269"/>
      <c r="BM94" s="269"/>
      <c r="BN94" s="269"/>
      <c r="BO94" s="269"/>
      <c r="BP94" s="269"/>
      <c r="BQ94" s="269"/>
      <c r="BR94" s="269"/>
      <c r="BS94" s="269"/>
      <c r="BT94" s="269"/>
      <c r="BU94" s="269"/>
      <c r="BV94" s="269"/>
      <c r="BW94" s="269"/>
      <c r="BX94" s="269"/>
      <c r="BY94" s="269"/>
      <c r="BZ94" s="26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70" t="s">
        <v>89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  <c r="AH95" s="270"/>
      <c r="AI95" s="270"/>
      <c r="AJ95" s="270"/>
      <c r="AK95" s="270"/>
      <c r="AL95" s="270"/>
      <c r="AM95" s="270"/>
      <c r="AN95" s="270"/>
      <c r="AO95" s="270"/>
      <c r="AP95" s="270"/>
      <c r="AQ95" s="270"/>
      <c r="AR95" s="270"/>
      <c r="AS95" s="270"/>
      <c r="AT95" s="270"/>
      <c r="AU95" s="270"/>
      <c r="AV95" s="270"/>
      <c r="AW95" s="270"/>
      <c r="AX95" s="270"/>
      <c r="AY95" s="270"/>
      <c r="AZ95" s="270"/>
      <c r="BA95" s="270"/>
      <c r="BB95" s="270"/>
      <c r="BC95" s="270"/>
      <c r="BD95" s="270"/>
      <c r="BE95" s="270"/>
      <c r="BF95" s="270"/>
      <c r="BG95" s="270"/>
      <c r="BH95" s="270"/>
      <c r="BI95" s="270"/>
      <c r="BJ95" s="270"/>
      <c r="BK95" s="270"/>
      <c r="BL95" s="270"/>
      <c r="BM95" s="270"/>
      <c r="BN95" s="270"/>
      <c r="BO95" s="270"/>
      <c r="BP95" s="270"/>
      <c r="BQ95" s="270"/>
      <c r="BR95" s="270"/>
      <c r="BS95" s="270"/>
      <c r="BT95" s="270"/>
      <c r="BU95" s="270"/>
      <c r="BV95" s="270"/>
      <c r="BW95" s="270"/>
      <c r="BX95" s="270"/>
      <c r="BY95" s="270"/>
      <c r="BZ95" s="270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  <c r="AM107" s="274"/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274"/>
      <c r="BH107" s="274"/>
      <c r="BI107" s="274"/>
      <c r="BJ107" s="274"/>
      <c r="BK107" s="274"/>
      <c r="BL107" s="274"/>
      <c r="BM107" s="274"/>
      <c r="BN107" s="274"/>
      <c r="BO107" s="274"/>
      <c r="BP107" s="274"/>
      <c r="BQ107" s="274"/>
      <c r="BR107" s="274"/>
      <c r="BS107" s="274"/>
      <c r="BT107" s="274"/>
      <c r="BU107" s="274"/>
      <c r="BV107" s="274"/>
      <c r="BW107" s="274"/>
      <c r="BX107" s="274"/>
      <c r="BY107" s="274"/>
      <c r="BZ107" s="274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274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I109" s="274"/>
      <c r="AJ109" s="274"/>
      <c r="AK109" s="274"/>
      <c r="AL109" s="274"/>
      <c r="AM109" s="274"/>
      <c r="AN109" s="274"/>
      <c r="AO109" s="274"/>
      <c r="AP109" s="274"/>
      <c r="AQ109" s="274"/>
      <c r="AR109" s="274"/>
      <c r="AS109" s="274"/>
      <c r="AT109" s="274"/>
      <c r="AU109" s="274"/>
      <c r="AV109" s="274"/>
      <c r="AW109" s="274"/>
      <c r="AX109" s="274"/>
      <c r="AY109" s="274"/>
      <c r="AZ109" s="274"/>
      <c r="BA109" s="274"/>
      <c r="BB109" s="274"/>
      <c r="BC109" s="274"/>
      <c r="BD109" s="274"/>
      <c r="BE109" s="274"/>
      <c r="BF109" s="274"/>
      <c r="BG109" s="274"/>
      <c r="BH109" s="274"/>
      <c r="BI109" s="274"/>
      <c r="BJ109" s="274"/>
      <c r="BK109" s="274"/>
      <c r="BL109" s="274"/>
      <c r="BM109" s="274"/>
      <c r="BN109" s="274"/>
      <c r="BO109" s="274"/>
      <c r="BP109" s="274"/>
      <c r="BQ109" s="274"/>
      <c r="BR109" s="274"/>
      <c r="BS109" s="274"/>
      <c r="BT109" s="274"/>
      <c r="BU109" s="274"/>
      <c r="BV109" s="274"/>
      <c r="BW109" s="274"/>
      <c r="BX109" s="274"/>
      <c r="BY109" s="274"/>
      <c r="BZ109" s="274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22" t="s">
        <v>11</v>
      </c>
      <c r="AV110" s="323"/>
      <c r="AW110" s="323"/>
      <c r="AX110" s="323"/>
      <c r="AY110" s="323"/>
      <c r="AZ110" s="323"/>
      <c r="BA110" s="323"/>
      <c r="BB110" s="323"/>
      <c r="BC110" s="323"/>
      <c r="BD110" s="323"/>
      <c r="BE110" s="324"/>
      <c r="BF110" s="322" t="s">
        <v>12</v>
      </c>
      <c r="BG110" s="323"/>
      <c r="BH110" s="323"/>
      <c r="BI110" s="323"/>
      <c r="BJ110" s="323"/>
      <c r="BK110" s="323"/>
      <c r="BL110" s="323"/>
      <c r="BM110" s="323"/>
      <c r="BN110" s="323"/>
      <c r="BO110" s="323"/>
      <c r="BP110" s="324"/>
      <c r="BQ110" s="322" t="s">
        <v>55</v>
      </c>
      <c r="BR110" s="323"/>
      <c r="BS110" s="323"/>
      <c r="BT110" s="323"/>
      <c r="BU110" s="323"/>
      <c r="BV110" s="323"/>
      <c r="BW110" s="323"/>
      <c r="BX110" s="323"/>
      <c r="BY110" s="323"/>
      <c r="BZ110" s="32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5"/>
      <c r="AV111" s="326"/>
      <c r="AW111" s="326"/>
      <c r="AX111" s="326"/>
      <c r="AY111" s="326"/>
      <c r="AZ111" s="326"/>
      <c r="BA111" s="326"/>
      <c r="BB111" s="326"/>
      <c r="BC111" s="326"/>
      <c r="BD111" s="326"/>
      <c r="BE111" s="327"/>
      <c r="BF111" s="325"/>
      <c r="BG111" s="326"/>
      <c r="BH111" s="326"/>
      <c r="BI111" s="326"/>
      <c r="BJ111" s="326"/>
      <c r="BK111" s="326"/>
      <c r="BL111" s="326"/>
      <c r="BM111" s="326"/>
      <c r="BN111" s="326"/>
      <c r="BO111" s="326"/>
      <c r="BP111" s="327"/>
      <c r="BQ111" s="325"/>
      <c r="BR111" s="326"/>
      <c r="BS111" s="326"/>
      <c r="BT111" s="326"/>
      <c r="BU111" s="326"/>
      <c r="BV111" s="326"/>
      <c r="BW111" s="326"/>
      <c r="BX111" s="326"/>
      <c r="BY111" s="326"/>
      <c r="BZ111" s="32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63"/>
      <c r="C112" s="264"/>
      <c r="D112" s="264"/>
      <c r="E112" s="264"/>
      <c r="F112" s="264"/>
      <c r="G112" s="264"/>
      <c r="H112" s="264"/>
      <c r="I112" s="264"/>
      <c r="J112" s="264"/>
      <c r="K112" s="264"/>
      <c r="L112" s="264"/>
      <c r="M112" s="264"/>
      <c r="N112" s="264"/>
      <c r="O112" s="264"/>
      <c r="P112" s="264"/>
      <c r="Q112" s="264"/>
      <c r="R112" s="264"/>
      <c r="S112" s="264"/>
      <c r="T112" s="264"/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I112" s="264"/>
      <c r="AJ112" s="264"/>
      <c r="AK112" s="264"/>
      <c r="AL112" s="264"/>
      <c r="AM112" s="264"/>
      <c r="AN112" s="264"/>
      <c r="AO112" s="264"/>
      <c r="AP112" s="264"/>
      <c r="AQ112" s="264"/>
      <c r="AR112" s="264"/>
      <c r="AS112" s="264"/>
      <c r="AT112" s="265"/>
      <c r="AU112" s="266"/>
      <c r="AV112" s="267"/>
      <c r="AW112" s="267"/>
      <c r="AX112" s="267"/>
      <c r="AY112" s="267"/>
      <c r="AZ112" s="267"/>
      <c r="BA112" s="267"/>
      <c r="BB112" s="267"/>
      <c r="BC112" s="267"/>
      <c r="BD112" s="267"/>
      <c r="BE112" s="268"/>
      <c r="BF112" s="266"/>
      <c r="BG112" s="267"/>
      <c r="BH112" s="267"/>
      <c r="BI112" s="267"/>
      <c r="BJ112" s="267"/>
      <c r="BK112" s="267"/>
      <c r="BL112" s="267"/>
      <c r="BM112" s="267"/>
      <c r="BN112" s="267"/>
      <c r="BO112" s="267"/>
      <c r="BP112" s="268"/>
      <c r="BQ112" s="250"/>
      <c r="BR112" s="251"/>
      <c r="BS112" s="251"/>
      <c r="BT112" s="251"/>
      <c r="BU112" s="251"/>
      <c r="BV112" s="251"/>
      <c r="BW112" s="251"/>
      <c r="BX112" s="251"/>
      <c r="BY112" s="251"/>
      <c r="BZ112" s="252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1"/>
      <c r="AV113" s="272"/>
      <c r="AW113" s="272"/>
      <c r="AX113" s="272"/>
      <c r="AY113" s="272"/>
      <c r="AZ113" s="272"/>
      <c r="BA113" s="272"/>
      <c r="BB113" s="272"/>
      <c r="BC113" s="272"/>
      <c r="BD113" s="272"/>
      <c r="BE113" s="273"/>
      <c r="BF113" s="244"/>
      <c r="BG113" s="245"/>
      <c r="BH113" s="245"/>
      <c r="BI113" s="245"/>
      <c r="BJ113" s="245"/>
      <c r="BK113" s="245"/>
      <c r="BL113" s="245"/>
      <c r="BM113" s="245"/>
      <c r="BN113" s="245"/>
      <c r="BO113" s="245"/>
      <c r="BP113" s="246"/>
      <c r="BQ113" s="253"/>
      <c r="BR113" s="254"/>
      <c r="BS113" s="254"/>
      <c r="BT113" s="254"/>
      <c r="BU113" s="254"/>
      <c r="BV113" s="254"/>
      <c r="BW113" s="254"/>
      <c r="BX113" s="254"/>
      <c r="BY113" s="254"/>
      <c r="BZ113" s="25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1"/>
      <c r="AV114" s="272"/>
      <c r="AW114" s="272"/>
      <c r="AX114" s="272"/>
      <c r="AY114" s="272"/>
      <c r="AZ114" s="272"/>
      <c r="BA114" s="272"/>
      <c r="BB114" s="272"/>
      <c r="BC114" s="272"/>
      <c r="BD114" s="272"/>
      <c r="BE114" s="273"/>
      <c r="BF114" s="244"/>
      <c r="BG114" s="245"/>
      <c r="BH114" s="245"/>
      <c r="BI114" s="245"/>
      <c r="BJ114" s="245"/>
      <c r="BK114" s="245"/>
      <c r="BL114" s="245"/>
      <c r="BM114" s="245"/>
      <c r="BN114" s="245"/>
      <c r="BO114" s="245"/>
      <c r="BP114" s="246"/>
      <c r="BQ114" s="253"/>
      <c r="BR114" s="254"/>
      <c r="BS114" s="254"/>
      <c r="BT114" s="254"/>
      <c r="BU114" s="254"/>
      <c r="BV114" s="254"/>
      <c r="BW114" s="254"/>
      <c r="BX114" s="254"/>
      <c r="BY114" s="254"/>
      <c r="BZ114" s="25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1"/>
      <c r="AV115" s="272"/>
      <c r="AW115" s="272"/>
      <c r="AX115" s="272"/>
      <c r="AY115" s="272"/>
      <c r="AZ115" s="272"/>
      <c r="BA115" s="272"/>
      <c r="BB115" s="272"/>
      <c r="BC115" s="272"/>
      <c r="BD115" s="272"/>
      <c r="BE115" s="273"/>
      <c r="BF115" s="244"/>
      <c r="BG115" s="245"/>
      <c r="BH115" s="245"/>
      <c r="BI115" s="245"/>
      <c r="BJ115" s="245"/>
      <c r="BK115" s="245"/>
      <c r="BL115" s="245"/>
      <c r="BM115" s="245"/>
      <c r="BN115" s="245"/>
      <c r="BO115" s="245"/>
      <c r="BP115" s="246"/>
      <c r="BQ115" s="253"/>
      <c r="BR115" s="254"/>
      <c r="BS115" s="254"/>
      <c r="BT115" s="254"/>
      <c r="BU115" s="254"/>
      <c r="BV115" s="254"/>
      <c r="BW115" s="254"/>
      <c r="BX115" s="254"/>
      <c r="BY115" s="254"/>
      <c r="BZ115" s="25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1"/>
      <c r="AV116" s="272"/>
      <c r="AW116" s="272"/>
      <c r="AX116" s="272"/>
      <c r="AY116" s="272"/>
      <c r="AZ116" s="272"/>
      <c r="BA116" s="272"/>
      <c r="BB116" s="272"/>
      <c r="BC116" s="272"/>
      <c r="BD116" s="272"/>
      <c r="BE116" s="273"/>
      <c r="BF116" s="244"/>
      <c r="BG116" s="245"/>
      <c r="BH116" s="245"/>
      <c r="BI116" s="245"/>
      <c r="BJ116" s="245"/>
      <c r="BK116" s="245"/>
      <c r="BL116" s="245"/>
      <c r="BM116" s="245"/>
      <c r="BN116" s="245"/>
      <c r="BO116" s="245"/>
      <c r="BP116" s="246"/>
      <c r="BQ116" s="253"/>
      <c r="BR116" s="254"/>
      <c r="BS116" s="254"/>
      <c r="BT116" s="254"/>
      <c r="BU116" s="254"/>
      <c r="BV116" s="254"/>
      <c r="BW116" s="254"/>
      <c r="BX116" s="254"/>
      <c r="BY116" s="254"/>
      <c r="BZ116" s="25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1"/>
      <c r="AV117" s="272"/>
      <c r="AW117" s="272"/>
      <c r="AX117" s="272"/>
      <c r="AY117" s="272"/>
      <c r="AZ117" s="272"/>
      <c r="BA117" s="272"/>
      <c r="BB117" s="272"/>
      <c r="BC117" s="272"/>
      <c r="BD117" s="272"/>
      <c r="BE117" s="273"/>
      <c r="BF117" s="244"/>
      <c r="BG117" s="245"/>
      <c r="BH117" s="245"/>
      <c r="BI117" s="245"/>
      <c r="BJ117" s="245"/>
      <c r="BK117" s="245"/>
      <c r="BL117" s="245"/>
      <c r="BM117" s="245"/>
      <c r="BN117" s="245"/>
      <c r="BO117" s="245"/>
      <c r="BP117" s="246"/>
      <c r="BQ117" s="253"/>
      <c r="BR117" s="254"/>
      <c r="BS117" s="254"/>
      <c r="BT117" s="254"/>
      <c r="BU117" s="254"/>
      <c r="BV117" s="254"/>
      <c r="BW117" s="254"/>
      <c r="BX117" s="254"/>
      <c r="BY117" s="254"/>
      <c r="BZ117" s="25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1"/>
      <c r="AV118" s="272"/>
      <c r="AW118" s="272"/>
      <c r="AX118" s="272"/>
      <c r="AY118" s="272"/>
      <c r="AZ118" s="272"/>
      <c r="BA118" s="272"/>
      <c r="BB118" s="272"/>
      <c r="BC118" s="272"/>
      <c r="BD118" s="272"/>
      <c r="BE118" s="273"/>
      <c r="BF118" s="244"/>
      <c r="BG118" s="245"/>
      <c r="BH118" s="245"/>
      <c r="BI118" s="245"/>
      <c r="BJ118" s="245"/>
      <c r="BK118" s="245"/>
      <c r="BL118" s="245"/>
      <c r="BM118" s="245"/>
      <c r="BN118" s="245"/>
      <c r="BO118" s="245"/>
      <c r="BP118" s="246"/>
      <c r="BQ118" s="253"/>
      <c r="BR118" s="254"/>
      <c r="BS118" s="254"/>
      <c r="BT118" s="254"/>
      <c r="BU118" s="254"/>
      <c r="BV118" s="254"/>
      <c r="BW118" s="254"/>
      <c r="BX118" s="254"/>
      <c r="BY118" s="254"/>
      <c r="BZ118" s="25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1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3"/>
      <c r="BF119" s="244"/>
      <c r="BG119" s="245"/>
      <c r="BH119" s="245"/>
      <c r="BI119" s="245"/>
      <c r="BJ119" s="245"/>
      <c r="BK119" s="245"/>
      <c r="BL119" s="245"/>
      <c r="BM119" s="245"/>
      <c r="BN119" s="245"/>
      <c r="BO119" s="245"/>
      <c r="BP119" s="246"/>
      <c r="BQ119" s="253"/>
      <c r="BR119" s="254"/>
      <c r="BS119" s="254"/>
      <c r="BT119" s="254"/>
      <c r="BU119" s="254"/>
      <c r="BV119" s="254"/>
      <c r="BW119" s="254"/>
      <c r="BX119" s="254"/>
      <c r="BY119" s="254"/>
      <c r="BZ119" s="25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1"/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3"/>
      <c r="BF120" s="244"/>
      <c r="BG120" s="245"/>
      <c r="BH120" s="245"/>
      <c r="BI120" s="245"/>
      <c r="BJ120" s="245"/>
      <c r="BK120" s="245"/>
      <c r="BL120" s="245"/>
      <c r="BM120" s="245"/>
      <c r="BN120" s="245"/>
      <c r="BO120" s="245"/>
      <c r="BP120" s="246"/>
      <c r="BQ120" s="253"/>
      <c r="BR120" s="254"/>
      <c r="BS120" s="254"/>
      <c r="BT120" s="254"/>
      <c r="BU120" s="254"/>
      <c r="BV120" s="254"/>
      <c r="BW120" s="254"/>
      <c r="BX120" s="254"/>
      <c r="BY120" s="254"/>
      <c r="BZ120" s="25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34"/>
      <c r="BG121" s="335"/>
      <c r="BH121" s="335"/>
      <c r="BI121" s="335"/>
      <c r="BJ121" s="335"/>
      <c r="BK121" s="335"/>
      <c r="BL121" s="335"/>
      <c r="BM121" s="335"/>
      <c r="BN121" s="335"/>
      <c r="BO121" s="335"/>
      <c r="BP121" s="336"/>
      <c r="BQ121" s="338"/>
      <c r="BR121" s="339"/>
      <c r="BS121" s="339"/>
      <c r="BT121" s="339"/>
      <c r="BU121" s="339"/>
      <c r="BV121" s="339"/>
      <c r="BW121" s="339"/>
      <c r="BX121" s="339"/>
      <c r="BY121" s="339"/>
      <c r="BZ121" s="34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  <c r="AM122" s="274"/>
      <c r="AN122" s="274"/>
      <c r="AO122" s="274"/>
      <c r="AP122" s="274"/>
      <c r="AQ122" s="274"/>
      <c r="AR122" s="274"/>
      <c r="AS122" s="274"/>
      <c r="AT122" s="274"/>
      <c r="AU122" s="274"/>
      <c r="AV122" s="274"/>
      <c r="AW122" s="274"/>
      <c r="AX122" s="274"/>
      <c r="AY122" s="274"/>
      <c r="AZ122" s="274"/>
      <c r="BA122" s="274"/>
      <c r="BB122" s="274"/>
      <c r="BC122" s="274"/>
      <c r="BD122" s="274"/>
      <c r="BE122" s="274"/>
      <c r="BF122" s="274"/>
      <c r="BG122" s="274"/>
      <c r="BH122" s="274"/>
      <c r="BI122" s="274"/>
      <c r="BJ122" s="274"/>
      <c r="BK122" s="274"/>
      <c r="BL122" s="274"/>
      <c r="BM122" s="274"/>
      <c r="BN122" s="274"/>
      <c r="BO122" s="274"/>
      <c r="BP122" s="274"/>
      <c r="BQ122" s="274"/>
      <c r="BR122" s="274"/>
      <c r="BS122" s="274"/>
      <c r="BT122" s="274"/>
      <c r="BU122" s="274"/>
      <c r="BV122" s="274"/>
      <c r="BW122" s="274"/>
      <c r="BX122" s="274"/>
      <c r="BY122" s="274"/>
      <c r="BZ122" s="274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70" t="s">
        <v>90</v>
      </c>
      <c r="C126" s="27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270"/>
      <c r="AG126" s="270"/>
      <c r="AH126" s="270"/>
      <c r="AI126" s="270"/>
      <c r="AJ126" s="270"/>
      <c r="AK126" s="270"/>
      <c r="AL126" s="270"/>
      <c r="AM126" s="270"/>
      <c r="AN126" s="270"/>
      <c r="AO126" s="270"/>
      <c r="AP126" s="270"/>
      <c r="AQ126" s="270"/>
      <c r="AR126" s="270"/>
      <c r="AS126" s="270"/>
      <c r="AT126" s="270"/>
      <c r="AU126" s="270"/>
      <c r="AV126" s="270"/>
      <c r="AW126" s="270"/>
      <c r="AX126" s="270"/>
      <c r="AY126" s="270"/>
      <c r="AZ126" s="270"/>
      <c r="BA126" s="270"/>
      <c r="BB126" s="270"/>
      <c r="BC126" s="270"/>
      <c r="BD126" s="270"/>
      <c r="BE126" s="270"/>
      <c r="BF126" s="270"/>
      <c r="BG126" s="270"/>
      <c r="BH126" s="270"/>
      <c r="BI126" s="270"/>
      <c r="BJ126" s="270"/>
      <c r="BK126" s="270"/>
      <c r="BL126" s="270"/>
      <c r="BM126" s="270"/>
      <c r="BN126" s="270"/>
      <c r="BO126" s="270"/>
      <c r="BP126" s="270"/>
      <c r="BQ126" s="270"/>
      <c r="BR126" s="270"/>
      <c r="BS126" s="270"/>
      <c r="BT126" s="270"/>
      <c r="BU126" s="270"/>
      <c r="BV126" s="270"/>
      <c r="BW126" s="270"/>
      <c r="BX126" s="270"/>
      <c r="BY126" s="270"/>
      <c r="BZ126" s="270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4"/>
      <c r="O143" s="274"/>
      <c r="P143" s="274"/>
      <c r="Q143" s="274"/>
      <c r="R143" s="274"/>
      <c r="S143" s="274"/>
      <c r="T143" s="274"/>
      <c r="U143" s="274"/>
      <c r="V143" s="274"/>
      <c r="W143" s="274"/>
      <c r="X143" s="274"/>
      <c r="Y143" s="274"/>
      <c r="Z143" s="274"/>
      <c r="AA143" s="274"/>
      <c r="AB143" s="274"/>
      <c r="AC143" s="274"/>
      <c r="AD143" s="274"/>
      <c r="AE143" s="274"/>
      <c r="AF143" s="274"/>
      <c r="AG143" s="274"/>
      <c r="AH143" s="274"/>
      <c r="AI143" s="274"/>
      <c r="AJ143" s="274"/>
      <c r="AK143" s="274"/>
      <c r="AL143" s="274"/>
      <c r="AM143" s="274"/>
      <c r="AN143" s="274"/>
      <c r="AO143" s="274"/>
      <c r="AP143" s="274"/>
      <c r="AQ143" s="274"/>
      <c r="AR143" s="274"/>
      <c r="AS143" s="274"/>
      <c r="AT143" s="274"/>
      <c r="AU143" s="274"/>
      <c r="AV143" s="274"/>
      <c r="AW143" s="274"/>
      <c r="AX143" s="274"/>
      <c r="AY143" s="274"/>
      <c r="AZ143" s="274"/>
      <c r="BA143" s="274"/>
      <c r="BB143" s="274"/>
      <c r="BC143" s="274"/>
      <c r="BD143" s="274"/>
      <c r="BE143" s="274"/>
      <c r="BF143" s="274"/>
      <c r="BG143" s="274"/>
      <c r="BH143" s="274"/>
      <c r="BI143" s="274"/>
      <c r="BJ143" s="274"/>
      <c r="BK143" s="274"/>
      <c r="BL143" s="274"/>
      <c r="BM143" s="274"/>
      <c r="BN143" s="274"/>
      <c r="BO143" s="274"/>
      <c r="BP143" s="274"/>
      <c r="BQ143" s="274"/>
      <c r="BR143" s="274"/>
      <c r="BS143" s="274"/>
      <c r="BT143" s="274"/>
      <c r="BU143" s="274"/>
      <c r="BV143" s="274"/>
      <c r="BW143" s="274"/>
      <c r="BX143" s="274"/>
      <c r="BY143" s="274"/>
      <c r="BZ143" s="274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274"/>
      <c r="AE145" s="274"/>
      <c r="AF145" s="274"/>
      <c r="AG145" s="274"/>
      <c r="AH145" s="274"/>
      <c r="AI145" s="274"/>
      <c r="AJ145" s="274"/>
      <c r="AK145" s="274"/>
      <c r="AL145" s="274"/>
      <c r="AM145" s="274"/>
      <c r="AN145" s="274"/>
      <c r="AO145" s="274"/>
      <c r="AP145" s="274"/>
      <c r="AQ145" s="274"/>
      <c r="AR145" s="274"/>
      <c r="AS145" s="274"/>
      <c r="AT145" s="274"/>
      <c r="AU145" s="274"/>
      <c r="AV145" s="274"/>
      <c r="AW145" s="274"/>
      <c r="AX145" s="274"/>
      <c r="AY145" s="274"/>
      <c r="AZ145" s="274"/>
      <c r="BA145" s="274"/>
      <c r="BB145" s="274"/>
      <c r="BC145" s="274"/>
      <c r="BD145" s="274"/>
      <c r="BE145" s="274"/>
      <c r="BF145" s="274"/>
      <c r="BG145" s="274"/>
      <c r="BH145" s="274"/>
      <c r="BI145" s="274"/>
      <c r="BJ145" s="274"/>
      <c r="BK145" s="274"/>
      <c r="BL145" s="274"/>
      <c r="BM145" s="274"/>
      <c r="BN145" s="274"/>
      <c r="BO145" s="274"/>
      <c r="BP145" s="274"/>
      <c r="BQ145" s="274"/>
      <c r="BR145" s="274"/>
      <c r="BS145" s="274"/>
      <c r="BT145" s="274"/>
      <c r="BU145" s="274"/>
      <c r="BV145" s="274"/>
      <c r="BW145" s="274"/>
      <c r="BX145" s="274"/>
      <c r="BY145" s="274"/>
      <c r="BZ145" s="274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22" t="s">
        <v>11</v>
      </c>
      <c r="AV146" s="323"/>
      <c r="AW146" s="323"/>
      <c r="AX146" s="323"/>
      <c r="AY146" s="323"/>
      <c r="AZ146" s="323"/>
      <c r="BA146" s="323"/>
      <c r="BB146" s="323"/>
      <c r="BC146" s="323"/>
      <c r="BD146" s="323"/>
      <c r="BE146" s="324"/>
      <c r="BF146" s="322" t="s">
        <v>12</v>
      </c>
      <c r="BG146" s="323"/>
      <c r="BH146" s="323"/>
      <c r="BI146" s="323"/>
      <c r="BJ146" s="323"/>
      <c r="BK146" s="323"/>
      <c r="BL146" s="323"/>
      <c r="BM146" s="323"/>
      <c r="BN146" s="323"/>
      <c r="BO146" s="323"/>
      <c r="BP146" s="324"/>
      <c r="BQ146" s="322" t="s">
        <v>55</v>
      </c>
      <c r="BR146" s="323"/>
      <c r="BS146" s="323"/>
      <c r="BT146" s="323"/>
      <c r="BU146" s="323"/>
      <c r="BV146" s="323"/>
      <c r="BW146" s="323"/>
      <c r="BX146" s="323"/>
      <c r="BY146" s="323"/>
      <c r="BZ146" s="324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5"/>
      <c r="AV147" s="326"/>
      <c r="AW147" s="326"/>
      <c r="AX147" s="326"/>
      <c r="AY147" s="326"/>
      <c r="AZ147" s="326"/>
      <c r="BA147" s="326"/>
      <c r="BB147" s="326"/>
      <c r="BC147" s="326"/>
      <c r="BD147" s="326"/>
      <c r="BE147" s="327"/>
      <c r="BF147" s="325"/>
      <c r="BG147" s="326"/>
      <c r="BH147" s="326"/>
      <c r="BI147" s="326"/>
      <c r="BJ147" s="326"/>
      <c r="BK147" s="326"/>
      <c r="BL147" s="326"/>
      <c r="BM147" s="326"/>
      <c r="BN147" s="326"/>
      <c r="BO147" s="326"/>
      <c r="BP147" s="327"/>
      <c r="BQ147" s="325"/>
      <c r="BR147" s="326"/>
      <c r="BS147" s="326"/>
      <c r="BT147" s="326"/>
      <c r="BU147" s="326"/>
      <c r="BV147" s="326"/>
      <c r="BW147" s="326"/>
      <c r="BX147" s="326"/>
      <c r="BY147" s="326"/>
      <c r="BZ147" s="327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63" t="s">
        <v>202</v>
      </c>
      <c r="C148" s="264"/>
      <c r="D148" s="264"/>
      <c r="E148" s="264"/>
      <c r="F148" s="264"/>
      <c r="G148" s="264"/>
      <c r="H148" s="264"/>
      <c r="I148" s="264"/>
      <c r="J148" s="264"/>
      <c r="K148" s="264"/>
      <c r="L148" s="264"/>
      <c r="M148" s="264"/>
      <c r="N148" s="264"/>
      <c r="O148" s="264"/>
      <c r="P148" s="264"/>
      <c r="Q148" s="264"/>
      <c r="R148" s="264"/>
      <c r="S148" s="264"/>
      <c r="T148" s="264"/>
      <c r="U148" s="264"/>
      <c r="V148" s="264"/>
      <c r="W148" s="264"/>
      <c r="X148" s="264"/>
      <c r="Y148" s="264"/>
      <c r="Z148" s="264"/>
      <c r="AA148" s="264"/>
      <c r="AB148" s="264"/>
      <c r="AC148" s="264"/>
      <c r="AD148" s="264"/>
      <c r="AE148" s="264"/>
      <c r="AF148" s="264"/>
      <c r="AG148" s="264"/>
      <c r="AH148" s="264"/>
      <c r="AI148" s="264"/>
      <c r="AJ148" s="264"/>
      <c r="AK148" s="264"/>
      <c r="AL148" s="264"/>
      <c r="AM148" s="264"/>
      <c r="AN148" s="264"/>
      <c r="AO148" s="264"/>
      <c r="AP148" s="264"/>
      <c r="AQ148" s="264"/>
      <c r="AR148" s="264"/>
      <c r="AS148" s="264"/>
      <c r="AT148" s="265"/>
      <c r="AU148" s="266">
        <v>6</v>
      </c>
      <c r="AV148" s="267"/>
      <c r="AW148" s="267"/>
      <c r="AX148" s="267"/>
      <c r="AY148" s="267"/>
      <c r="AZ148" s="267"/>
      <c r="BA148" s="267"/>
      <c r="BB148" s="267"/>
      <c r="BC148" s="267"/>
      <c r="BD148" s="267"/>
      <c r="BE148" s="268"/>
      <c r="BF148" s="266" t="s">
        <v>203</v>
      </c>
      <c r="BG148" s="267"/>
      <c r="BH148" s="267"/>
      <c r="BI148" s="267"/>
      <c r="BJ148" s="267"/>
      <c r="BK148" s="267"/>
      <c r="BL148" s="267"/>
      <c r="BM148" s="267"/>
      <c r="BN148" s="267"/>
      <c r="BO148" s="267"/>
      <c r="BP148" s="268"/>
      <c r="BQ148" s="250" t="s">
        <v>204</v>
      </c>
      <c r="BR148" s="251"/>
      <c r="BS148" s="251"/>
      <c r="BT148" s="251"/>
      <c r="BU148" s="251"/>
      <c r="BV148" s="251"/>
      <c r="BW148" s="251"/>
      <c r="BX148" s="251"/>
      <c r="BY148" s="251"/>
      <c r="BZ148" s="252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 x14ac:dyDescent="0.25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1"/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3"/>
      <c r="BF149" s="244"/>
      <c r="BG149" s="245"/>
      <c r="BH149" s="245"/>
      <c r="BI149" s="245"/>
      <c r="BJ149" s="245"/>
      <c r="BK149" s="245"/>
      <c r="BL149" s="245"/>
      <c r="BM149" s="245"/>
      <c r="BN149" s="245"/>
      <c r="BO149" s="245"/>
      <c r="BP149" s="246"/>
      <c r="BQ149" s="253"/>
      <c r="BR149" s="254"/>
      <c r="BS149" s="254"/>
      <c r="BT149" s="254"/>
      <c r="BU149" s="254"/>
      <c r="BV149" s="254"/>
      <c r="BW149" s="254"/>
      <c r="BX149" s="254"/>
      <c r="BY149" s="254"/>
      <c r="BZ149" s="25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1"/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3"/>
      <c r="BF150" s="244"/>
      <c r="BG150" s="245"/>
      <c r="BH150" s="245"/>
      <c r="BI150" s="245"/>
      <c r="BJ150" s="245"/>
      <c r="BK150" s="245"/>
      <c r="BL150" s="245"/>
      <c r="BM150" s="245"/>
      <c r="BN150" s="245"/>
      <c r="BO150" s="245"/>
      <c r="BP150" s="246"/>
      <c r="BQ150" s="253"/>
      <c r="BR150" s="254"/>
      <c r="BS150" s="254"/>
      <c r="BT150" s="254"/>
      <c r="BU150" s="254"/>
      <c r="BV150" s="254"/>
      <c r="BW150" s="254"/>
      <c r="BX150" s="254"/>
      <c r="BY150" s="254"/>
      <c r="BZ150" s="25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1"/>
      <c r="AV151" s="272"/>
      <c r="AW151" s="272"/>
      <c r="AX151" s="272"/>
      <c r="AY151" s="272"/>
      <c r="AZ151" s="272"/>
      <c r="BA151" s="272"/>
      <c r="BB151" s="272"/>
      <c r="BC151" s="272"/>
      <c r="BD151" s="272"/>
      <c r="BE151" s="273"/>
      <c r="BF151" s="244"/>
      <c r="BG151" s="245"/>
      <c r="BH151" s="245"/>
      <c r="BI151" s="245"/>
      <c r="BJ151" s="245"/>
      <c r="BK151" s="245"/>
      <c r="BL151" s="245"/>
      <c r="BM151" s="245"/>
      <c r="BN151" s="245"/>
      <c r="BO151" s="245"/>
      <c r="BP151" s="246"/>
      <c r="BQ151" s="253"/>
      <c r="BR151" s="254"/>
      <c r="BS151" s="254"/>
      <c r="BT151" s="254"/>
      <c r="BU151" s="254"/>
      <c r="BV151" s="254"/>
      <c r="BW151" s="254"/>
      <c r="BX151" s="254"/>
      <c r="BY151" s="254"/>
      <c r="BZ151" s="25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1"/>
      <c r="AV152" s="272"/>
      <c r="AW152" s="272"/>
      <c r="AX152" s="272"/>
      <c r="AY152" s="272"/>
      <c r="AZ152" s="272"/>
      <c r="BA152" s="272"/>
      <c r="BB152" s="272"/>
      <c r="BC152" s="272"/>
      <c r="BD152" s="272"/>
      <c r="BE152" s="273"/>
      <c r="BF152" s="244"/>
      <c r="BG152" s="245"/>
      <c r="BH152" s="245"/>
      <c r="BI152" s="245"/>
      <c r="BJ152" s="245"/>
      <c r="BK152" s="245"/>
      <c r="BL152" s="245"/>
      <c r="BM152" s="245"/>
      <c r="BN152" s="245"/>
      <c r="BO152" s="245"/>
      <c r="BP152" s="246"/>
      <c r="BQ152" s="253"/>
      <c r="BR152" s="254"/>
      <c r="BS152" s="254"/>
      <c r="BT152" s="254"/>
      <c r="BU152" s="254"/>
      <c r="BV152" s="254"/>
      <c r="BW152" s="254"/>
      <c r="BX152" s="254"/>
      <c r="BY152" s="254"/>
      <c r="BZ152" s="25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1"/>
      <c r="AV153" s="272"/>
      <c r="AW153" s="272"/>
      <c r="AX153" s="272"/>
      <c r="AY153" s="272"/>
      <c r="AZ153" s="272"/>
      <c r="BA153" s="272"/>
      <c r="BB153" s="272"/>
      <c r="BC153" s="272"/>
      <c r="BD153" s="272"/>
      <c r="BE153" s="273"/>
      <c r="BF153" s="244"/>
      <c r="BG153" s="245"/>
      <c r="BH153" s="245"/>
      <c r="BI153" s="245"/>
      <c r="BJ153" s="245"/>
      <c r="BK153" s="245"/>
      <c r="BL153" s="245"/>
      <c r="BM153" s="245"/>
      <c r="BN153" s="245"/>
      <c r="BO153" s="245"/>
      <c r="BP153" s="246"/>
      <c r="BQ153" s="253"/>
      <c r="BR153" s="254"/>
      <c r="BS153" s="254"/>
      <c r="BT153" s="254"/>
      <c r="BU153" s="254"/>
      <c r="BV153" s="254"/>
      <c r="BW153" s="254"/>
      <c r="BX153" s="254"/>
      <c r="BY153" s="254"/>
      <c r="BZ153" s="25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1"/>
      <c r="AV154" s="272"/>
      <c r="AW154" s="272"/>
      <c r="AX154" s="272"/>
      <c r="AY154" s="272"/>
      <c r="AZ154" s="272"/>
      <c r="BA154" s="272"/>
      <c r="BB154" s="272"/>
      <c r="BC154" s="272"/>
      <c r="BD154" s="272"/>
      <c r="BE154" s="273"/>
      <c r="BF154" s="244"/>
      <c r="BG154" s="245"/>
      <c r="BH154" s="245"/>
      <c r="BI154" s="245"/>
      <c r="BJ154" s="245"/>
      <c r="BK154" s="245"/>
      <c r="BL154" s="245"/>
      <c r="BM154" s="245"/>
      <c r="BN154" s="245"/>
      <c r="BO154" s="245"/>
      <c r="BP154" s="246"/>
      <c r="BQ154" s="253"/>
      <c r="BR154" s="254"/>
      <c r="BS154" s="254"/>
      <c r="BT154" s="254"/>
      <c r="BU154" s="254"/>
      <c r="BV154" s="254"/>
      <c r="BW154" s="254"/>
      <c r="BX154" s="254"/>
      <c r="BY154" s="254"/>
      <c r="BZ154" s="25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1"/>
      <c r="AV155" s="272"/>
      <c r="AW155" s="272"/>
      <c r="AX155" s="272"/>
      <c r="AY155" s="272"/>
      <c r="AZ155" s="272"/>
      <c r="BA155" s="272"/>
      <c r="BB155" s="272"/>
      <c r="BC155" s="272"/>
      <c r="BD155" s="272"/>
      <c r="BE155" s="273"/>
      <c r="BF155" s="244"/>
      <c r="BG155" s="245"/>
      <c r="BH155" s="245"/>
      <c r="BI155" s="245"/>
      <c r="BJ155" s="245"/>
      <c r="BK155" s="245"/>
      <c r="BL155" s="245"/>
      <c r="BM155" s="245"/>
      <c r="BN155" s="245"/>
      <c r="BO155" s="245"/>
      <c r="BP155" s="246"/>
      <c r="BQ155" s="253"/>
      <c r="BR155" s="254"/>
      <c r="BS155" s="254"/>
      <c r="BT155" s="254"/>
      <c r="BU155" s="254"/>
      <c r="BV155" s="254"/>
      <c r="BW155" s="254"/>
      <c r="BX155" s="254"/>
      <c r="BY155" s="254"/>
      <c r="BZ155" s="25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1"/>
      <c r="AV156" s="272"/>
      <c r="AW156" s="272"/>
      <c r="AX156" s="272"/>
      <c r="AY156" s="272"/>
      <c r="AZ156" s="272"/>
      <c r="BA156" s="272"/>
      <c r="BB156" s="272"/>
      <c r="BC156" s="272"/>
      <c r="BD156" s="272"/>
      <c r="BE156" s="273"/>
      <c r="BF156" s="244"/>
      <c r="BG156" s="245"/>
      <c r="BH156" s="245"/>
      <c r="BI156" s="245"/>
      <c r="BJ156" s="245"/>
      <c r="BK156" s="245"/>
      <c r="BL156" s="245"/>
      <c r="BM156" s="245"/>
      <c r="BN156" s="245"/>
      <c r="BO156" s="245"/>
      <c r="BP156" s="246"/>
      <c r="BQ156" s="253"/>
      <c r="BR156" s="254"/>
      <c r="BS156" s="254"/>
      <c r="BT156" s="254"/>
      <c r="BU156" s="254"/>
      <c r="BV156" s="254"/>
      <c r="BW156" s="254"/>
      <c r="BX156" s="254"/>
      <c r="BY156" s="254"/>
      <c r="BZ156" s="25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34"/>
      <c r="BG157" s="335"/>
      <c r="BH157" s="335"/>
      <c r="BI157" s="335"/>
      <c r="BJ157" s="335"/>
      <c r="BK157" s="335"/>
      <c r="BL157" s="335"/>
      <c r="BM157" s="335"/>
      <c r="BN157" s="335"/>
      <c r="BO157" s="335"/>
      <c r="BP157" s="336"/>
      <c r="BQ157" s="338"/>
      <c r="BR157" s="339"/>
      <c r="BS157" s="339"/>
      <c r="BT157" s="339"/>
      <c r="BU157" s="339"/>
      <c r="BV157" s="339"/>
      <c r="BW157" s="339"/>
      <c r="BX157" s="339"/>
      <c r="BY157" s="339"/>
      <c r="BZ157" s="340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70" t="s">
        <v>17</v>
      </c>
      <c r="C204" s="270"/>
      <c r="D204" s="270"/>
      <c r="E204" s="270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70"/>
      <c r="AS204" s="270"/>
      <c r="AT204" s="270"/>
      <c r="AU204" s="270"/>
      <c r="AV204" s="270"/>
      <c r="AW204" s="270"/>
      <c r="AX204" s="270"/>
      <c r="AY204" s="270"/>
      <c r="AZ204" s="270"/>
      <c r="BA204" s="270"/>
      <c r="BB204" s="270"/>
      <c r="BC204" s="270"/>
      <c r="BD204" s="270"/>
      <c r="BE204" s="270"/>
      <c r="BF204" s="270"/>
      <c r="BG204" s="270"/>
      <c r="BH204" s="270"/>
      <c r="BI204" s="270"/>
      <c r="BJ204" s="270"/>
      <c r="BK204" s="270"/>
      <c r="BL204" s="270"/>
      <c r="BM204" s="270"/>
      <c r="BN204" s="270"/>
      <c r="BO204" s="270"/>
      <c r="BP204" s="270"/>
      <c r="BQ204" s="270"/>
      <c r="BR204" s="270"/>
      <c r="BS204" s="270"/>
      <c r="BT204" s="270"/>
      <c r="BU204" s="270"/>
      <c r="BV204" s="270"/>
      <c r="BW204" s="270"/>
      <c r="BX204" s="270"/>
      <c r="BY204" s="270"/>
      <c r="BZ204" s="270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70" t="s">
        <v>18</v>
      </c>
      <c r="C205" s="270"/>
      <c r="D205" s="270"/>
      <c r="E205" s="270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70"/>
      <c r="AS205" s="270"/>
      <c r="AT205" s="270"/>
      <c r="AU205" s="270"/>
      <c r="AV205" s="270"/>
      <c r="AW205" s="270"/>
      <c r="AX205" s="270"/>
      <c r="AY205" s="270"/>
      <c r="AZ205" s="270"/>
      <c r="BA205" s="270"/>
      <c r="BB205" s="270"/>
      <c r="BC205" s="270"/>
      <c r="BD205" s="270"/>
      <c r="BE205" s="270"/>
      <c r="BF205" s="270"/>
      <c r="BG205" s="270"/>
      <c r="BH205" s="270"/>
      <c r="BI205" s="270"/>
      <c r="BJ205" s="270"/>
      <c r="BK205" s="270"/>
      <c r="BL205" s="270"/>
      <c r="BM205" s="270"/>
      <c r="BN205" s="270"/>
      <c r="BO205" s="270"/>
      <c r="BP205" s="270"/>
      <c r="BQ205" s="270"/>
      <c r="BR205" s="270"/>
      <c r="BS205" s="270"/>
      <c r="BT205" s="270"/>
      <c r="BU205" s="270"/>
      <c r="BV205" s="270"/>
      <c r="BW205" s="270"/>
      <c r="BX205" s="270"/>
      <c r="BY205" s="270"/>
      <c r="BZ205" s="270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70" t="s">
        <v>19</v>
      </c>
      <c r="C206" s="270"/>
      <c r="D206" s="270"/>
      <c r="E206" s="270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70"/>
      <c r="AS206" s="270"/>
      <c r="AT206" s="270"/>
      <c r="AU206" s="270"/>
      <c r="AV206" s="270"/>
      <c r="AW206" s="270"/>
      <c r="AX206" s="270"/>
      <c r="AY206" s="270"/>
      <c r="AZ206" s="270"/>
      <c r="BA206" s="270"/>
      <c r="BB206" s="270"/>
      <c r="BC206" s="270"/>
      <c r="BD206" s="270"/>
      <c r="BE206" s="270"/>
      <c r="BF206" s="270"/>
      <c r="BG206" s="270"/>
      <c r="BH206" s="270"/>
      <c r="BI206" s="270"/>
      <c r="BJ206" s="270"/>
      <c r="BK206" s="270"/>
      <c r="BL206" s="270"/>
      <c r="BM206" s="270"/>
      <c r="BN206" s="270"/>
      <c r="BO206" s="270"/>
      <c r="BP206" s="270"/>
      <c r="BQ206" s="270"/>
      <c r="BR206" s="270"/>
      <c r="BS206" s="270"/>
      <c r="BT206" s="270"/>
      <c r="BU206" s="270"/>
      <c r="BV206" s="270"/>
      <c r="BW206" s="270"/>
      <c r="BX206" s="270"/>
      <c r="BY206" s="270"/>
      <c r="BZ206" s="270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70"/>
      <c r="C207" s="270"/>
      <c r="D207" s="270"/>
      <c r="E207" s="270"/>
      <c r="F207" s="270"/>
      <c r="G207" s="270"/>
      <c r="H207" s="270"/>
      <c r="I207" s="270"/>
      <c r="J207" s="270"/>
      <c r="K207" s="270"/>
      <c r="L207" s="270"/>
      <c r="M207" s="270"/>
      <c r="N207" s="270"/>
      <c r="O207" s="270"/>
      <c r="P207" s="270"/>
      <c r="Q207" s="270"/>
      <c r="R207" s="270"/>
      <c r="S207" s="270"/>
      <c r="T207" s="270"/>
      <c r="U207" s="270"/>
      <c r="V207" s="270"/>
      <c r="W207" s="270"/>
      <c r="X207" s="270"/>
      <c r="Y207" s="270"/>
      <c r="Z207" s="270"/>
      <c r="AA207" s="270"/>
      <c r="AB207" s="270"/>
      <c r="AC207" s="270"/>
      <c r="AD207" s="270"/>
      <c r="AE207" s="270"/>
      <c r="AF207" s="270"/>
      <c r="AG207" s="270"/>
      <c r="AH207" s="270"/>
      <c r="AI207" s="270"/>
      <c r="AJ207" s="270"/>
      <c r="AK207" s="270"/>
      <c r="AL207" s="270"/>
      <c r="AM207" s="270"/>
      <c r="AN207" s="270"/>
      <c r="AO207" s="270"/>
      <c r="AP207" s="270"/>
      <c r="AQ207" s="270"/>
      <c r="AR207" s="270"/>
      <c r="AS207" s="270"/>
      <c r="AT207" s="270"/>
      <c r="AU207" s="270"/>
      <c r="AV207" s="270"/>
      <c r="AW207" s="270"/>
      <c r="AX207" s="270"/>
      <c r="AY207" s="270"/>
      <c r="AZ207" s="270"/>
      <c r="BA207" s="270"/>
      <c r="BB207" s="270"/>
      <c r="BC207" s="270"/>
      <c r="BD207" s="270"/>
      <c r="BE207" s="270"/>
      <c r="BF207" s="270"/>
      <c r="BG207" s="270"/>
      <c r="BH207" s="270"/>
      <c r="BI207" s="270"/>
      <c r="BJ207" s="270"/>
      <c r="BK207" s="270"/>
      <c r="BL207" s="270"/>
      <c r="BM207" s="270"/>
      <c r="BN207" s="270"/>
      <c r="BO207" s="270"/>
      <c r="BP207" s="270"/>
      <c r="BQ207" s="270"/>
      <c r="BR207" s="270"/>
      <c r="BS207" s="270"/>
      <c r="BT207" s="270"/>
      <c r="BU207" s="270"/>
      <c r="BV207" s="270"/>
      <c r="BW207" s="270"/>
      <c r="BX207" s="270"/>
      <c r="BY207" s="270"/>
      <c r="BZ207" s="270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70"/>
      <c r="C208" s="270"/>
      <c r="D208" s="270"/>
      <c r="E208" s="270"/>
      <c r="F208" s="270"/>
      <c r="G208" s="270"/>
      <c r="H208" s="270"/>
      <c r="I208" s="270"/>
      <c r="J208" s="270"/>
      <c r="K208" s="270"/>
      <c r="L208" s="270"/>
      <c r="M208" s="270"/>
      <c r="N208" s="270"/>
      <c r="O208" s="270"/>
      <c r="P208" s="270"/>
      <c r="Q208" s="270"/>
      <c r="R208" s="270"/>
      <c r="S208" s="270"/>
      <c r="T208" s="270"/>
      <c r="U208" s="270"/>
      <c r="V208" s="270"/>
      <c r="W208" s="270"/>
      <c r="X208" s="270"/>
      <c r="Y208" s="270"/>
      <c r="Z208" s="270"/>
      <c r="AA208" s="270"/>
      <c r="AB208" s="270"/>
      <c r="AC208" s="270"/>
      <c r="AD208" s="270"/>
      <c r="AE208" s="270"/>
      <c r="AF208" s="270"/>
      <c r="AG208" s="270"/>
      <c r="AH208" s="270"/>
      <c r="AI208" s="270"/>
      <c r="AJ208" s="270"/>
      <c r="AK208" s="270"/>
      <c r="AL208" s="270"/>
      <c r="AM208" s="270"/>
      <c r="AN208" s="270"/>
      <c r="AO208" s="270"/>
      <c r="AP208" s="270"/>
      <c r="AQ208" s="270"/>
      <c r="AR208" s="270"/>
      <c r="AS208" s="270"/>
      <c r="AT208" s="270"/>
      <c r="AU208" s="270"/>
      <c r="AV208" s="270"/>
      <c r="AW208" s="270"/>
      <c r="AX208" s="270"/>
      <c r="AY208" s="270"/>
      <c r="AZ208" s="270"/>
      <c r="BA208" s="270"/>
      <c r="BB208" s="270"/>
      <c r="BC208" s="270"/>
      <c r="BD208" s="270"/>
      <c r="BE208" s="270"/>
      <c r="BF208" s="270"/>
      <c r="BG208" s="270"/>
      <c r="BH208" s="270"/>
      <c r="BI208" s="270"/>
      <c r="BJ208" s="270"/>
      <c r="BK208" s="270"/>
      <c r="BL208" s="270"/>
      <c r="BM208" s="270"/>
      <c r="BN208" s="270"/>
      <c r="BO208" s="270"/>
      <c r="BP208" s="270"/>
      <c r="BQ208" s="270"/>
      <c r="BR208" s="270"/>
      <c r="BS208" s="270"/>
      <c r="BT208" s="270"/>
      <c r="BU208" s="270"/>
      <c r="BV208" s="270"/>
      <c r="BW208" s="270"/>
      <c r="BX208" s="270"/>
      <c r="BY208" s="270"/>
      <c r="BZ208" s="270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70"/>
      <c r="C209" s="270"/>
      <c r="D209" s="270"/>
      <c r="E209" s="270"/>
      <c r="F209" s="270"/>
      <c r="G209" s="270"/>
      <c r="H209" s="270"/>
      <c r="I209" s="270"/>
      <c r="J209" s="270"/>
      <c r="K209" s="270"/>
      <c r="L209" s="270"/>
      <c r="M209" s="270"/>
      <c r="N209" s="270"/>
      <c r="O209" s="270"/>
      <c r="P209" s="270"/>
      <c r="Q209" s="270"/>
      <c r="R209" s="270"/>
      <c r="S209" s="270"/>
      <c r="T209" s="270"/>
      <c r="U209" s="270"/>
      <c r="V209" s="270"/>
      <c r="W209" s="270"/>
      <c r="X209" s="270"/>
      <c r="Y209" s="270"/>
      <c r="Z209" s="270"/>
      <c r="AA209" s="270"/>
      <c r="AB209" s="270"/>
      <c r="AC209" s="270"/>
      <c r="AD209" s="270"/>
      <c r="AE209" s="270"/>
      <c r="AF209" s="270"/>
      <c r="AG209" s="270"/>
      <c r="AH209" s="270"/>
      <c r="AI209" s="270"/>
      <c r="AJ209" s="270"/>
      <c r="AK209" s="270"/>
      <c r="AL209" s="270"/>
      <c r="AM209" s="270"/>
      <c r="AN209" s="270"/>
      <c r="AO209" s="270"/>
      <c r="AP209" s="270"/>
      <c r="AQ209" s="270"/>
      <c r="AR209" s="270"/>
      <c r="AS209" s="270"/>
      <c r="AT209" s="270"/>
      <c r="AU209" s="270"/>
      <c r="AV209" s="270"/>
      <c r="AW209" s="270"/>
      <c r="AX209" s="270"/>
      <c r="AY209" s="270"/>
      <c r="AZ209" s="270"/>
      <c r="BA209" s="270"/>
      <c r="BB209" s="270"/>
      <c r="BC209" s="270"/>
      <c r="BD209" s="270"/>
      <c r="BE209" s="270"/>
      <c r="BF209" s="270"/>
      <c r="BG209" s="270"/>
      <c r="BH209" s="270"/>
      <c r="BI209" s="270"/>
      <c r="BJ209" s="270"/>
      <c r="BK209" s="270"/>
      <c r="BL209" s="270"/>
      <c r="BM209" s="270"/>
      <c r="BN209" s="270"/>
      <c r="BO209" s="270"/>
      <c r="BP209" s="270"/>
      <c r="BQ209" s="270"/>
      <c r="BR209" s="270"/>
      <c r="BS209" s="270"/>
      <c r="BT209" s="270"/>
      <c r="BU209" s="270"/>
      <c r="BV209" s="270"/>
      <c r="BW209" s="270"/>
      <c r="BX209" s="270"/>
      <c r="BY209" s="270"/>
      <c r="BZ209" s="270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70"/>
      <c r="C210" s="270"/>
      <c r="D210" s="270"/>
      <c r="E210" s="270"/>
      <c r="F210" s="270"/>
      <c r="G210" s="270"/>
      <c r="H210" s="270"/>
      <c r="I210" s="270"/>
      <c r="J210" s="270"/>
      <c r="K210" s="270"/>
      <c r="L210" s="270"/>
      <c r="M210" s="270"/>
      <c r="N210" s="270"/>
      <c r="O210" s="270"/>
      <c r="P210" s="270"/>
      <c r="Q210" s="270"/>
      <c r="R210" s="270"/>
      <c r="S210" s="270"/>
      <c r="T210" s="270"/>
      <c r="U210" s="270"/>
      <c r="V210" s="270"/>
      <c r="W210" s="270"/>
      <c r="X210" s="270"/>
      <c r="Y210" s="270"/>
      <c r="Z210" s="270"/>
      <c r="AA210" s="270"/>
      <c r="AB210" s="270"/>
      <c r="AC210" s="270"/>
      <c r="AD210" s="270"/>
      <c r="AE210" s="270"/>
      <c r="AF210" s="270"/>
      <c r="AG210" s="270"/>
      <c r="AH210" s="270"/>
      <c r="AI210" s="270"/>
      <c r="AJ210" s="270"/>
      <c r="AK210" s="270"/>
      <c r="AL210" s="270"/>
      <c r="AM210" s="270"/>
      <c r="AN210" s="270"/>
      <c r="AO210" s="270"/>
      <c r="AP210" s="270"/>
      <c r="AQ210" s="270"/>
      <c r="AR210" s="270"/>
      <c r="AS210" s="270"/>
      <c r="AT210" s="270"/>
      <c r="AU210" s="270"/>
      <c r="AV210" s="270"/>
      <c r="AW210" s="270"/>
      <c r="AX210" s="270"/>
      <c r="AY210" s="270"/>
      <c r="AZ210" s="270"/>
      <c r="BA210" s="270"/>
      <c r="BB210" s="270"/>
      <c r="BC210" s="270"/>
      <c r="BD210" s="270"/>
      <c r="BE210" s="270"/>
      <c r="BF210" s="270"/>
      <c r="BG210" s="270"/>
      <c r="BH210" s="270"/>
      <c r="BI210" s="270"/>
      <c r="BJ210" s="270"/>
      <c r="BK210" s="270"/>
      <c r="BL210" s="270"/>
      <c r="BM210" s="270"/>
      <c r="BN210" s="270"/>
      <c r="BO210" s="270"/>
      <c r="BP210" s="270"/>
      <c r="BQ210" s="270"/>
      <c r="BR210" s="270"/>
      <c r="BS210" s="270"/>
      <c r="BT210" s="270"/>
      <c r="BU210" s="270"/>
      <c r="BV210" s="270"/>
      <c r="BW210" s="270"/>
      <c r="BX210" s="270"/>
      <c r="BY210" s="270"/>
      <c r="BZ210" s="270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70"/>
      <c r="C211" s="270"/>
      <c r="D211" s="270"/>
      <c r="E211" s="270"/>
      <c r="F211" s="270"/>
      <c r="G211" s="270"/>
      <c r="H211" s="270"/>
      <c r="I211" s="270"/>
      <c r="J211" s="270"/>
      <c r="K211" s="270"/>
      <c r="L211" s="270"/>
      <c r="M211" s="270"/>
      <c r="N211" s="270"/>
      <c r="O211" s="270"/>
      <c r="P211" s="270"/>
      <c r="Q211" s="270"/>
      <c r="R211" s="270"/>
      <c r="S211" s="270"/>
      <c r="T211" s="270"/>
      <c r="U211" s="270"/>
      <c r="V211" s="270"/>
      <c r="W211" s="270"/>
      <c r="X211" s="270"/>
      <c r="Y211" s="270"/>
      <c r="Z211" s="270"/>
      <c r="AA211" s="270"/>
      <c r="AB211" s="270"/>
      <c r="AC211" s="270"/>
      <c r="AD211" s="270"/>
      <c r="AE211" s="270"/>
      <c r="AF211" s="270"/>
      <c r="AG211" s="270"/>
      <c r="AH211" s="270"/>
      <c r="AI211" s="270"/>
      <c r="AJ211" s="270"/>
      <c r="AK211" s="270"/>
      <c r="AL211" s="270"/>
      <c r="AM211" s="270"/>
      <c r="AN211" s="270"/>
      <c r="AO211" s="270"/>
      <c r="AP211" s="270"/>
      <c r="AQ211" s="270"/>
      <c r="AR211" s="270"/>
      <c r="AS211" s="270"/>
      <c r="AT211" s="270"/>
      <c r="AU211" s="270"/>
      <c r="AV211" s="270"/>
      <c r="AW211" s="270"/>
      <c r="AX211" s="270"/>
      <c r="AY211" s="270"/>
      <c r="AZ211" s="270"/>
      <c r="BA211" s="270"/>
      <c r="BB211" s="270"/>
      <c r="BC211" s="270"/>
      <c r="BD211" s="270"/>
      <c r="BE211" s="270"/>
      <c r="BF211" s="270"/>
      <c r="BG211" s="270"/>
      <c r="BH211" s="270"/>
      <c r="BI211" s="270"/>
      <c r="BJ211" s="270"/>
      <c r="BK211" s="270"/>
      <c r="BL211" s="270"/>
      <c r="BM211" s="270"/>
      <c r="BN211" s="270"/>
      <c r="BO211" s="270"/>
      <c r="BP211" s="270"/>
      <c r="BQ211" s="270"/>
      <c r="BR211" s="270"/>
      <c r="BS211" s="270"/>
      <c r="BT211" s="270"/>
      <c r="BU211" s="270"/>
      <c r="BV211" s="270"/>
      <c r="BW211" s="270"/>
      <c r="BX211" s="270"/>
      <c r="BY211" s="270"/>
      <c r="BZ211" s="270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70"/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0"/>
      <c r="Y212" s="270"/>
      <c r="Z212" s="270"/>
      <c r="AA212" s="270"/>
      <c r="AB212" s="270"/>
      <c r="AC212" s="270"/>
      <c r="AD212" s="270"/>
      <c r="AE212" s="270"/>
      <c r="AF212" s="270"/>
      <c r="AG212" s="270"/>
      <c r="AH212" s="270"/>
      <c r="AI212" s="270"/>
      <c r="AJ212" s="270"/>
      <c r="AK212" s="270"/>
      <c r="AL212" s="270"/>
      <c r="AM212" s="270"/>
      <c r="AN212" s="270"/>
      <c r="AO212" s="270"/>
      <c r="AP212" s="270"/>
      <c r="AQ212" s="270"/>
      <c r="AR212" s="270"/>
      <c r="AS212" s="270"/>
      <c r="AT212" s="270"/>
      <c r="AU212" s="270"/>
      <c r="AV212" s="270"/>
      <c r="AW212" s="270"/>
      <c r="AX212" s="270"/>
      <c r="AY212" s="270"/>
      <c r="AZ212" s="270"/>
      <c r="BA212" s="270"/>
      <c r="BB212" s="270"/>
      <c r="BC212" s="270"/>
      <c r="BD212" s="270"/>
      <c r="BE212" s="270"/>
      <c r="BF212" s="270"/>
      <c r="BG212" s="270"/>
      <c r="BH212" s="270"/>
      <c r="BI212" s="270"/>
      <c r="BJ212" s="270"/>
      <c r="BK212" s="270"/>
      <c r="BL212" s="270"/>
      <c r="BM212" s="270"/>
      <c r="BN212" s="270"/>
      <c r="BO212" s="270"/>
      <c r="BP212" s="270"/>
      <c r="BQ212" s="270"/>
      <c r="BR212" s="270"/>
      <c r="BS212" s="270"/>
      <c r="BT212" s="270"/>
      <c r="BU212" s="270"/>
      <c r="BV212" s="270"/>
      <c r="BW212" s="270"/>
      <c r="BX212" s="270"/>
      <c r="BY212" s="270"/>
      <c r="BZ212" s="270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70"/>
      <c r="C213" s="270"/>
      <c r="D213" s="270"/>
      <c r="E213" s="270"/>
      <c r="F213" s="270"/>
      <c r="G213" s="270"/>
      <c r="H213" s="270"/>
      <c r="I213" s="270"/>
      <c r="J213" s="270"/>
      <c r="K213" s="270"/>
      <c r="L213" s="270"/>
      <c r="M213" s="270"/>
      <c r="N213" s="270"/>
      <c r="O213" s="270"/>
      <c r="P213" s="270"/>
      <c r="Q213" s="270"/>
      <c r="R213" s="270"/>
      <c r="S213" s="270"/>
      <c r="T213" s="270"/>
      <c r="U213" s="270"/>
      <c r="V213" s="270"/>
      <c r="W213" s="270"/>
      <c r="X213" s="270"/>
      <c r="Y213" s="270"/>
      <c r="Z213" s="270"/>
      <c r="AA213" s="270"/>
      <c r="AB213" s="270"/>
      <c r="AC213" s="270"/>
      <c r="AD213" s="270"/>
      <c r="AE213" s="270"/>
      <c r="AF213" s="270"/>
      <c r="AG213" s="270"/>
      <c r="AH213" s="270"/>
      <c r="AI213" s="270"/>
      <c r="AJ213" s="270"/>
      <c r="AK213" s="270"/>
      <c r="AL213" s="270"/>
      <c r="AM213" s="270"/>
      <c r="AN213" s="270"/>
      <c r="AO213" s="270"/>
      <c r="AP213" s="270"/>
      <c r="AQ213" s="270"/>
      <c r="AR213" s="270"/>
      <c r="AS213" s="270"/>
      <c r="AT213" s="270"/>
      <c r="AU213" s="270"/>
      <c r="AV213" s="270"/>
      <c r="AW213" s="270"/>
      <c r="AX213" s="270"/>
      <c r="AY213" s="270"/>
      <c r="AZ213" s="270"/>
      <c r="BA213" s="270"/>
      <c r="BB213" s="270"/>
      <c r="BC213" s="270"/>
      <c r="BD213" s="270"/>
      <c r="BE213" s="270"/>
      <c r="BF213" s="270"/>
      <c r="BG213" s="270"/>
      <c r="BH213" s="270"/>
      <c r="BI213" s="270"/>
      <c r="BJ213" s="270"/>
      <c r="BK213" s="270"/>
      <c r="BL213" s="270"/>
      <c r="BM213" s="270"/>
      <c r="BN213" s="270"/>
      <c r="BO213" s="270"/>
      <c r="BP213" s="270"/>
      <c r="BQ213" s="270"/>
      <c r="BR213" s="270"/>
      <c r="BS213" s="270"/>
      <c r="BT213" s="270"/>
      <c r="BU213" s="270"/>
      <c r="BV213" s="270"/>
      <c r="BW213" s="270"/>
      <c r="BX213" s="270"/>
      <c r="BY213" s="270"/>
      <c r="BZ213" s="270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70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270"/>
      <c r="AG214" s="270"/>
      <c r="AH214" s="270"/>
      <c r="AI214" s="270"/>
      <c r="AJ214" s="270"/>
      <c r="AK214" s="270"/>
      <c r="AL214" s="270"/>
      <c r="AM214" s="270"/>
      <c r="AN214" s="270"/>
      <c r="AO214" s="270"/>
      <c r="AP214" s="270"/>
      <c r="AQ214" s="270"/>
      <c r="AR214" s="270"/>
      <c r="AS214" s="270"/>
      <c r="AT214" s="270"/>
      <c r="AU214" s="270"/>
      <c r="AV214" s="270"/>
      <c r="AW214" s="270"/>
      <c r="AX214" s="270"/>
      <c r="AY214" s="270"/>
      <c r="AZ214" s="270"/>
      <c r="BA214" s="270"/>
      <c r="BB214" s="270"/>
      <c r="BC214" s="270"/>
      <c r="BD214" s="270"/>
      <c r="BE214" s="270"/>
      <c r="BF214" s="270"/>
      <c r="BG214" s="270"/>
      <c r="BH214" s="270"/>
      <c r="BI214" s="270"/>
      <c r="BJ214" s="270"/>
      <c r="BK214" s="270"/>
      <c r="BL214" s="270"/>
      <c r="BM214" s="270"/>
      <c r="BN214" s="270"/>
      <c r="BO214" s="270"/>
      <c r="BP214" s="270"/>
      <c r="BQ214" s="270"/>
      <c r="BR214" s="270"/>
      <c r="BS214" s="270"/>
      <c r="BT214" s="270"/>
      <c r="BU214" s="270"/>
      <c r="BV214" s="270"/>
      <c r="BW214" s="270"/>
      <c r="BX214" s="270"/>
      <c r="BY214" s="270"/>
      <c r="BZ214" s="270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70"/>
      <c r="C215" s="270"/>
      <c r="D215" s="270"/>
      <c r="E215" s="270"/>
      <c r="F215" s="270"/>
      <c r="G215" s="270"/>
      <c r="H215" s="270"/>
      <c r="I215" s="270"/>
      <c r="J215" s="270"/>
      <c r="K215" s="270"/>
      <c r="L215" s="270"/>
      <c r="M215" s="270"/>
      <c r="N215" s="270"/>
      <c r="O215" s="270"/>
      <c r="P215" s="270"/>
      <c r="Q215" s="270"/>
      <c r="R215" s="270"/>
      <c r="S215" s="270"/>
      <c r="T215" s="270"/>
      <c r="U215" s="270"/>
      <c r="V215" s="270"/>
      <c r="W215" s="270"/>
      <c r="X215" s="270"/>
      <c r="Y215" s="270"/>
      <c r="Z215" s="270"/>
      <c r="AA215" s="270"/>
      <c r="AB215" s="270"/>
      <c r="AC215" s="270"/>
      <c r="AD215" s="270"/>
      <c r="AE215" s="270"/>
      <c r="AF215" s="270"/>
      <c r="AG215" s="270"/>
      <c r="AH215" s="270"/>
      <c r="AI215" s="270"/>
      <c r="AJ215" s="270"/>
      <c r="AK215" s="270"/>
      <c r="AL215" s="270"/>
      <c r="AM215" s="270"/>
      <c r="AN215" s="270"/>
      <c r="AO215" s="270"/>
      <c r="AP215" s="270"/>
      <c r="AQ215" s="270"/>
      <c r="AR215" s="270"/>
      <c r="AS215" s="270"/>
      <c r="AT215" s="270"/>
      <c r="AU215" s="270"/>
      <c r="AV215" s="270"/>
      <c r="AW215" s="270"/>
      <c r="AX215" s="270"/>
      <c r="AY215" s="270"/>
      <c r="AZ215" s="270"/>
      <c r="BA215" s="270"/>
      <c r="BB215" s="270"/>
      <c r="BC215" s="270"/>
      <c r="BD215" s="270"/>
      <c r="BE215" s="270"/>
      <c r="BF215" s="270"/>
      <c r="BG215" s="270"/>
      <c r="BH215" s="270"/>
      <c r="BI215" s="270"/>
      <c r="BJ215" s="270"/>
      <c r="BK215" s="270"/>
      <c r="BL215" s="270"/>
      <c r="BM215" s="270"/>
      <c r="BN215" s="270"/>
      <c r="BO215" s="270"/>
      <c r="BP215" s="270"/>
      <c r="BQ215" s="270"/>
      <c r="BR215" s="270"/>
      <c r="BS215" s="270"/>
      <c r="BT215" s="270"/>
      <c r="BU215" s="270"/>
      <c r="BV215" s="270"/>
      <c r="BW215" s="270"/>
      <c r="BX215" s="270"/>
      <c r="BY215" s="270"/>
      <c r="BZ215" s="270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70"/>
      <c r="C216" s="270"/>
      <c r="D216" s="270"/>
      <c r="E216" s="270"/>
      <c r="F216" s="270"/>
      <c r="G216" s="270"/>
      <c r="H216" s="270"/>
      <c r="I216" s="270"/>
      <c r="J216" s="270"/>
      <c r="K216" s="270"/>
      <c r="L216" s="270"/>
      <c r="M216" s="270"/>
      <c r="N216" s="270"/>
      <c r="O216" s="270"/>
      <c r="P216" s="270"/>
      <c r="Q216" s="270"/>
      <c r="R216" s="270"/>
      <c r="S216" s="270"/>
      <c r="T216" s="270"/>
      <c r="U216" s="270"/>
      <c r="V216" s="270"/>
      <c r="W216" s="270"/>
      <c r="X216" s="270"/>
      <c r="Y216" s="270"/>
      <c r="Z216" s="270"/>
      <c r="AA216" s="270"/>
      <c r="AB216" s="270"/>
      <c r="AC216" s="270"/>
      <c r="AD216" s="270"/>
      <c r="AE216" s="270"/>
      <c r="AF216" s="270"/>
      <c r="AG216" s="270"/>
      <c r="AH216" s="270"/>
      <c r="AI216" s="270"/>
      <c r="AJ216" s="270"/>
      <c r="AK216" s="270"/>
      <c r="AL216" s="270"/>
      <c r="AM216" s="270"/>
      <c r="AN216" s="270"/>
      <c r="AO216" s="270"/>
      <c r="AP216" s="270"/>
      <c r="AQ216" s="270"/>
      <c r="AR216" s="270"/>
      <c r="AS216" s="270"/>
      <c r="AT216" s="270"/>
      <c r="AU216" s="270"/>
      <c r="AV216" s="270"/>
      <c r="AW216" s="270"/>
      <c r="AX216" s="270"/>
      <c r="AY216" s="270"/>
      <c r="AZ216" s="270"/>
      <c r="BA216" s="270"/>
      <c r="BB216" s="270"/>
      <c r="BC216" s="270"/>
      <c r="BD216" s="270"/>
      <c r="BE216" s="270"/>
      <c r="BF216" s="270"/>
      <c r="BG216" s="270"/>
      <c r="BH216" s="270"/>
      <c r="BI216" s="270"/>
      <c r="BJ216" s="270"/>
      <c r="BK216" s="270"/>
      <c r="BL216" s="270"/>
      <c r="BM216" s="270"/>
      <c r="BN216" s="270"/>
      <c r="BO216" s="270"/>
      <c r="BP216" s="270"/>
      <c r="BQ216" s="270"/>
      <c r="BR216" s="270"/>
      <c r="BS216" s="270"/>
      <c r="BT216" s="270"/>
      <c r="BU216" s="270"/>
      <c r="BV216" s="270"/>
      <c r="BW216" s="270"/>
      <c r="BX216" s="270"/>
      <c r="BY216" s="270"/>
      <c r="BZ216" s="270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70"/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0"/>
      <c r="Y217" s="270"/>
      <c r="Z217" s="270"/>
      <c r="AA217" s="270"/>
      <c r="AB217" s="270"/>
      <c r="AC217" s="270"/>
      <c r="AD217" s="270"/>
      <c r="AE217" s="270"/>
      <c r="AF217" s="270"/>
      <c r="AG217" s="270"/>
      <c r="AH217" s="270"/>
      <c r="AI217" s="270"/>
      <c r="AJ217" s="270"/>
      <c r="AK217" s="270"/>
      <c r="AL217" s="270"/>
      <c r="AM217" s="270"/>
      <c r="AN217" s="270"/>
      <c r="AO217" s="270"/>
      <c r="AP217" s="270"/>
      <c r="AQ217" s="270"/>
      <c r="AR217" s="270"/>
      <c r="AS217" s="270"/>
      <c r="AT217" s="270"/>
      <c r="AU217" s="270"/>
      <c r="AV217" s="270"/>
      <c r="AW217" s="270"/>
      <c r="AX217" s="270"/>
      <c r="AY217" s="270"/>
      <c r="AZ217" s="270"/>
      <c r="BA217" s="270"/>
      <c r="BB217" s="270"/>
      <c r="BC217" s="270"/>
      <c r="BD217" s="270"/>
      <c r="BE217" s="270"/>
      <c r="BF217" s="270"/>
      <c r="BG217" s="270"/>
      <c r="BH217" s="270"/>
      <c r="BI217" s="270"/>
      <c r="BJ217" s="270"/>
      <c r="BK217" s="270"/>
      <c r="BL217" s="270"/>
      <c r="BM217" s="270"/>
      <c r="BN217" s="270"/>
      <c r="BO217" s="270"/>
      <c r="BP217" s="270"/>
      <c r="BQ217" s="270"/>
      <c r="BR217" s="270"/>
      <c r="BS217" s="270"/>
      <c r="BT217" s="270"/>
      <c r="BU217" s="270"/>
      <c r="BV217" s="270"/>
      <c r="BW217" s="270"/>
      <c r="BX217" s="270"/>
      <c r="BY217" s="270"/>
      <c r="BZ217" s="270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70"/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0"/>
      <c r="Y218" s="270"/>
      <c r="Z218" s="270"/>
      <c r="AA218" s="270"/>
      <c r="AB218" s="270"/>
      <c r="AC218" s="270"/>
      <c r="AD218" s="270"/>
      <c r="AE218" s="270"/>
      <c r="AF218" s="270"/>
      <c r="AG218" s="270"/>
      <c r="AH218" s="270"/>
      <c r="AI218" s="270"/>
      <c r="AJ218" s="270"/>
      <c r="AK218" s="270"/>
      <c r="AL218" s="270"/>
      <c r="AM218" s="270"/>
      <c r="AN218" s="270"/>
      <c r="AO218" s="270"/>
      <c r="AP218" s="270"/>
      <c r="AQ218" s="270"/>
      <c r="AR218" s="270"/>
      <c r="AS218" s="270"/>
      <c r="AT218" s="270"/>
      <c r="AU218" s="270"/>
      <c r="AV218" s="270"/>
      <c r="AW218" s="270"/>
      <c r="AX218" s="270"/>
      <c r="AY218" s="270"/>
      <c r="AZ218" s="270"/>
      <c r="BA218" s="270"/>
      <c r="BB218" s="270"/>
      <c r="BC218" s="270"/>
      <c r="BD218" s="270"/>
      <c r="BE218" s="270"/>
      <c r="BF218" s="270"/>
      <c r="BG218" s="270"/>
      <c r="BH218" s="270"/>
      <c r="BI218" s="270"/>
      <c r="BJ218" s="270"/>
      <c r="BK218" s="270"/>
      <c r="BL218" s="270"/>
      <c r="BM218" s="270"/>
      <c r="BN218" s="270"/>
      <c r="BO218" s="270"/>
      <c r="BP218" s="270"/>
      <c r="BQ218" s="270"/>
      <c r="BR218" s="270"/>
      <c r="BS218" s="270"/>
      <c r="BT218" s="270"/>
      <c r="BU218" s="270"/>
      <c r="BV218" s="270"/>
      <c r="BW218" s="270"/>
      <c r="BX218" s="270"/>
      <c r="BY218" s="270"/>
      <c r="BZ218" s="270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70"/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0"/>
      <c r="Z219" s="270"/>
      <c r="AA219" s="270"/>
      <c r="AB219" s="270"/>
      <c r="AC219" s="270"/>
      <c r="AD219" s="270"/>
      <c r="AE219" s="270"/>
      <c r="AF219" s="270"/>
      <c r="AG219" s="270"/>
      <c r="AH219" s="270"/>
      <c r="AI219" s="270"/>
      <c r="AJ219" s="270"/>
      <c r="AK219" s="270"/>
      <c r="AL219" s="270"/>
      <c r="AM219" s="270"/>
      <c r="AN219" s="270"/>
      <c r="AO219" s="270"/>
      <c r="AP219" s="270"/>
      <c r="AQ219" s="270"/>
      <c r="AR219" s="270"/>
      <c r="AS219" s="270"/>
      <c r="AT219" s="270"/>
      <c r="AU219" s="270"/>
      <c r="AV219" s="270"/>
      <c r="AW219" s="270"/>
      <c r="AX219" s="270"/>
      <c r="AY219" s="270"/>
      <c r="AZ219" s="270"/>
      <c r="BA219" s="270"/>
      <c r="BB219" s="270"/>
      <c r="BC219" s="270"/>
      <c r="BD219" s="270"/>
      <c r="BE219" s="270"/>
      <c r="BF219" s="270"/>
      <c r="BG219" s="270"/>
      <c r="BH219" s="270"/>
      <c r="BI219" s="270"/>
      <c r="BJ219" s="270"/>
      <c r="BK219" s="270"/>
      <c r="BL219" s="270"/>
      <c r="BM219" s="270"/>
      <c r="BN219" s="270"/>
      <c r="BO219" s="270"/>
      <c r="BP219" s="270"/>
      <c r="BQ219" s="270"/>
      <c r="BR219" s="270"/>
      <c r="BS219" s="270"/>
      <c r="BT219" s="270"/>
      <c r="BU219" s="270"/>
      <c r="BV219" s="270"/>
      <c r="BW219" s="270"/>
      <c r="BX219" s="270"/>
      <c r="BY219" s="270"/>
      <c r="BZ219" s="270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70"/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0"/>
      <c r="S220" s="270"/>
      <c r="T220" s="270"/>
      <c r="U220" s="270"/>
      <c r="V220" s="270"/>
      <c r="W220" s="270"/>
      <c r="X220" s="270"/>
      <c r="Y220" s="270"/>
      <c r="Z220" s="270"/>
      <c r="AA220" s="270"/>
      <c r="AB220" s="270"/>
      <c r="AC220" s="270"/>
      <c r="AD220" s="270"/>
      <c r="AE220" s="270"/>
      <c r="AF220" s="270"/>
      <c r="AG220" s="270"/>
      <c r="AH220" s="270"/>
      <c r="AI220" s="270"/>
      <c r="AJ220" s="270"/>
      <c r="AK220" s="270"/>
      <c r="AL220" s="270"/>
      <c r="AM220" s="270"/>
      <c r="AN220" s="270"/>
      <c r="AO220" s="270"/>
      <c r="AP220" s="270"/>
      <c r="AQ220" s="270"/>
      <c r="AR220" s="270"/>
      <c r="AS220" s="270"/>
      <c r="AT220" s="270"/>
      <c r="AU220" s="270"/>
      <c r="AV220" s="270"/>
      <c r="AW220" s="270"/>
      <c r="AX220" s="270"/>
      <c r="AY220" s="270"/>
      <c r="AZ220" s="270"/>
      <c r="BA220" s="270"/>
      <c r="BB220" s="270"/>
      <c r="BC220" s="270"/>
      <c r="BD220" s="270"/>
      <c r="BE220" s="270"/>
      <c r="BF220" s="270"/>
      <c r="BG220" s="270"/>
      <c r="BH220" s="270"/>
      <c r="BI220" s="270"/>
      <c r="BJ220" s="270"/>
      <c r="BK220" s="270"/>
      <c r="BL220" s="270"/>
      <c r="BM220" s="270"/>
      <c r="BN220" s="270"/>
      <c r="BO220" s="270"/>
      <c r="BP220" s="270"/>
      <c r="BQ220" s="270"/>
      <c r="BR220" s="270"/>
      <c r="BS220" s="270"/>
      <c r="BT220" s="270"/>
      <c r="BU220" s="270"/>
      <c r="BV220" s="270"/>
      <c r="BW220" s="270"/>
      <c r="BX220" s="270"/>
      <c r="BY220" s="270"/>
      <c r="BZ220" s="270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70"/>
      <c r="C221" s="270"/>
      <c r="D221" s="270"/>
      <c r="E221" s="270"/>
      <c r="F221" s="270"/>
      <c r="G221" s="270"/>
      <c r="H221" s="270"/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0"/>
      <c r="Z221" s="270"/>
      <c r="AA221" s="270"/>
      <c r="AB221" s="270"/>
      <c r="AC221" s="270"/>
      <c r="AD221" s="270"/>
      <c r="AE221" s="270"/>
      <c r="AF221" s="270"/>
      <c r="AG221" s="270"/>
      <c r="AH221" s="270"/>
      <c r="AI221" s="270"/>
      <c r="AJ221" s="270"/>
      <c r="AK221" s="270"/>
      <c r="AL221" s="270"/>
      <c r="AM221" s="270"/>
      <c r="AN221" s="270"/>
      <c r="AO221" s="270"/>
      <c r="AP221" s="270"/>
      <c r="AQ221" s="270"/>
      <c r="AR221" s="270"/>
      <c r="AS221" s="270"/>
      <c r="AT221" s="270"/>
      <c r="AU221" s="270"/>
      <c r="AV221" s="270"/>
      <c r="AW221" s="270"/>
      <c r="AX221" s="270"/>
      <c r="AY221" s="270"/>
      <c r="AZ221" s="270"/>
      <c r="BA221" s="270"/>
      <c r="BB221" s="270"/>
      <c r="BC221" s="270"/>
      <c r="BD221" s="270"/>
      <c r="BE221" s="270"/>
      <c r="BF221" s="270"/>
      <c r="BG221" s="270"/>
      <c r="BH221" s="270"/>
      <c r="BI221" s="270"/>
      <c r="BJ221" s="270"/>
      <c r="BK221" s="270"/>
      <c r="BL221" s="270"/>
      <c r="BM221" s="270"/>
      <c r="BN221" s="270"/>
      <c r="BO221" s="270"/>
      <c r="BP221" s="270"/>
      <c r="BQ221" s="270"/>
      <c r="BR221" s="270"/>
      <c r="BS221" s="270"/>
      <c r="BT221" s="270"/>
      <c r="BU221" s="270"/>
      <c r="BV221" s="270"/>
      <c r="BW221" s="270"/>
      <c r="BX221" s="270"/>
      <c r="BY221" s="270"/>
      <c r="BZ221" s="270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70"/>
      <c r="C222" s="270"/>
      <c r="D222" s="270"/>
      <c r="E222" s="270"/>
      <c r="F222" s="270"/>
      <c r="G222" s="270"/>
      <c r="H222" s="270"/>
      <c r="I222" s="270"/>
      <c r="J222" s="270"/>
      <c r="K222" s="270"/>
      <c r="L222" s="270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0"/>
      <c r="Z222" s="270"/>
      <c r="AA222" s="270"/>
      <c r="AB222" s="270"/>
      <c r="AC222" s="270"/>
      <c r="AD222" s="270"/>
      <c r="AE222" s="270"/>
      <c r="AF222" s="270"/>
      <c r="AG222" s="270"/>
      <c r="AH222" s="270"/>
      <c r="AI222" s="270"/>
      <c r="AJ222" s="270"/>
      <c r="AK222" s="270"/>
      <c r="AL222" s="270"/>
      <c r="AM222" s="270"/>
      <c r="AN222" s="270"/>
      <c r="AO222" s="270"/>
      <c r="AP222" s="270"/>
      <c r="AQ222" s="270"/>
      <c r="AR222" s="270"/>
      <c r="AS222" s="270"/>
      <c r="AT222" s="270"/>
      <c r="AU222" s="270"/>
      <c r="AV222" s="270"/>
      <c r="AW222" s="270"/>
      <c r="AX222" s="270"/>
      <c r="AY222" s="270"/>
      <c r="AZ222" s="270"/>
      <c r="BA222" s="270"/>
      <c r="BB222" s="270"/>
      <c r="BC222" s="270"/>
      <c r="BD222" s="270"/>
      <c r="BE222" s="270"/>
      <c r="BF222" s="270"/>
      <c r="BG222" s="270"/>
      <c r="BH222" s="270"/>
      <c r="BI222" s="270"/>
      <c r="BJ222" s="270"/>
      <c r="BK222" s="270"/>
      <c r="BL222" s="270"/>
      <c r="BM222" s="270"/>
      <c r="BN222" s="270"/>
      <c r="BO222" s="270"/>
      <c r="BP222" s="270"/>
      <c r="BQ222" s="270"/>
      <c r="BR222" s="270"/>
      <c r="BS222" s="270"/>
      <c r="BT222" s="270"/>
      <c r="BU222" s="270"/>
      <c r="BV222" s="270"/>
      <c r="BW222" s="270"/>
      <c r="BX222" s="270"/>
      <c r="BY222" s="270"/>
      <c r="BZ222" s="270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70"/>
      <c r="C223" s="270"/>
      <c r="D223" s="270"/>
      <c r="E223" s="270"/>
      <c r="F223" s="270"/>
      <c r="G223" s="270"/>
      <c r="H223" s="270"/>
      <c r="I223" s="270"/>
      <c r="J223" s="270"/>
      <c r="K223" s="270"/>
      <c r="L223" s="270"/>
      <c r="M223" s="270"/>
      <c r="N223" s="270"/>
      <c r="O223" s="270"/>
      <c r="P223" s="270"/>
      <c r="Q223" s="270"/>
      <c r="R223" s="270"/>
      <c r="S223" s="270"/>
      <c r="T223" s="270"/>
      <c r="U223" s="270"/>
      <c r="V223" s="270"/>
      <c r="W223" s="270"/>
      <c r="X223" s="270"/>
      <c r="Y223" s="270"/>
      <c r="Z223" s="270"/>
      <c r="AA223" s="270"/>
      <c r="AB223" s="270"/>
      <c r="AC223" s="270"/>
      <c r="AD223" s="270"/>
      <c r="AE223" s="270"/>
      <c r="AF223" s="270"/>
      <c r="AG223" s="270"/>
      <c r="AH223" s="270"/>
      <c r="AI223" s="270"/>
      <c r="AJ223" s="270"/>
      <c r="AK223" s="270"/>
      <c r="AL223" s="270"/>
      <c r="AM223" s="270"/>
      <c r="AN223" s="270"/>
      <c r="AO223" s="270"/>
      <c r="AP223" s="270"/>
      <c r="AQ223" s="270"/>
      <c r="AR223" s="270"/>
      <c r="AS223" s="270"/>
      <c r="AT223" s="270"/>
      <c r="AU223" s="270"/>
      <c r="AV223" s="270"/>
      <c r="AW223" s="270"/>
      <c r="AX223" s="270"/>
      <c r="AY223" s="270"/>
      <c r="AZ223" s="270"/>
      <c r="BA223" s="270"/>
      <c r="BB223" s="270"/>
      <c r="BC223" s="270"/>
      <c r="BD223" s="270"/>
      <c r="BE223" s="270"/>
      <c r="BF223" s="270"/>
      <c r="BG223" s="270"/>
      <c r="BH223" s="270"/>
      <c r="BI223" s="270"/>
      <c r="BJ223" s="270"/>
      <c r="BK223" s="270"/>
      <c r="BL223" s="270"/>
      <c r="BM223" s="270"/>
      <c r="BN223" s="270"/>
      <c r="BO223" s="270"/>
      <c r="BP223" s="270"/>
      <c r="BQ223" s="270"/>
      <c r="BR223" s="270"/>
      <c r="BS223" s="270"/>
      <c r="BT223" s="270"/>
      <c r="BU223" s="270"/>
      <c r="BV223" s="270"/>
      <c r="BW223" s="270"/>
      <c r="BX223" s="270"/>
      <c r="BY223" s="270"/>
      <c r="BZ223" s="270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37" t="s">
        <v>175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70" t="s">
        <v>59</v>
      </c>
      <c r="C226" s="270"/>
      <c r="D226" s="270"/>
      <c r="E226" s="270"/>
      <c r="F226" s="270"/>
      <c r="G226" s="270"/>
      <c r="H226" s="270"/>
      <c r="I226" s="270"/>
      <c r="J226" s="270"/>
      <c r="K226" s="270"/>
      <c r="L226" s="270"/>
      <c r="M226" s="270"/>
      <c r="N226" s="270"/>
      <c r="O226" s="270"/>
      <c r="P226" s="270"/>
      <c r="Q226" s="270"/>
      <c r="R226" s="270"/>
      <c r="S226" s="270"/>
      <c r="T226" s="270"/>
      <c r="U226" s="270"/>
      <c r="V226" s="270"/>
      <c r="W226" s="270"/>
      <c r="X226" s="270"/>
      <c r="Y226" s="270"/>
      <c r="Z226" s="270"/>
      <c r="AA226" s="270"/>
      <c r="AB226" s="270"/>
      <c r="AC226" s="270"/>
      <c r="AD226" s="270"/>
      <c r="AE226" s="270"/>
      <c r="AF226" s="270"/>
      <c r="AG226" s="270"/>
      <c r="AH226" s="270"/>
      <c r="AI226" s="270"/>
      <c r="AJ226" s="270"/>
      <c r="AK226" s="270"/>
      <c r="AL226" s="270"/>
      <c r="AM226" s="270"/>
      <c r="AN226" s="270"/>
      <c r="AO226" s="270"/>
      <c r="AP226" s="270"/>
      <c r="AQ226" s="270"/>
      <c r="AR226" s="270"/>
      <c r="AS226" s="270"/>
      <c r="AT226" s="270"/>
      <c r="AU226" s="270"/>
      <c r="AV226" s="270"/>
      <c r="AW226" s="270"/>
      <c r="AX226" s="270"/>
      <c r="AY226" s="270"/>
      <c r="AZ226" s="270"/>
      <c r="BA226" s="270"/>
      <c r="BB226" s="270"/>
      <c r="BC226" s="270"/>
      <c r="BD226" s="270"/>
      <c r="BE226" s="270"/>
      <c r="BF226" s="270"/>
      <c r="BG226" s="270"/>
      <c r="BH226" s="270"/>
      <c r="BI226" s="270"/>
      <c r="BJ226" s="270"/>
      <c r="BK226" s="270"/>
      <c r="BL226" s="270"/>
      <c r="BM226" s="270"/>
      <c r="BN226" s="270"/>
      <c r="BO226" s="270"/>
      <c r="BP226" s="270"/>
      <c r="BQ226" s="270"/>
      <c r="BR226" s="270"/>
      <c r="BS226" s="270"/>
      <c r="BT226" s="270"/>
      <c r="BU226" s="270"/>
      <c r="BV226" s="270"/>
      <c r="BW226" s="270"/>
      <c r="BX226" s="270"/>
      <c r="BY226" s="270"/>
      <c r="BZ226" s="270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70" t="s">
        <v>60</v>
      </c>
      <c r="C227" s="270"/>
      <c r="D227" s="270"/>
      <c r="E227" s="270"/>
      <c r="F227" s="270"/>
      <c r="G227" s="270"/>
      <c r="H227" s="270"/>
      <c r="I227" s="270"/>
      <c r="J227" s="270"/>
      <c r="K227" s="270"/>
      <c r="L227" s="270"/>
      <c r="M227" s="270"/>
      <c r="N227" s="270"/>
      <c r="O227" s="270"/>
      <c r="P227" s="270"/>
      <c r="Q227" s="270"/>
      <c r="R227" s="270"/>
      <c r="S227" s="270"/>
      <c r="T227" s="270"/>
      <c r="U227" s="270"/>
      <c r="V227" s="270"/>
      <c r="W227" s="270"/>
      <c r="X227" s="270"/>
      <c r="Y227" s="270"/>
      <c r="Z227" s="270"/>
      <c r="AA227" s="270"/>
      <c r="AB227" s="270"/>
      <c r="AC227" s="270"/>
      <c r="AD227" s="270"/>
      <c r="AE227" s="270"/>
      <c r="AF227" s="270"/>
      <c r="AG227" s="270"/>
      <c r="AH227" s="270"/>
      <c r="AI227" s="270"/>
      <c r="AJ227" s="270"/>
      <c r="AK227" s="270"/>
      <c r="AL227" s="270"/>
      <c r="AM227" s="270"/>
      <c r="AN227" s="270"/>
      <c r="AO227" s="270"/>
      <c r="AP227" s="270"/>
      <c r="AQ227" s="270"/>
      <c r="AR227" s="270"/>
      <c r="AS227" s="270"/>
      <c r="AT227" s="270"/>
      <c r="AU227" s="270"/>
      <c r="AV227" s="270"/>
      <c r="AW227" s="270"/>
      <c r="AX227" s="270"/>
      <c r="AY227" s="270"/>
      <c r="AZ227" s="270"/>
      <c r="BA227" s="270"/>
      <c r="BB227" s="270"/>
      <c r="BC227" s="270"/>
      <c r="BD227" s="270"/>
      <c r="BE227" s="270"/>
      <c r="BF227" s="270"/>
      <c r="BG227" s="270"/>
      <c r="BH227" s="270"/>
      <c r="BI227" s="270"/>
      <c r="BJ227" s="270"/>
      <c r="BK227" s="270"/>
      <c r="BL227" s="270"/>
      <c r="BM227" s="270"/>
      <c r="BN227" s="270"/>
      <c r="BO227" s="270"/>
      <c r="BP227" s="270"/>
      <c r="BQ227" s="270"/>
      <c r="BR227" s="270"/>
      <c r="BS227" s="270"/>
      <c r="BT227" s="270"/>
      <c r="BU227" s="270"/>
      <c r="BV227" s="270"/>
      <c r="BW227" s="270"/>
      <c r="BX227" s="270"/>
      <c r="BY227" s="270"/>
      <c r="BZ227" s="270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70" t="s">
        <v>80</v>
      </c>
      <c r="C228" s="270"/>
      <c r="D228" s="270"/>
      <c r="E228" s="270"/>
      <c r="F228" s="270"/>
      <c r="G228" s="270"/>
      <c r="H228" s="270"/>
      <c r="I228" s="270"/>
      <c r="J228" s="270"/>
      <c r="K228" s="270"/>
      <c r="L228" s="270"/>
      <c r="M228" s="270"/>
      <c r="N228" s="270"/>
      <c r="O228" s="270"/>
      <c r="P228" s="270"/>
      <c r="Q228" s="270"/>
      <c r="R228" s="270"/>
      <c r="S228" s="270"/>
      <c r="T228" s="270"/>
      <c r="U228" s="270"/>
      <c r="V228" s="270"/>
      <c r="W228" s="270"/>
      <c r="X228" s="270"/>
      <c r="Y228" s="270"/>
      <c r="Z228" s="270"/>
      <c r="AA228" s="270"/>
      <c r="AB228" s="270"/>
      <c r="AC228" s="270"/>
      <c r="AD228" s="270"/>
      <c r="AE228" s="270"/>
      <c r="AF228" s="270"/>
      <c r="AG228" s="270"/>
      <c r="AH228" s="270"/>
      <c r="AI228" s="270"/>
      <c r="AJ228" s="270"/>
      <c r="AK228" s="270"/>
      <c r="AL228" s="270"/>
      <c r="AM228" s="270"/>
      <c r="AN228" s="270"/>
      <c r="AO228" s="270"/>
      <c r="AP228" s="270"/>
      <c r="AQ228" s="270"/>
      <c r="AR228" s="270"/>
      <c r="AS228" s="270"/>
      <c r="AT228" s="270"/>
      <c r="AU228" s="270"/>
      <c r="AV228" s="270"/>
      <c r="AW228" s="270"/>
      <c r="AX228" s="270"/>
      <c r="AY228" s="270"/>
      <c r="AZ228" s="270"/>
      <c r="BA228" s="270"/>
      <c r="BB228" s="270"/>
      <c r="BC228" s="270"/>
      <c r="BD228" s="270"/>
      <c r="BE228" s="270"/>
      <c r="BF228" s="270"/>
      <c r="BG228" s="270"/>
      <c r="BH228" s="270"/>
      <c r="BI228" s="270"/>
      <c r="BJ228" s="270"/>
      <c r="BK228" s="270"/>
      <c r="BL228" s="270"/>
      <c r="BM228" s="270"/>
      <c r="BN228" s="270"/>
      <c r="BO228" s="270"/>
      <c r="BP228" s="270"/>
      <c r="BQ228" s="270"/>
      <c r="BR228" s="270"/>
      <c r="BS228" s="270"/>
      <c r="BT228" s="270"/>
      <c r="BU228" s="270"/>
      <c r="BV228" s="270"/>
      <c r="BW228" s="270"/>
      <c r="BX228" s="270"/>
      <c r="BY228" s="270"/>
      <c r="BZ228" s="270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70" t="s">
        <v>81</v>
      </c>
      <c r="C229" s="270"/>
      <c r="D229" s="270"/>
      <c r="E229" s="270"/>
      <c r="F229" s="270"/>
      <c r="G229" s="270"/>
      <c r="H229" s="270"/>
      <c r="I229" s="270"/>
      <c r="J229" s="270"/>
      <c r="K229" s="270"/>
      <c r="L229" s="270"/>
      <c r="M229" s="270"/>
      <c r="N229" s="270"/>
      <c r="O229" s="270"/>
      <c r="P229" s="270"/>
      <c r="Q229" s="270"/>
      <c r="R229" s="270"/>
      <c r="S229" s="270"/>
      <c r="T229" s="270"/>
      <c r="U229" s="270"/>
      <c r="V229" s="270"/>
      <c r="W229" s="270"/>
      <c r="X229" s="270"/>
      <c r="Y229" s="270"/>
      <c r="Z229" s="270"/>
      <c r="AA229" s="270"/>
      <c r="AB229" s="270"/>
      <c r="AC229" s="270"/>
      <c r="AD229" s="270"/>
      <c r="AE229" s="270"/>
      <c r="AF229" s="270"/>
      <c r="AG229" s="270"/>
      <c r="AH229" s="270"/>
      <c r="AI229" s="270"/>
      <c r="AJ229" s="270"/>
      <c r="AK229" s="270"/>
      <c r="AL229" s="270"/>
      <c r="AM229" s="270"/>
      <c r="AN229" s="270"/>
      <c r="AO229" s="270"/>
      <c r="AP229" s="270"/>
      <c r="AQ229" s="270"/>
      <c r="AR229" s="270"/>
      <c r="AS229" s="270"/>
      <c r="AT229" s="270"/>
      <c r="AU229" s="270"/>
      <c r="AV229" s="270"/>
      <c r="AW229" s="270"/>
      <c r="AX229" s="270"/>
      <c r="AY229" s="270"/>
      <c r="AZ229" s="270"/>
      <c r="BA229" s="270"/>
      <c r="BB229" s="270"/>
      <c r="BC229" s="270"/>
      <c r="BD229" s="270"/>
      <c r="BE229" s="270"/>
      <c r="BF229" s="270"/>
      <c r="BG229" s="270"/>
      <c r="BH229" s="270"/>
      <c r="BI229" s="270"/>
      <c r="BJ229" s="270"/>
      <c r="BK229" s="270"/>
      <c r="BL229" s="270"/>
      <c r="BM229" s="270"/>
      <c r="BN229" s="270"/>
      <c r="BO229" s="270"/>
      <c r="BP229" s="270"/>
      <c r="BQ229" s="270"/>
      <c r="BR229" s="270"/>
      <c r="BS229" s="270"/>
      <c r="BT229" s="270"/>
      <c r="BU229" s="270"/>
      <c r="BV229" s="270"/>
      <c r="BW229" s="270"/>
      <c r="BX229" s="270"/>
      <c r="BY229" s="270"/>
      <c r="BZ229" s="270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270"/>
      <c r="C230" s="270"/>
      <c r="D230" s="270"/>
      <c r="E230" s="270"/>
      <c r="F230" s="270"/>
      <c r="G230" s="270"/>
      <c r="H230" s="270"/>
      <c r="I230" s="270"/>
      <c r="J230" s="270"/>
      <c r="K230" s="270"/>
      <c r="L230" s="270"/>
      <c r="M230" s="270"/>
      <c r="N230" s="270"/>
      <c r="O230" s="270"/>
      <c r="P230" s="270"/>
      <c r="Q230" s="270"/>
      <c r="R230" s="270"/>
      <c r="S230" s="270"/>
      <c r="T230" s="270"/>
      <c r="U230" s="270"/>
      <c r="V230" s="270"/>
      <c r="W230" s="270"/>
      <c r="X230" s="270"/>
      <c r="Y230" s="270"/>
      <c r="Z230" s="270"/>
      <c r="AA230" s="270"/>
      <c r="AB230" s="270"/>
      <c r="AC230" s="270"/>
      <c r="AD230" s="270"/>
      <c r="AE230" s="270"/>
      <c r="AF230" s="270"/>
      <c r="AG230" s="270"/>
      <c r="AH230" s="270"/>
      <c r="AI230" s="270"/>
      <c r="AJ230" s="270"/>
      <c r="AK230" s="270"/>
      <c r="AL230" s="270"/>
      <c r="AM230" s="270"/>
      <c r="AN230" s="270"/>
      <c r="AO230" s="270"/>
      <c r="AP230" s="270"/>
      <c r="AQ230" s="270"/>
      <c r="AR230" s="270"/>
      <c r="AS230" s="270"/>
      <c r="AT230" s="270"/>
      <c r="AU230" s="270"/>
      <c r="AV230" s="270"/>
      <c r="AW230" s="270"/>
      <c r="AX230" s="270"/>
      <c r="AY230" s="270"/>
      <c r="AZ230" s="270"/>
      <c r="BA230" s="270"/>
      <c r="BB230" s="270"/>
      <c r="BC230" s="270"/>
      <c r="BD230" s="270"/>
      <c r="BE230" s="270"/>
      <c r="BF230" s="270"/>
      <c r="BG230" s="270"/>
      <c r="BH230" s="270"/>
      <c r="BI230" s="270"/>
      <c r="BJ230" s="270"/>
      <c r="BK230" s="270"/>
      <c r="BL230" s="270"/>
      <c r="BM230" s="270"/>
      <c r="BN230" s="270"/>
      <c r="BO230" s="270"/>
      <c r="BP230" s="270"/>
      <c r="BQ230" s="270"/>
      <c r="BR230" s="270"/>
      <c r="BS230" s="270"/>
      <c r="BT230" s="270"/>
      <c r="BU230" s="270"/>
      <c r="BV230" s="270"/>
      <c r="BW230" s="270"/>
      <c r="BX230" s="270"/>
      <c r="BY230" s="270"/>
      <c r="BZ230" s="270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70"/>
      <c r="C231" s="270"/>
      <c r="D231" s="270"/>
      <c r="E231" s="270"/>
      <c r="F231" s="270"/>
      <c r="G231" s="270"/>
      <c r="H231" s="270"/>
      <c r="I231" s="270"/>
      <c r="J231" s="270"/>
      <c r="K231" s="270"/>
      <c r="L231" s="270"/>
      <c r="M231" s="270"/>
      <c r="N231" s="270"/>
      <c r="O231" s="270"/>
      <c r="P231" s="270"/>
      <c r="Q231" s="270"/>
      <c r="R231" s="270"/>
      <c r="S231" s="270"/>
      <c r="T231" s="270"/>
      <c r="U231" s="270"/>
      <c r="V231" s="270"/>
      <c r="W231" s="270"/>
      <c r="X231" s="270"/>
      <c r="Y231" s="270"/>
      <c r="Z231" s="270"/>
      <c r="AA231" s="270"/>
      <c r="AB231" s="270"/>
      <c r="AC231" s="270"/>
      <c r="AD231" s="270"/>
      <c r="AE231" s="270"/>
      <c r="AF231" s="270"/>
      <c r="AG231" s="270"/>
      <c r="AH231" s="270"/>
      <c r="AI231" s="270"/>
      <c r="AJ231" s="270"/>
      <c r="AK231" s="270"/>
      <c r="AL231" s="270"/>
      <c r="AM231" s="270"/>
      <c r="AN231" s="270"/>
      <c r="AO231" s="270"/>
      <c r="AP231" s="270"/>
      <c r="AQ231" s="270"/>
      <c r="AR231" s="270"/>
      <c r="AS231" s="270"/>
      <c r="AT231" s="270"/>
      <c r="AU231" s="270"/>
      <c r="AV231" s="270"/>
      <c r="AW231" s="270"/>
      <c r="AX231" s="270"/>
      <c r="AY231" s="270"/>
      <c r="AZ231" s="270"/>
      <c r="BA231" s="270"/>
      <c r="BB231" s="270"/>
      <c r="BC231" s="270"/>
      <c r="BD231" s="270"/>
      <c r="BE231" s="270"/>
      <c r="BF231" s="270"/>
      <c r="BG231" s="270"/>
      <c r="BH231" s="270"/>
      <c r="BI231" s="270"/>
      <c r="BJ231" s="270"/>
      <c r="BK231" s="270"/>
      <c r="BL231" s="270"/>
      <c r="BM231" s="270"/>
      <c r="BN231" s="270"/>
      <c r="BO231" s="270"/>
      <c r="BP231" s="270"/>
      <c r="BQ231" s="270"/>
      <c r="BR231" s="270"/>
      <c r="BS231" s="270"/>
      <c r="BT231" s="270"/>
      <c r="BU231" s="270"/>
      <c r="BV231" s="270"/>
      <c r="BW231" s="270"/>
      <c r="BX231" s="270"/>
      <c r="BY231" s="270"/>
      <c r="BZ231" s="270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70"/>
      <c r="C232" s="270"/>
      <c r="D232" s="270"/>
      <c r="E232" s="270"/>
      <c r="F232" s="270"/>
      <c r="G232" s="270"/>
      <c r="H232" s="270"/>
      <c r="I232" s="270"/>
      <c r="J232" s="270"/>
      <c r="K232" s="270"/>
      <c r="L232" s="270"/>
      <c r="M232" s="270"/>
      <c r="N232" s="270"/>
      <c r="O232" s="270"/>
      <c r="P232" s="270"/>
      <c r="Q232" s="270"/>
      <c r="R232" s="270"/>
      <c r="S232" s="270"/>
      <c r="T232" s="270"/>
      <c r="U232" s="270"/>
      <c r="V232" s="270"/>
      <c r="W232" s="270"/>
      <c r="X232" s="270"/>
      <c r="Y232" s="270"/>
      <c r="Z232" s="270"/>
      <c r="AA232" s="270"/>
      <c r="AB232" s="270"/>
      <c r="AC232" s="270"/>
      <c r="AD232" s="270"/>
      <c r="AE232" s="270"/>
      <c r="AF232" s="270"/>
      <c r="AG232" s="270"/>
      <c r="AH232" s="270"/>
      <c r="AI232" s="270"/>
      <c r="AJ232" s="270"/>
      <c r="AK232" s="270"/>
      <c r="AL232" s="270"/>
      <c r="AM232" s="270"/>
      <c r="AN232" s="270"/>
      <c r="AO232" s="270"/>
      <c r="AP232" s="270"/>
      <c r="AQ232" s="270"/>
      <c r="AR232" s="270"/>
      <c r="AS232" s="270"/>
      <c r="AT232" s="270"/>
      <c r="AU232" s="270"/>
      <c r="AV232" s="270"/>
      <c r="AW232" s="270"/>
      <c r="AX232" s="270"/>
      <c r="AY232" s="270"/>
      <c r="AZ232" s="270"/>
      <c r="BA232" s="270"/>
      <c r="BB232" s="270"/>
      <c r="BC232" s="270"/>
      <c r="BD232" s="270"/>
      <c r="BE232" s="270"/>
      <c r="BF232" s="270"/>
      <c r="BG232" s="270"/>
      <c r="BH232" s="270"/>
      <c r="BI232" s="270"/>
      <c r="BJ232" s="270"/>
      <c r="BK232" s="270"/>
      <c r="BL232" s="270"/>
      <c r="BM232" s="270"/>
      <c r="BN232" s="270"/>
      <c r="BO232" s="270"/>
      <c r="BP232" s="270"/>
      <c r="BQ232" s="270"/>
      <c r="BR232" s="270"/>
      <c r="BS232" s="270"/>
      <c r="BT232" s="270"/>
      <c r="BU232" s="270"/>
      <c r="BV232" s="270"/>
      <c r="BW232" s="270"/>
      <c r="BX232" s="270"/>
      <c r="BY232" s="270"/>
      <c r="BZ232" s="270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70"/>
      <c r="C233" s="270"/>
      <c r="D233" s="270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0"/>
      <c r="Y233" s="270"/>
      <c r="Z233" s="270"/>
      <c r="AA233" s="270"/>
      <c r="AB233" s="270"/>
      <c r="AC233" s="270"/>
      <c r="AD233" s="270"/>
      <c r="AE233" s="270"/>
      <c r="AF233" s="270"/>
      <c r="AG233" s="270"/>
      <c r="AH233" s="270"/>
      <c r="AI233" s="270"/>
      <c r="AJ233" s="270"/>
      <c r="AK233" s="270"/>
      <c r="AL233" s="270"/>
      <c r="AM233" s="270"/>
      <c r="AN233" s="270"/>
      <c r="AO233" s="270"/>
      <c r="AP233" s="270"/>
      <c r="AQ233" s="270"/>
      <c r="AR233" s="270"/>
      <c r="AS233" s="270"/>
      <c r="AT233" s="270"/>
      <c r="AU233" s="270"/>
      <c r="AV233" s="270"/>
      <c r="AW233" s="270"/>
      <c r="AX233" s="270"/>
      <c r="AY233" s="270"/>
      <c r="AZ233" s="270"/>
      <c r="BA233" s="270"/>
      <c r="BB233" s="270"/>
      <c r="BC233" s="270"/>
      <c r="BD233" s="270"/>
      <c r="BE233" s="270"/>
      <c r="BF233" s="270"/>
      <c r="BG233" s="270"/>
      <c r="BH233" s="270"/>
      <c r="BI233" s="270"/>
      <c r="BJ233" s="270"/>
      <c r="BK233" s="270"/>
      <c r="BL233" s="270"/>
      <c r="BM233" s="270"/>
      <c r="BN233" s="270"/>
      <c r="BO233" s="270"/>
      <c r="BP233" s="270"/>
      <c r="BQ233" s="270"/>
      <c r="BR233" s="270"/>
      <c r="BS233" s="270"/>
      <c r="BT233" s="270"/>
      <c r="BU233" s="270"/>
      <c r="BV233" s="270"/>
      <c r="BW233" s="270"/>
      <c r="BX233" s="270"/>
      <c r="BY233" s="270"/>
      <c r="BZ233" s="270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70"/>
      <c r="C234" s="270"/>
      <c r="D234" s="270"/>
      <c r="E234" s="270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0"/>
      <c r="Y234" s="270"/>
      <c r="Z234" s="270"/>
      <c r="AA234" s="270"/>
      <c r="AB234" s="270"/>
      <c r="AC234" s="270"/>
      <c r="AD234" s="270"/>
      <c r="AE234" s="270"/>
      <c r="AF234" s="270"/>
      <c r="AG234" s="270"/>
      <c r="AH234" s="270"/>
      <c r="AI234" s="270"/>
      <c r="AJ234" s="270"/>
      <c r="AK234" s="270"/>
      <c r="AL234" s="270"/>
      <c r="AM234" s="270"/>
      <c r="AN234" s="270"/>
      <c r="AO234" s="270"/>
      <c r="AP234" s="270"/>
      <c r="AQ234" s="270"/>
      <c r="AR234" s="270"/>
      <c r="AS234" s="270"/>
      <c r="AT234" s="270"/>
      <c r="AU234" s="270"/>
      <c r="AV234" s="270"/>
      <c r="AW234" s="270"/>
      <c r="AX234" s="270"/>
      <c r="AY234" s="270"/>
      <c r="AZ234" s="270"/>
      <c r="BA234" s="270"/>
      <c r="BB234" s="270"/>
      <c r="BC234" s="270"/>
      <c r="BD234" s="270"/>
      <c r="BE234" s="270"/>
      <c r="BF234" s="270"/>
      <c r="BG234" s="270"/>
      <c r="BH234" s="270"/>
      <c r="BI234" s="270"/>
      <c r="BJ234" s="270"/>
      <c r="BK234" s="270"/>
      <c r="BL234" s="270"/>
      <c r="BM234" s="270"/>
      <c r="BN234" s="270"/>
      <c r="BO234" s="270"/>
      <c r="BP234" s="270"/>
      <c r="BQ234" s="270"/>
      <c r="BR234" s="270"/>
      <c r="BS234" s="270"/>
      <c r="BT234" s="270"/>
      <c r="BU234" s="270"/>
      <c r="BV234" s="270"/>
      <c r="BW234" s="270"/>
      <c r="BX234" s="270"/>
      <c r="BY234" s="270"/>
      <c r="BZ234" s="270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70"/>
      <c r="C235" s="270"/>
      <c r="D235" s="270"/>
      <c r="E235" s="270"/>
      <c r="F235" s="270"/>
      <c r="G235" s="270"/>
      <c r="H235" s="270"/>
      <c r="I235" s="270"/>
      <c r="J235" s="270"/>
      <c r="K235" s="270"/>
      <c r="L235" s="270"/>
      <c r="M235" s="270"/>
      <c r="N235" s="270"/>
      <c r="O235" s="270"/>
      <c r="P235" s="270"/>
      <c r="Q235" s="270"/>
      <c r="R235" s="270"/>
      <c r="S235" s="270"/>
      <c r="T235" s="270"/>
      <c r="U235" s="270"/>
      <c r="V235" s="270"/>
      <c r="W235" s="270"/>
      <c r="X235" s="270"/>
      <c r="Y235" s="270"/>
      <c r="Z235" s="270"/>
      <c r="AA235" s="270"/>
      <c r="AB235" s="270"/>
      <c r="AC235" s="270"/>
      <c r="AD235" s="270"/>
      <c r="AE235" s="270"/>
      <c r="AF235" s="270"/>
      <c r="AG235" s="270"/>
      <c r="AH235" s="270"/>
      <c r="AI235" s="270"/>
      <c r="AJ235" s="270"/>
      <c r="AK235" s="270"/>
      <c r="AL235" s="270"/>
      <c r="AM235" s="270"/>
      <c r="AN235" s="270"/>
      <c r="AO235" s="270"/>
      <c r="AP235" s="270"/>
      <c r="AQ235" s="270"/>
      <c r="AR235" s="270"/>
      <c r="AS235" s="270"/>
      <c r="AT235" s="270"/>
      <c r="AU235" s="270"/>
      <c r="AV235" s="270"/>
      <c r="AW235" s="270"/>
      <c r="AX235" s="270"/>
      <c r="AY235" s="270"/>
      <c r="AZ235" s="270"/>
      <c r="BA235" s="270"/>
      <c r="BB235" s="270"/>
      <c r="BC235" s="270"/>
      <c r="BD235" s="270"/>
      <c r="BE235" s="270"/>
      <c r="BF235" s="270"/>
      <c r="BG235" s="270"/>
      <c r="BH235" s="270"/>
      <c r="BI235" s="270"/>
      <c r="BJ235" s="270"/>
      <c r="BK235" s="270"/>
      <c r="BL235" s="270"/>
      <c r="BM235" s="270"/>
      <c r="BN235" s="270"/>
      <c r="BO235" s="270"/>
      <c r="BP235" s="270"/>
      <c r="BQ235" s="270"/>
      <c r="BR235" s="270"/>
      <c r="BS235" s="270"/>
      <c r="BT235" s="270"/>
      <c r="BU235" s="270"/>
      <c r="BV235" s="270"/>
      <c r="BW235" s="270"/>
      <c r="BX235" s="270"/>
      <c r="BY235" s="270"/>
      <c r="BZ235" s="270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70"/>
      <c r="C236" s="270"/>
      <c r="D236" s="270"/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0"/>
      <c r="Y236" s="270"/>
      <c r="Z236" s="270"/>
      <c r="AA236" s="270"/>
      <c r="AB236" s="270"/>
      <c r="AC236" s="270"/>
      <c r="AD236" s="270"/>
      <c r="AE236" s="270"/>
      <c r="AF236" s="270"/>
      <c r="AG236" s="270"/>
      <c r="AH236" s="270"/>
      <c r="AI236" s="270"/>
      <c r="AJ236" s="270"/>
      <c r="AK236" s="270"/>
      <c r="AL236" s="270"/>
      <c r="AM236" s="270"/>
      <c r="AN236" s="270"/>
      <c r="AO236" s="270"/>
      <c r="AP236" s="270"/>
      <c r="AQ236" s="270"/>
      <c r="AR236" s="270"/>
      <c r="AS236" s="270"/>
      <c r="AT236" s="270"/>
      <c r="AU236" s="270"/>
      <c r="AV236" s="270"/>
      <c r="AW236" s="270"/>
      <c r="AX236" s="270"/>
      <c r="AY236" s="270"/>
      <c r="AZ236" s="270"/>
      <c r="BA236" s="270"/>
      <c r="BB236" s="270"/>
      <c r="BC236" s="270"/>
      <c r="BD236" s="270"/>
      <c r="BE236" s="270"/>
      <c r="BF236" s="270"/>
      <c r="BG236" s="270"/>
      <c r="BH236" s="270"/>
      <c r="BI236" s="270"/>
      <c r="BJ236" s="270"/>
      <c r="BK236" s="270"/>
      <c r="BL236" s="270"/>
      <c r="BM236" s="270"/>
      <c r="BN236" s="270"/>
      <c r="BO236" s="270"/>
      <c r="BP236" s="270"/>
      <c r="BQ236" s="270"/>
      <c r="BR236" s="270"/>
      <c r="BS236" s="270"/>
      <c r="BT236" s="270"/>
      <c r="BU236" s="270"/>
      <c r="BV236" s="270"/>
      <c r="BW236" s="270"/>
      <c r="BX236" s="270"/>
      <c r="BY236" s="270"/>
      <c r="BZ236" s="270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70"/>
      <c r="C237" s="270"/>
      <c r="D237" s="270"/>
      <c r="E237" s="270"/>
      <c r="F237" s="270"/>
      <c r="G237" s="270"/>
      <c r="H237" s="270"/>
      <c r="I237" s="270"/>
      <c r="J237" s="270"/>
      <c r="K237" s="270"/>
      <c r="L237" s="270"/>
      <c r="M237" s="270"/>
      <c r="N237" s="270"/>
      <c r="O237" s="270"/>
      <c r="P237" s="270"/>
      <c r="Q237" s="270"/>
      <c r="R237" s="270"/>
      <c r="S237" s="270"/>
      <c r="T237" s="270"/>
      <c r="U237" s="270"/>
      <c r="V237" s="270"/>
      <c r="W237" s="270"/>
      <c r="X237" s="270"/>
      <c r="Y237" s="270"/>
      <c r="Z237" s="270"/>
      <c r="AA237" s="270"/>
      <c r="AB237" s="270"/>
      <c r="AC237" s="270"/>
      <c r="AD237" s="270"/>
      <c r="AE237" s="270"/>
      <c r="AF237" s="270"/>
      <c r="AG237" s="270"/>
      <c r="AH237" s="270"/>
      <c r="AI237" s="270"/>
      <c r="AJ237" s="270"/>
      <c r="AK237" s="270"/>
      <c r="AL237" s="270"/>
      <c r="AM237" s="270"/>
      <c r="AN237" s="270"/>
      <c r="AO237" s="270"/>
      <c r="AP237" s="270"/>
      <c r="AQ237" s="270"/>
      <c r="AR237" s="270"/>
      <c r="AS237" s="270"/>
      <c r="AT237" s="270"/>
      <c r="AU237" s="270"/>
      <c r="AV237" s="270"/>
      <c r="AW237" s="270"/>
      <c r="AX237" s="270"/>
      <c r="AY237" s="270"/>
      <c r="AZ237" s="270"/>
      <c r="BA237" s="270"/>
      <c r="BB237" s="270"/>
      <c r="BC237" s="270"/>
      <c r="BD237" s="270"/>
      <c r="BE237" s="270"/>
      <c r="BF237" s="270"/>
      <c r="BG237" s="270"/>
      <c r="BH237" s="270"/>
      <c r="BI237" s="270"/>
      <c r="BJ237" s="270"/>
      <c r="BK237" s="270"/>
      <c r="BL237" s="270"/>
      <c r="BM237" s="270"/>
      <c r="BN237" s="270"/>
      <c r="BO237" s="270"/>
      <c r="BP237" s="270"/>
      <c r="BQ237" s="270"/>
      <c r="BR237" s="270"/>
      <c r="BS237" s="270"/>
      <c r="BT237" s="270"/>
      <c r="BU237" s="270"/>
      <c r="BV237" s="270"/>
      <c r="BW237" s="270"/>
      <c r="BX237" s="270"/>
      <c r="BY237" s="270"/>
      <c r="BZ237" s="270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70"/>
      <c r="C238" s="270"/>
      <c r="D238" s="270"/>
      <c r="E238" s="270"/>
      <c r="F238" s="270"/>
      <c r="G238" s="270"/>
      <c r="H238" s="270"/>
      <c r="I238" s="270"/>
      <c r="J238" s="270"/>
      <c r="K238" s="270"/>
      <c r="L238" s="270"/>
      <c r="M238" s="270"/>
      <c r="N238" s="270"/>
      <c r="O238" s="270"/>
      <c r="P238" s="270"/>
      <c r="Q238" s="270"/>
      <c r="R238" s="270"/>
      <c r="S238" s="270"/>
      <c r="T238" s="270"/>
      <c r="U238" s="270"/>
      <c r="V238" s="270"/>
      <c r="W238" s="270"/>
      <c r="X238" s="270"/>
      <c r="Y238" s="270"/>
      <c r="Z238" s="270"/>
      <c r="AA238" s="270"/>
      <c r="AB238" s="270"/>
      <c r="AC238" s="270"/>
      <c r="AD238" s="270"/>
      <c r="AE238" s="270"/>
      <c r="AF238" s="270"/>
      <c r="AG238" s="270"/>
      <c r="AH238" s="270"/>
      <c r="AI238" s="270"/>
      <c r="AJ238" s="270"/>
      <c r="AK238" s="270"/>
      <c r="AL238" s="270"/>
      <c r="AM238" s="270"/>
      <c r="AN238" s="270"/>
      <c r="AO238" s="270"/>
      <c r="AP238" s="270"/>
      <c r="AQ238" s="270"/>
      <c r="AR238" s="270"/>
      <c r="AS238" s="270"/>
      <c r="AT238" s="270"/>
      <c r="AU238" s="270"/>
      <c r="AV238" s="270"/>
      <c r="AW238" s="270"/>
      <c r="AX238" s="270"/>
      <c r="AY238" s="270"/>
      <c r="AZ238" s="270"/>
      <c r="BA238" s="270"/>
      <c r="BB238" s="270"/>
      <c r="BC238" s="270"/>
      <c r="BD238" s="270"/>
      <c r="BE238" s="270"/>
      <c r="BF238" s="270"/>
      <c r="BG238" s="270"/>
      <c r="BH238" s="270"/>
      <c r="BI238" s="270"/>
      <c r="BJ238" s="270"/>
      <c r="BK238" s="270"/>
      <c r="BL238" s="270"/>
      <c r="BM238" s="270"/>
      <c r="BN238" s="270"/>
      <c r="BO238" s="270"/>
      <c r="BP238" s="270"/>
      <c r="BQ238" s="270"/>
      <c r="BR238" s="270"/>
      <c r="BS238" s="270"/>
      <c r="BT238" s="270"/>
      <c r="BU238" s="270"/>
      <c r="BV238" s="270"/>
      <c r="BW238" s="270"/>
      <c r="BX238" s="270"/>
      <c r="BY238" s="270"/>
      <c r="BZ238" s="270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70"/>
      <c r="C239" s="270"/>
      <c r="D239" s="270"/>
      <c r="E239" s="270"/>
      <c r="F239" s="270"/>
      <c r="G239" s="270"/>
      <c r="H239" s="270"/>
      <c r="I239" s="270"/>
      <c r="J239" s="270"/>
      <c r="K239" s="270"/>
      <c r="L239" s="270"/>
      <c r="M239" s="270"/>
      <c r="N239" s="270"/>
      <c r="O239" s="270"/>
      <c r="P239" s="270"/>
      <c r="Q239" s="270"/>
      <c r="R239" s="270"/>
      <c r="S239" s="270"/>
      <c r="T239" s="270"/>
      <c r="U239" s="270"/>
      <c r="V239" s="270"/>
      <c r="W239" s="270"/>
      <c r="X239" s="270"/>
      <c r="Y239" s="270"/>
      <c r="Z239" s="270"/>
      <c r="AA239" s="270"/>
      <c r="AB239" s="270"/>
      <c r="AC239" s="270"/>
      <c r="AD239" s="270"/>
      <c r="AE239" s="270"/>
      <c r="AF239" s="270"/>
      <c r="AG239" s="270"/>
      <c r="AH239" s="270"/>
      <c r="AI239" s="270"/>
      <c r="AJ239" s="270"/>
      <c r="AK239" s="270"/>
      <c r="AL239" s="270"/>
      <c r="AM239" s="270"/>
      <c r="AN239" s="270"/>
      <c r="AO239" s="270"/>
      <c r="AP239" s="270"/>
      <c r="AQ239" s="270"/>
      <c r="AR239" s="270"/>
      <c r="AS239" s="270"/>
      <c r="AT239" s="270"/>
      <c r="AU239" s="270"/>
      <c r="AV239" s="270"/>
      <c r="AW239" s="270"/>
      <c r="AX239" s="270"/>
      <c r="AY239" s="270"/>
      <c r="AZ239" s="270"/>
      <c r="BA239" s="270"/>
      <c r="BB239" s="270"/>
      <c r="BC239" s="270"/>
      <c r="BD239" s="270"/>
      <c r="BE239" s="270"/>
      <c r="BF239" s="270"/>
      <c r="BG239" s="270"/>
      <c r="BH239" s="270"/>
      <c r="BI239" s="270"/>
      <c r="BJ239" s="270"/>
      <c r="BK239" s="270"/>
      <c r="BL239" s="270"/>
      <c r="BM239" s="270"/>
      <c r="BN239" s="270"/>
      <c r="BO239" s="270"/>
      <c r="BP239" s="270"/>
      <c r="BQ239" s="270"/>
      <c r="BR239" s="270"/>
      <c r="BS239" s="270"/>
      <c r="BT239" s="270"/>
      <c r="BU239" s="270"/>
      <c r="BV239" s="270"/>
      <c r="BW239" s="270"/>
      <c r="BX239" s="270"/>
      <c r="BY239" s="270"/>
      <c r="BZ239" s="270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70"/>
      <c r="C240" s="270"/>
      <c r="D240" s="270"/>
      <c r="E240" s="270"/>
      <c r="F240" s="270"/>
      <c r="G240" s="270"/>
      <c r="H240" s="270"/>
      <c r="I240" s="270"/>
      <c r="J240" s="270"/>
      <c r="K240" s="270"/>
      <c r="L240" s="270"/>
      <c r="M240" s="270"/>
      <c r="N240" s="270"/>
      <c r="O240" s="270"/>
      <c r="P240" s="270"/>
      <c r="Q240" s="270"/>
      <c r="R240" s="270"/>
      <c r="S240" s="270"/>
      <c r="T240" s="270"/>
      <c r="U240" s="270"/>
      <c r="V240" s="270"/>
      <c r="W240" s="270"/>
      <c r="X240" s="270"/>
      <c r="Y240" s="270"/>
      <c r="Z240" s="270"/>
      <c r="AA240" s="270"/>
      <c r="AB240" s="270"/>
      <c r="AC240" s="270"/>
      <c r="AD240" s="270"/>
      <c r="AE240" s="270"/>
      <c r="AF240" s="270"/>
      <c r="AG240" s="270"/>
      <c r="AH240" s="270"/>
      <c r="AI240" s="270"/>
      <c r="AJ240" s="270"/>
      <c r="AK240" s="270"/>
      <c r="AL240" s="270"/>
      <c r="AM240" s="270"/>
      <c r="AN240" s="270"/>
      <c r="AO240" s="270"/>
      <c r="AP240" s="270"/>
      <c r="AQ240" s="270"/>
      <c r="AR240" s="270"/>
      <c r="AS240" s="270"/>
      <c r="AT240" s="270"/>
      <c r="AU240" s="270"/>
      <c r="AV240" s="270"/>
      <c r="AW240" s="270"/>
      <c r="AX240" s="270"/>
      <c r="AY240" s="270"/>
      <c r="AZ240" s="270"/>
      <c r="BA240" s="270"/>
      <c r="BB240" s="270"/>
      <c r="BC240" s="270"/>
      <c r="BD240" s="270"/>
      <c r="BE240" s="270"/>
      <c r="BF240" s="270"/>
      <c r="BG240" s="270"/>
      <c r="BH240" s="270"/>
      <c r="BI240" s="270"/>
      <c r="BJ240" s="270"/>
      <c r="BK240" s="270"/>
      <c r="BL240" s="270"/>
      <c r="BM240" s="270"/>
      <c r="BN240" s="270"/>
      <c r="BO240" s="270"/>
      <c r="BP240" s="270"/>
      <c r="BQ240" s="270"/>
      <c r="BR240" s="270"/>
      <c r="BS240" s="270"/>
      <c r="BT240" s="270"/>
      <c r="BU240" s="270"/>
      <c r="BV240" s="270"/>
      <c r="BW240" s="270"/>
      <c r="BX240" s="270"/>
      <c r="BY240" s="270"/>
      <c r="BZ240" s="270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70"/>
      <c r="C241" s="270"/>
      <c r="D241" s="270"/>
      <c r="E241" s="270"/>
      <c r="F241" s="270"/>
      <c r="G241" s="270"/>
      <c r="H241" s="270"/>
      <c r="I241" s="270"/>
      <c r="J241" s="270"/>
      <c r="K241" s="270"/>
      <c r="L241" s="270"/>
      <c r="M241" s="270"/>
      <c r="N241" s="270"/>
      <c r="O241" s="270"/>
      <c r="P241" s="270"/>
      <c r="Q241" s="270"/>
      <c r="R241" s="270"/>
      <c r="S241" s="270"/>
      <c r="T241" s="270"/>
      <c r="U241" s="270"/>
      <c r="V241" s="270"/>
      <c r="W241" s="270"/>
      <c r="X241" s="270"/>
      <c r="Y241" s="270"/>
      <c r="Z241" s="270"/>
      <c r="AA241" s="270"/>
      <c r="AB241" s="270"/>
      <c r="AC241" s="270"/>
      <c r="AD241" s="270"/>
      <c r="AE241" s="270"/>
      <c r="AF241" s="270"/>
      <c r="AG241" s="270"/>
      <c r="AH241" s="270"/>
      <c r="AI241" s="270"/>
      <c r="AJ241" s="270"/>
      <c r="AK241" s="270"/>
      <c r="AL241" s="270"/>
      <c r="AM241" s="270"/>
      <c r="AN241" s="270"/>
      <c r="AO241" s="270"/>
      <c r="AP241" s="270"/>
      <c r="AQ241" s="270"/>
      <c r="AR241" s="270"/>
      <c r="AS241" s="270"/>
      <c r="AT241" s="270"/>
      <c r="AU241" s="270"/>
      <c r="AV241" s="270"/>
      <c r="AW241" s="270"/>
      <c r="AX241" s="270"/>
      <c r="AY241" s="270"/>
      <c r="AZ241" s="270"/>
      <c r="BA241" s="270"/>
      <c r="BB241" s="270"/>
      <c r="BC241" s="270"/>
      <c r="BD241" s="270"/>
      <c r="BE241" s="270"/>
      <c r="BF241" s="270"/>
      <c r="BG241" s="270"/>
      <c r="BH241" s="270"/>
      <c r="BI241" s="270"/>
      <c r="BJ241" s="270"/>
      <c r="BK241" s="270"/>
      <c r="BL241" s="270"/>
      <c r="BM241" s="270"/>
      <c r="BN241" s="270"/>
      <c r="BO241" s="270"/>
      <c r="BP241" s="270"/>
      <c r="BQ241" s="270"/>
      <c r="BR241" s="270"/>
      <c r="BS241" s="270"/>
      <c r="BT241" s="270"/>
      <c r="BU241" s="270"/>
      <c r="BV241" s="270"/>
      <c r="BW241" s="270"/>
      <c r="BX241" s="270"/>
      <c r="BY241" s="270"/>
      <c r="BZ241" s="270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70"/>
      <c r="C242" s="270"/>
      <c r="D242" s="270"/>
      <c r="E242" s="270"/>
      <c r="F242" s="270"/>
      <c r="G242" s="270"/>
      <c r="H242" s="270"/>
      <c r="I242" s="270"/>
      <c r="J242" s="270"/>
      <c r="K242" s="270"/>
      <c r="L242" s="270"/>
      <c r="M242" s="270"/>
      <c r="N242" s="270"/>
      <c r="O242" s="270"/>
      <c r="P242" s="270"/>
      <c r="Q242" s="270"/>
      <c r="R242" s="270"/>
      <c r="S242" s="270"/>
      <c r="T242" s="270"/>
      <c r="U242" s="270"/>
      <c r="V242" s="270"/>
      <c r="W242" s="270"/>
      <c r="X242" s="270"/>
      <c r="Y242" s="270"/>
      <c r="Z242" s="270"/>
      <c r="AA242" s="270"/>
      <c r="AB242" s="270"/>
      <c r="AC242" s="270"/>
      <c r="AD242" s="270"/>
      <c r="AE242" s="270"/>
      <c r="AF242" s="270"/>
      <c r="AG242" s="270"/>
      <c r="AH242" s="270"/>
      <c r="AI242" s="270"/>
      <c r="AJ242" s="270"/>
      <c r="AK242" s="270"/>
      <c r="AL242" s="270"/>
      <c r="AM242" s="270"/>
      <c r="AN242" s="270"/>
      <c r="AO242" s="270"/>
      <c r="AP242" s="270"/>
      <c r="AQ242" s="270"/>
      <c r="AR242" s="270"/>
      <c r="AS242" s="270"/>
      <c r="AT242" s="270"/>
      <c r="AU242" s="270"/>
      <c r="AV242" s="270"/>
      <c r="AW242" s="270"/>
      <c r="AX242" s="270"/>
      <c r="AY242" s="270"/>
      <c r="AZ242" s="270"/>
      <c r="BA242" s="270"/>
      <c r="BB242" s="270"/>
      <c r="BC242" s="270"/>
      <c r="BD242" s="270"/>
      <c r="BE242" s="270"/>
      <c r="BF242" s="270"/>
      <c r="BG242" s="270"/>
      <c r="BH242" s="270"/>
      <c r="BI242" s="270"/>
      <c r="BJ242" s="270"/>
      <c r="BK242" s="270"/>
      <c r="BL242" s="270"/>
      <c r="BM242" s="270"/>
      <c r="BN242" s="270"/>
      <c r="BO242" s="270"/>
      <c r="BP242" s="270"/>
      <c r="BQ242" s="270"/>
      <c r="BR242" s="270"/>
      <c r="BS242" s="270"/>
      <c r="BT242" s="270"/>
      <c r="BU242" s="270"/>
      <c r="BV242" s="270"/>
      <c r="BW242" s="270"/>
      <c r="BX242" s="270"/>
      <c r="BY242" s="270"/>
      <c r="BZ242" s="270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70"/>
      <c r="C243" s="270"/>
      <c r="D243" s="270"/>
      <c r="E243" s="270"/>
      <c r="F243" s="270"/>
      <c r="G243" s="270"/>
      <c r="H243" s="270"/>
      <c r="I243" s="270"/>
      <c r="J243" s="270"/>
      <c r="K243" s="270"/>
      <c r="L243" s="270"/>
      <c r="M243" s="270"/>
      <c r="N243" s="270"/>
      <c r="O243" s="270"/>
      <c r="P243" s="270"/>
      <c r="Q243" s="270"/>
      <c r="R243" s="270"/>
      <c r="S243" s="270"/>
      <c r="T243" s="270"/>
      <c r="U243" s="270"/>
      <c r="V243" s="270"/>
      <c r="W243" s="270"/>
      <c r="X243" s="270"/>
      <c r="Y243" s="270"/>
      <c r="Z243" s="270"/>
      <c r="AA243" s="270"/>
      <c r="AB243" s="270"/>
      <c r="AC243" s="270"/>
      <c r="AD243" s="270"/>
      <c r="AE243" s="270"/>
      <c r="AF243" s="270"/>
      <c r="AG243" s="270"/>
      <c r="AH243" s="270"/>
      <c r="AI243" s="270"/>
      <c r="AJ243" s="270"/>
      <c r="AK243" s="270"/>
      <c r="AL243" s="270"/>
      <c r="AM243" s="270"/>
      <c r="AN243" s="270"/>
      <c r="AO243" s="270"/>
      <c r="AP243" s="270"/>
      <c r="AQ243" s="270"/>
      <c r="AR243" s="270"/>
      <c r="AS243" s="270"/>
      <c r="AT243" s="270"/>
      <c r="AU243" s="270"/>
      <c r="AV243" s="270"/>
      <c r="AW243" s="270"/>
      <c r="AX243" s="270"/>
      <c r="AY243" s="270"/>
      <c r="AZ243" s="270"/>
      <c r="BA243" s="270"/>
      <c r="BB243" s="270"/>
      <c r="BC243" s="270"/>
      <c r="BD243" s="270"/>
      <c r="BE243" s="270"/>
      <c r="BF243" s="270"/>
      <c r="BG243" s="270"/>
      <c r="BH243" s="270"/>
      <c r="BI243" s="270"/>
      <c r="BJ243" s="270"/>
      <c r="BK243" s="270"/>
      <c r="BL243" s="270"/>
      <c r="BM243" s="270"/>
      <c r="BN243" s="270"/>
      <c r="BO243" s="270"/>
      <c r="BP243" s="270"/>
      <c r="BQ243" s="270"/>
      <c r="BR243" s="270"/>
      <c r="BS243" s="270"/>
      <c r="BT243" s="270"/>
      <c r="BU243" s="270"/>
      <c r="BV243" s="270"/>
      <c r="BW243" s="270"/>
      <c r="BX243" s="270"/>
      <c r="BY243" s="270"/>
      <c r="BZ243" s="270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70"/>
      <c r="C244" s="270"/>
      <c r="D244" s="270"/>
      <c r="E244" s="270"/>
      <c r="F244" s="270"/>
      <c r="G244" s="270"/>
      <c r="H244" s="270"/>
      <c r="I244" s="270"/>
      <c r="J244" s="270"/>
      <c r="K244" s="270"/>
      <c r="L244" s="270"/>
      <c r="M244" s="270"/>
      <c r="N244" s="270"/>
      <c r="O244" s="270"/>
      <c r="P244" s="270"/>
      <c r="Q244" s="270"/>
      <c r="R244" s="270"/>
      <c r="S244" s="270"/>
      <c r="T244" s="270"/>
      <c r="U244" s="270"/>
      <c r="V244" s="270"/>
      <c r="W244" s="270"/>
      <c r="X244" s="270"/>
      <c r="Y244" s="270"/>
      <c r="Z244" s="270"/>
      <c r="AA244" s="270"/>
      <c r="AB244" s="270"/>
      <c r="AC244" s="270"/>
      <c r="AD244" s="270"/>
      <c r="AE244" s="270"/>
      <c r="AF244" s="270"/>
      <c r="AG244" s="270"/>
      <c r="AH244" s="270"/>
      <c r="AI244" s="270"/>
      <c r="AJ244" s="270"/>
      <c r="AK244" s="270"/>
      <c r="AL244" s="270"/>
      <c r="AM244" s="270"/>
      <c r="AN244" s="270"/>
      <c r="AO244" s="270"/>
      <c r="AP244" s="270"/>
      <c r="AQ244" s="270"/>
      <c r="AR244" s="270"/>
      <c r="AS244" s="270"/>
      <c r="AT244" s="270"/>
      <c r="AU244" s="270"/>
      <c r="AV244" s="270"/>
      <c r="AW244" s="270"/>
      <c r="AX244" s="270"/>
      <c r="AY244" s="270"/>
      <c r="AZ244" s="270"/>
      <c r="BA244" s="270"/>
      <c r="BB244" s="270"/>
      <c r="BC244" s="270"/>
      <c r="BD244" s="270"/>
      <c r="BE244" s="270"/>
      <c r="BF244" s="270"/>
      <c r="BG244" s="270"/>
      <c r="BH244" s="270"/>
      <c r="BI244" s="270"/>
      <c r="BJ244" s="270"/>
      <c r="BK244" s="270"/>
      <c r="BL244" s="270"/>
      <c r="BM244" s="270"/>
      <c r="BN244" s="270"/>
      <c r="BO244" s="270"/>
      <c r="BP244" s="270"/>
      <c r="BQ244" s="270"/>
      <c r="BR244" s="270"/>
      <c r="BS244" s="270"/>
      <c r="BT244" s="270"/>
      <c r="BU244" s="270"/>
      <c r="BV244" s="270"/>
      <c r="BW244" s="270"/>
      <c r="BX244" s="270"/>
      <c r="BY244" s="270"/>
      <c r="BZ244" s="270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70"/>
      <c r="C245" s="270"/>
      <c r="D245" s="270"/>
      <c r="E245" s="270"/>
      <c r="F245" s="270"/>
      <c r="G245" s="270"/>
      <c r="H245" s="270"/>
      <c r="I245" s="270"/>
      <c r="J245" s="270"/>
      <c r="K245" s="270"/>
      <c r="L245" s="270"/>
      <c r="M245" s="270"/>
      <c r="N245" s="270"/>
      <c r="O245" s="270"/>
      <c r="P245" s="270"/>
      <c r="Q245" s="270"/>
      <c r="R245" s="270"/>
      <c r="S245" s="270"/>
      <c r="T245" s="270"/>
      <c r="U245" s="270"/>
      <c r="V245" s="270"/>
      <c r="W245" s="270"/>
      <c r="X245" s="270"/>
      <c r="Y245" s="270"/>
      <c r="Z245" s="270"/>
      <c r="AA245" s="270"/>
      <c r="AB245" s="270"/>
      <c r="AC245" s="270"/>
      <c r="AD245" s="270"/>
      <c r="AE245" s="270"/>
      <c r="AF245" s="270"/>
      <c r="AG245" s="270"/>
      <c r="AH245" s="270"/>
      <c r="AI245" s="270"/>
      <c r="AJ245" s="270"/>
      <c r="AK245" s="270"/>
      <c r="AL245" s="270"/>
      <c r="AM245" s="270"/>
      <c r="AN245" s="270"/>
      <c r="AO245" s="270"/>
      <c r="AP245" s="270"/>
      <c r="AQ245" s="270"/>
      <c r="AR245" s="270"/>
      <c r="AS245" s="270"/>
      <c r="AT245" s="270"/>
      <c r="AU245" s="270"/>
      <c r="AV245" s="270"/>
      <c r="AW245" s="270"/>
      <c r="AX245" s="270"/>
      <c r="AY245" s="270"/>
      <c r="AZ245" s="270"/>
      <c r="BA245" s="270"/>
      <c r="BB245" s="270"/>
      <c r="BC245" s="270"/>
      <c r="BD245" s="270"/>
      <c r="BE245" s="270"/>
      <c r="BF245" s="270"/>
      <c r="BG245" s="270"/>
      <c r="BH245" s="270"/>
      <c r="BI245" s="270"/>
      <c r="BJ245" s="270"/>
      <c r="BK245" s="270"/>
      <c r="BL245" s="270"/>
      <c r="BM245" s="270"/>
      <c r="BN245" s="270"/>
      <c r="BO245" s="270"/>
      <c r="BP245" s="270"/>
      <c r="BQ245" s="270"/>
      <c r="BR245" s="270"/>
      <c r="BS245" s="270"/>
      <c r="BT245" s="270"/>
      <c r="BU245" s="270"/>
      <c r="BV245" s="270"/>
      <c r="BW245" s="270"/>
      <c r="BX245" s="270"/>
      <c r="BY245" s="270"/>
      <c r="BZ245" s="270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1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270"/>
      <c r="C320" s="270"/>
      <c r="D320" s="270"/>
      <c r="E320" s="270"/>
      <c r="F320" s="270"/>
      <c r="G320" s="270"/>
      <c r="H320" s="270"/>
      <c r="I320" s="270"/>
      <c r="J320" s="270"/>
      <c r="K320" s="270"/>
      <c r="L320" s="270"/>
      <c r="M320" s="270"/>
      <c r="N320" s="270"/>
      <c r="O320" s="270"/>
      <c r="P320" s="270"/>
      <c r="Q320" s="270"/>
      <c r="R320" s="270"/>
      <c r="S320" s="270"/>
      <c r="T320" s="270"/>
      <c r="U320" s="270"/>
      <c r="V320" s="270"/>
      <c r="W320" s="270"/>
      <c r="X320" s="270"/>
      <c r="Y320" s="270"/>
      <c r="Z320" s="270"/>
      <c r="AA320" s="270"/>
      <c r="AB320" s="270"/>
      <c r="AC320" s="270"/>
      <c r="AD320" s="270"/>
      <c r="AE320" s="270"/>
      <c r="AF320" s="270"/>
      <c r="AG320" s="270"/>
      <c r="AH320" s="270"/>
      <c r="AI320" s="270"/>
      <c r="AJ320" s="270"/>
      <c r="AK320" s="270"/>
      <c r="AL320" s="270"/>
      <c r="AM320" s="270"/>
      <c r="AN320" s="270"/>
      <c r="AO320" s="270"/>
      <c r="AP320" s="270"/>
      <c r="AQ320" s="270"/>
      <c r="AR320" s="270"/>
      <c r="AS320" s="270"/>
      <c r="AT320" s="270"/>
      <c r="AU320" s="270"/>
      <c r="AV320" s="270"/>
      <c r="AW320" s="270"/>
      <c r="AX320" s="270"/>
      <c r="AY320" s="270"/>
      <c r="AZ320" s="270"/>
      <c r="BA320" s="270"/>
      <c r="BB320" s="270"/>
      <c r="BC320" s="270"/>
      <c r="BD320" s="270"/>
      <c r="BE320" s="270"/>
      <c r="BF320" s="270"/>
      <c r="BG320" s="270"/>
      <c r="BH320" s="270"/>
      <c r="BI320" s="270"/>
      <c r="BJ320" s="270"/>
      <c r="BK320" s="270"/>
      <c r="BL320" s="270"/>
      <c r="BM320" s="270"/>
      <c r="BN320" s="270"/>
      <c r="BO320" s="270"/>
      <c r="BP320" s="270"/>
      <c r="BQ320" s="270"/>
      <c r="BR320" s="270"/>
      <c r="BS320" s="270"/>
      <c r="BT320" s="270"/>
      <c r="BU320" s="270"/>
      <c r="BV320" s="270"/>
      <c r="BW320" s="270"/>
      <c r="BX320" s="270"/>
      <c r="BY320" s="270"/>
      <c r="BZ320" s="270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70"/>
      <c r="C321" s="270"/>
      <c r="D321" s="270"/>
      <c r="E321" s="270"/>
      <c r="F321" s="270"/>
      <c r="G321" s="270"/>
      <c r="H321" s="270"/>
      <c r="I321" s="270"/>
      <c r="J321" s="270"/>
      <c r="K321" s="270"/>
      <c r="L321" s="270"/>
      <c r="M321" s="270"/>
      <c r="N321" s="270"/>
      <c r="O321" s="270"/>
      <c r="P321" s="270"/>
      <c r="Q321" s="270"/>
      <c r="R321" s="270"/>
      <c r="S321" s="270"/>
      <c r="T321" s="270"/>
      <c r="U321" s="270"/>
      <c r="V321" s="270"/>
      <c r="W321" s="270"/>
      <c r="X321" s="270"/>
      <c r="Y321" s="270"/>
      <c r="Z321" s="270"/>
      <c r="AA321" s="270"/>
      <c r="AB321" s="270"/>
      <c r="AC321" s="270"/>
      <c r="AD321" s="270"/>
      <c r="AE321" s="270"/>
      <c r="AF321" s="270"/>
      <c r="AG321" s="270"/>
      <c r="AH321" s="270"/>
      <c r="AI321" s="270"/>
      <c r="AJ321" s="270"/>
      <c r="AK321" s="270"/>
      <c r="AL321" s="270"/>
      <c r="AM321" s="270"/>
      <c r="AN321" s="270"/>
      <c r="AO321" s="270"/>
      <c r="AP321" s="270"/>
      <c r="AQ321" s="270"/>
      <c r="AR321" s="270"/>
      <c r="AS321" s="270"/>
      <c r="AT321" s="270"/>
      <c r="AU321" s="270"/>
      <c r="AV321" s="270"/>
      <c r="AW321" s="270"/>
      <c r="AX321" s="270"/>
      <c r="AY321" s="270"/>
      <c r="AZ321" s="270"/>
      <c r="BA321" s="270"/>
      <c r="BB321" s="270"/>
      <c r="BC321" s="270"/>
      <c r="BD321" s="270"/>
      <c r="BE321" s="270"/>
      <c r="BF321" s="270"/>
      <c r="BG321" s="270"/>
      <c r="BH321" s="270"/>
      <c r="BI321" s="270"/>
      <c r="BJ321" s="270"/>
      <c r="BK321" s="270"/>
      <c r="BL321" s="270"/>
      <c r="BM321" s="270"/>
      <c r="BN321" s="270"/>
      <c r="BO321" s="270"/>
      <c r="BP321" s="270"/>
      <c r="BQ321" s="270"/>
      <c r="BR321" s="270"/>
      <c r="BS321" s="270"/>
      <c r="BT321" s="270"/>
      <c r="BU321" s="270"/>
      <c r="BV321" s="270"/>
      <c r="BW321" s="270"/>
      <c r="BX321" s="270"/>
      <c r="BY321" s="270"/>
      <c r="BZ321" s="270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70"/>
      <c r="C322" s="270"/>
      <c r="D322" s="270"/>
      <c r="E322" s="270"/>
      <c r="F322" s="270"/>
      <c r="G322" s="270"/>
      <c r="H322" s="270"/>
      <c r="I322" s="270"/>
      <c r="J322" s="270"/>
      <c r="K322" s="270"/>
      <c r="L322" s="270"/>
      <c r="M322" s="270"/>
      <c r="N322" s="270"/>
      <c r="O322" s="270"/>
      <c r="P322" s="270"/>
      <c r="Q322" s="270"/>
      <c r="R322" s="270"/>
      <c r="S322" s="270"/>
      <c r="T322" s="270"/>
      <c r="U322" s="270"/>
      <c r="V322" s="270"/>
      <c r="W322" s="270"/>
      <c r="X322" s="270"/>
      <c r="Y322" s="270"/>
      <c r="Z322" s="270"/>
      <c r="AA322" s="270"/>
      <c r="AB322" s="270"/>
      <c r="AC322" s="270"/>
      <c r="AD322" s="270"/>
      <c r="AE322" s="270"/>
      <c r="AF322" s="270"/>
      <c r="AG322" s="270"/>
      <c r="AH322" s="270"/>
      <c r="AI322" s="270"/>
      <c r="AJ322" s="270"/>
      <c r="AK322" s="270"/>
      <c r="AL322" s="270"/>
      <c r="AM322" s="270"/>
      <c r="AN322" s="270"/>
      <c r="AO322" s="270"/>
      <c r="AP322" s="270"/>
      <c r="AQ322" s="270"/>
      <c r="AR322" s="270"/>
      <c r="AS322" s="270"/>
      <c r="AT322" s="270"/>
      <c r="AU322" s="270"/>
      <c r="AV322" s="270"/>
      <c r="AW322" s="270"/>
      <c r="AX322" s="270"/>
      <c r="AY322" s="270"/>
      <c r="AZ322" s="270"/>
      <c r="BA322" s="270"/>
      <c r="BB322" s="270"/>
      <c r="BC322" s="270"/>
      <c r="BD322" s="270"/>
      <c r="BE322" s="270"/>
      <c r="BF322" s="270"/>
      <c r="BG322" s="270"/>
      <c r="BH322" s="270"/>
      <c r="BI322" s="270"/>
      <c r="BJ322" s="270"/>
      <c r="BK322" s="270"/>
      <c r="BL322" s="270"/>
      <c r="BM322" s="270"/>
      <c r="BN322" s="270"/>
      <c r="BO322" s="270"/>
      <c r="BP322" s="270"/>
      <c r="BQ322" s="270"/>
      <c r="BR322" s="270"/>
      <c r="BS322" s="270"/>
      <c r="BT322" s="270"/>
      <c r="BU322" s="270"/>
      <c r="BV322" s="270"/>
      <c r="BW322" s="270"/>
      <c r="BX322" s="270"/>
      <c r="BY322" s="270"/>
      <c r="BZ322" s="270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70"/>
      <c r="C323" s="270"/>
      <c r="D323" s="270"/>
      <c r="E323" s="270"/>
      <c r="F323" s="270"/>
      <c r="G323" s="270"/>
      <c r="H323" s="270"/>
      <c r="I323" s="270"/>
      <c r="J323" s="270"/>
      <c r="K323" s="270"/>
      <c r="L323" s="270"/>
      <c r="M323" s="270"/>
      <c r="N323" s="270"/>
      <c r="O323" s="270"/>
      <c r="P323" s="270"/>
      <c r="Q323" s="270"/>
      <c r="R323" s="270"/>
      <c r="S323" s="270"/>
      <c r="T323" s="270"/>
      <c r="U323" s="270"/>
      <c r="V323" s="270"/>
      <c r="W323" s="270"/>
      <c r="X323" s="270"/>
      <c r="Y323" s="270"/>
      <c r="Z323" s="270"/>
      <c r="AA323" s="270"/>
      <c r="AB323" s="270"/>
      <c r="AC323" s="270"/>
      <c r="AD323" s="270"/>
      <c r="AE323" s="270"/>
      <c r="AF323" s="270"/>
      <c r="AG323" s="270"/>
      <c r="AH323" s="270"/>
      <c r="AI323" s="270"/>
      <c r="AJ323" s="270"/>
      <c r="AK323" s="270"/>
      <c r="AL323" s="270"/>
      <c r="AM323" s="270"/>
      <c r="AN323" s="270"/>
      <c r="AO323" s="270"/>
      <c r="AP323" s="270"/>
      <c r="AQ323" s="270"/>
      <c r="AR323" s="270"/>
      <c r="AS323" s="270"/>
      <c r="AT323" s="270"/>
      <c r="AU323" s="270"/>
      <c r="AV323" s="270"/>
      <c r="AW323" s="270"/>
      <c r="AX323" s="270"/>
      <c r="AY323" s="270"/>
      <c r="AZ323" s="270"/>
      <c r="BA323" s="270"/>
      <c r="BB323" s="270"/>
      <c r="BC323" s="270"/>
      <c r="BD323" s="270"/>
      <c r="BE323" s="270"/>
      <c r="BF323" s="270"/>
      <c r="BG323" s="270"/>
      <c r="BH323" s="270"/>
      <c r="BI323" s="270"/>
      <c r="BJ323" s="270"/>
      <c r="BK323" s="270"/>
      <c r="BL323" s="270"/>
      <c r="BM323" s="270"/>
      <c r="BN323" s="270"/>
      <c r="BO323" s="270"/>
      <c r="BP323" s="270"/>
      <c r="BQ323" s="270"/>
      <c r="BR323" s="270"/>
      <c r="BS323" s="270"/>
      <c r="BT323" s="270"/>
      <c r="BU323" s="270"/>
      <c r="BV323" s="270"/>
      <c r="BW323" s="270"/>
      <c r="BX323" s="270"/>
      <c r="BY323" s="270"/>
      <c r="BZ323" s="270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70"/>
      <c r="C324" s="270"/>
      <c r="D324" s="270"/>
      <c r="E324" s="270"/>
      <c r="F324" s="270"/>
      <c r="G324" s="270"/>
      <c r="H324" s="270"/>
      <c r="I324" s="270"/>
      <c r="J324" s="270"/>
      <c r="K324" s="270"/>
      <c r="L324" s="270"/>
      <c r="M324" s="270"/>
      <c r="N324" s="270"/>
      <c r="O324" s="270"/>
      <c r="P324" s="270"/>
      <c r="Q324" s="270"/>
      <c r="R324" s="270"/>
      <c r="S324" s="270"/>
      <c r="T324" s="270"/>
      <c r="U324" s="270"/>
      <c r="V324" s="270"/>
      <c r="W324" s="270"/>
      <c r="X324" s="270"/>
      <c r="Y324" s="270"/>
      <c r="Z324" s="270"/>
      <c r="AA324" s="270"/>
      <c r="AB324" s="270"/>
      <c r="AC324" s="270"/>
      <c r="AD324" s="270"/>
      <c r="AE324" s="270"/>
      <c r="AF324" s="270"/>
      <c r="AG324" s="270"/>
      <c r="AH324" s="270"/>
      <c r="AI324" s="270"/>
      <c r="AJ324" s="270"/>
      <c r="AK324" s="270"/>
      <c r="AL324" s="270"/>
      <c r="AM324" s="270"/>
      <c r="AN324" s="270"/>
      <c r="AO324" s="270"/>
      <c r="AP324" s="270"/>
      <c r="AQ324" s="270"/>
      <c r="AR324" s="270"/>
      <c r="AS324" s="270"/>
      <c r="AT324" s="270"/>
      <c r="AU324" s="270"/>
      <c r="AV324" s="270"/>
      <c r="AW324" s="270"/>
      <c r="AX324" s="270"/>
      <c r="AY324" s="270"/>
      <c r="AZ324" s="270"/>
      <c r="BA324" s="270"/>
      <c r="BB324" s="270"/>
      <c r="BC324" s="270"/>
      <c r="BD324" s="270"/>
      <c r="BE324" s="270"/>
      <c r="BF324" s="270"/>
      <c r="BG324" s="270"/>
      <c r="BH324" s="270"/>
      <c r="BI324" s="270"/>
      <c r="BJ324" s="270"/>
      <c r="BK324" s="270"/>
      <c r="BL324" s="270"/>
      <c r="BM324" s="270"/>
      <c r="BN324" s="270"/>
      <c r="BO324" s="270"/>
      <c r="BP324" s="270"/>
      <c r="BQ324" s="270"/>
      <c r="BR324" s="270"/>
      <c r="BS324" s="270"/>
      <c r="BT324" s="270"/>
      <c r="BU324" s="270"/>
      <c r="BV324" s="270"/>
      <c r="BW324" s="270"/>
      <c r="BX324" s="270"/>
      <c r="BY324" s="270"/>
      <c r="BZ324" s="270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70"/>
      <c r="C325" s="270"/>
      <c r="D325" s="270"/>
      <c r="E325" s="270"/>
      <c r="F325" s="270"/>
      <c r="G325" s="270"/>
      <c r="H325" s="270"/>
      <c r="I325" s="270"/>
      <c r="J325" s="270"/>
      <c r="K325" s="270"/>
      <c r="L325" s="270"/>
      <c r="M325" s="270"/>
      <c r="N325" s="270"/>
      <c r="O325" s="270"/>
      <c r="P325" s="270"/>
      <c r="Q325" s="270"/>
      <c r="R325" s="270"/>
      <c r="S325" s="270"/>
      <c r="T325" s="270"/>
      <c r="U325" s="270"/>
      <c r="V325" s="270"/>
      <c r="W325" s="270"/>
      <c r="X325" s="270"/>
      <c r="Y325" s="270"/>
      <c r="Z325" s="270"/>
      <c r="AA325" s="270"/>
      <c r="AB325" s="270"/>
      <c r="AC325" s="270"/>
      <c r="AD325" s="270"/>
      <c r="AE325" s="270"/>
      <c r="AF325" s="270"/>
      <c r="AG325" s="270"/>
      <c r="AH325" s="270"/>
      <c r="AI325" s="270"/>
      <c r="AJ325" s="270"/>
      <c r="AK325" s="270"/>
      <c r="AL325" s="270"/>
      <c r="AM325" s="270"/>
      <c r="AN325" s="270"/>
      <c r="AO325" s="270"/>
      <c r="AP325" s="270"/>
      <c r="AQ325" s="270"/>
      <c r="AR325" s="270"/>
      <c r="AS325" s="270"/>
      <c r="AT325" s="270"/>
      <c r="AU325" s="270"/>
      <c r="AV325" s="270"/>
      <c r="AW325" s="270"/>
      <c r="AX325" s="270"/>
      <c r="AY325" s="270"/>
      <c r="AZ325" s="270"/>
      <c r="BA325" s="270"/>
      <c r="BB325" s="270"/>
      <c r="BC325" s="270"/>
      <c r="BD325" s="270"/>
      <c r="BE325" s="270"/>
      <c r="BF325" s="270"/>
      <c r="BG325" s="270"/>
      <c r="BH325" s="270"/>
      <c r="BI325" s="270"/>
      <c r="BJ325" s="270"/>
      <c r="BK325" s="270"/>
      <c r="BL325" s="270"/>
      <c r="BM325" s="270"/>
      <c r="BN325" s="270"/>
      <c r="BO325" s="270"/>
      <c r="BP325" s="270"/>
      <c r="BQ325" s="270"/>
      <c r="BR325" s="270"/>
      <c r="BS325" s="270"/>
      <c r="BT325" s="270"/>
      <c r="BU325" s="270"/>
      <c r="BV325" s="270"/>
      <c r="BW325" s="270"/>
      <c r="BX325" s="270"/>
      <c r="BY325" s="270"/>
      <c r="BZ325" s="270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70"/>
      <c r="C326" s="270"/>
      <c r="D326" s="270"/>
      <c r="E326" s="270"/>
      <c r="F326" s="270"/>
      <c r="G326" s="270"/>
      <c r="H326" s="270"/>
      <c r="I326" s="270"/>
      <c r="J326" s="270"/>
      <c r="K326" s="270"/>
      <c r="L326" s="270"/>
      <c r="M326" s="270"/>
      <c r="N326" s="270"/>
      <c r="O326" s="270"/>
      <c r="P326" s="270"/>
      <c r="Q326" s="270"/>
      <c r="R326" s="270"/>
      <c r="S326" s="270"/>
      <c r="T326" s="270"/>
      <c r="U326" s="270"/>
      <c r="V326" s="270"/>
      <c r="W326" s="270"/>
      <c r="X326" s="270"/>
      <c r="Y326" s="270"/>
      <c r="Z326" s="270"/>
      <c r="AA326" s="270"/>
      <c r="AB326" s="270"/>
      <c r="AC326" s="270"/>
      <c r="AD326" s="270"/>
      <c r="AE326" s="270"/>
      <c r="AF326" s="270"/>
      <c r="AG326" s="270"/>
      <c r="AH326" s="270"/>
      <c r="AI326" s="270"/>
      <c r="AJ326" s="270"/>
      <c r="AK326" s="270"/>
      <c r="AL326" s="270"/>
      <c r="AM326" s="270"/>
      <c r="AN326" s="270"/>
      <c r="AO326" s="270"/>
      <c r="AP326" s="270"/>
      <c r="AQ326" s="270"/>
      <c r="AR326" s="270"/>
      <c r="AS326" s="270"/>
      <c r="AT326" s="270"/>
      <c r="AU326" s="270"/>
      <c r="AV326" s="270"/>
      <c r="AW326" s="270"/>
      <c r="AX326" s="270"/>
      <c r="AY326" s="270"/>
      <c r="AZ326" s="270"/>
      <c r="BA326" s="270"/>
      <c r="BB326" s="270"/>
      <c r="BC326" s="270"/>
      <c r="BD326" s="270"/>
      <c r="BE326" s="270"/>
      <c r="BF326" s="270"/>
      <c r="BG326" s="270"/>
      <c r="BH326" s="270"/>
      <c r="BI326" s="270"/>
      <c r="BJ326" s="270"/>
      <c r="BK326" s="270"/>
      <c r="BL326" s="270"/>
      <c r="BM326" s="270"/>
      <c r="BN326" s="270"/>
      <c r="BO326" s="270"/>
      <c r="BP326" s="270"/>
      <c r="BQ326" s="270"/>
      <c r="BR326" s="270"/>
      <c r="BS326" s="270"/>
      <c r="BT326" s="270"/>
      <c r="BU326" s="270"/>
      <c r="BV326" s="270"/>
      <c r="BW326" s="270"/>
      <c r="BX326" s="270"/>
      <c r="BY326" s="270"/>
      <c r="BZ326" s="270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70"/>
      <c r="C327" s="270"/>
      <c r="D327" s="270"/>
      <c r="E327" s="270"/>
      <c r="F327" s="270"/>
      <c r="G327" s="270"/>
      <c r="H327" s="270"/>
      <c r="I327" s="270"/>
      <c r="J327" s="270"/>
      <c r="K327" s="270"/>
      <c r="L327" s="270"/>
      <c r="M327" s="270"/>
      <c r="N327" s="270"/>
      <c r="O327" s="270"/>
      <c r="P327" s="270"/>
      <c r="Q327" s="270"/>
      <c r="R327" s="270"/>
      <c r="S327" s="270"/>
      <c r="T327" s="270"/>
      <c r="U327" s="270"/>
      <c r="V327" s="270"/>
      <c r="W327" s="270"/>
      <c r="X327" s="270"/>
      <c r="Y327" s="270"/>
      <c r="Z327" s="270"/>
      <c r="AA327" s="270"/>
      <c r="AB327" s="270"/>
      <c r="AC327" s="270"/>
      <c r="AD327" s="270"/>
      <c r="AE327" s="270"/>
      <c r="AF327" s="270"/>
      <c r="AG327" s="270"/>
      <c r="AH327" s="270"/>
      <c r="AI327" s="270"/>
      <c r="AJ327" s="270"/>
      <c r="AK327" s="270"/>
      <c r="AL327" s="270"/>
      <c r="AM327" s="270"/>
      <c r="AN327" s="270"/>
      <c r="AO327" s="270"/>
      <c r="AP327" s="270"/>
      <c r="AQ327" s="270"/>
      <c r="AR327" s="270"/>
      <c r="AS327" s="270"/>
      <c r="AT327" s="270"/>
      <c r="AU327" s="270"/>
      <c r="AV327" s="270"/>
      <c r="AW327" s="270"/>
      <c r="AX327" s="270"/>
      <c r="AY327" s="270"/>
      <c r="AZ327" s="270"/>
      <c r="BA327" s="270"/>
      <c r="BB327" s="270"/>
      <c r="BC327" s="270"/>
      <c r="BD327" s="270"/>
      <c r="BE327" s="270"/>
      <c r="BF327" s="270"/>
      <c r="BG327" s="270"/>
      <c r="BH327" s="270"/>
      <c r="BI327" s="270"/>
      <c r="BJ327" s="270"/>
      <c r="BK327" s="270"/>
      <c r="BL327" s="270"/>
      <c r="BM327" s="270"/>
      <c r="BN327" s="270"/>
      <c r="BO327" s="270"/>
      <c r="BP327" s="270"/>
      <c r="BQ327" s="270"/>
      <c r="BR327" s="270"/>
      <c r="BS327" s="270"/>
      <c r="BT327" s="270"/>
      <c r="BU327" s="270"/>
      <c r="BV327" s="270"/>
      <c r="BW327" s="270"/>
      <c r="BX327" s="270"/>
      <c r="BY327" s="270"/>
      <c r="BZ327" s="270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70"/>
      <c r="C328" s="270"/>
      <c r="D328" s="270"/>
      <c r="E328" s="270"/>
      <c r="F328" s="270"/>
      <c r="G328" s="270"/>
      <c r="H328" s="270"/>
      <c r="I328" s="270"/>
      <c r="J328" s="270"/>
      <c r="K328" s="270"/>
      <c r="L328" s="270"/>
      <c r="M328" s="270"/>
      <c r="N328" s="270"/>
      <c r="O328" s="270"/>
      <c r="P328" s="270"/>
      <c r="Q328" s="270"/>
      <c r="R328" s="270"/>
      <c r="S328" s="270"/>
      <c r="T328" s="270"/>
      <c r="U328" s="270"/>
      <c r="V328" s="270"/>
      <c r="W328" s="270"/>
      <c r="X328" s="270"/>
      <c r="Y328" s="270"/>
      <c r="Z328" s="270"/>
      <c r="AA328" s="270"/>
      <c r="AB328" s="270"/>
      <c r="AC328" s="270"/>
      <c r="AD328" s="270"/>
      <c r="AE328" s="270"/>
      <c r="AF328" s="270"/>
      <c r="AG328" s="270"/>
      <c r="AH328" s="270"/>
      <c r="AI328" s="270"/>
      <c r="AJ328" s="270"/>
      <c r="AK328" s="270"/>
      <c r="AL328" s="270"/>
      <c r="AM328" s="270"/>
      <c r="AN328" s="270"/>
      <c r="AO328" s="270"/>
      <c r="AP328" s="270"/>
      <c r="AQ328" s="270"/>
      <c r="AR328" s="270"/>
      <c r="AS328" s="270"/>
      <c r="AT328" s="270"/>
      <c r="AU328" s="270"/>
      <c r="AV328" s="270"/>
      <c r="AW328" s="270"/>
      <c r="AX328" s="270"/>
      <c r="AY328" s="270"/>
      <c r="AZ328" s="270"/>
      <c r="BA328" s="270"/>
      <c r="BB328" s="270"/>
      <c r="BC328" s="270"/>
      <c r="BD328" s="270"/>
      <c r="BE328" s="270"/>
      <c r="BF328" s="270"/>
      <c r="BG328" s="270"/>
      <c r="BH328" s="270"/>
      <c r="BI328" s="270"/>
      <c r="BJ328" s="270"/>
      <c r="BK328" s="270"/>
      <c r="BL328" s="270"/>
      <c r="BM328" s="270"/>
      <c r="BN328" s="270"/>
      <c r="BO328" s="270"/>
      <c r="BP328" s="270"/>
      <c r="BQ328" s="270"/>
      <c r="BR328" s="270"/>
      <c r="BS328" s="270"/>
      <c r="BT328" s="270"/>
      <c r="BU328" s="270"/>
      <c r="BV328" s="270"/>
      <c r="BW328" s="270"/>
      <c r="BX328" s="270"/>
      <c r="BY328" s="270"/>
      <c r="BZ328" s="270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70"/>
      <c r="C329" s="270"/>
      <c r="D329" s="270"/>
      <c r="E329" s="270"/>
      <c r="F329" s="270"/>
      <c r="G329" s="270"/>
      <c r="H329" s="270"/>
      <c r="I329" s="270"/>
      <c r="J329" s="270"/>
      <c r="K329" s="270"/>
      <c r="L329" s="270"/>
      <c r="M329" s="270"/>
      <c r="N329" s="270"/>
      <c r="O329" s="270"/>
      <c r="P329" s="270"/>
      <c r="Q329" s="270"/>
      <c r="R329" s="270"/>
      <c r="S329" s="270"/>
      <c r="T329" s="270"/>
      <c r="U329" s="270"/>
      <c r="V329" s="270"/>
      <c r="W329" s="270"/>
      <c r="X329" s="270"/>
      <c r="Y329" s="270"/>
      <c r="Z329" s="270"/>
      <c r="AA329" s="270"/>
      <c r="AB329" s="270"/>
      <c r="AC329" s="270"/>
      <c r="AD329" s="270"/>
      <c r="AE329" s="270"/>
      <c r="AF329" s="270"/>
      <c r="AG329" s="270"/>
      <c r="AH329" s="270"/>
      <c r="AI329" s="270"/>
      <c r="AJ329" s="270"/>
      <c r="AK329" s="270"/>
      <c r="AL329" s="270"/>
      <c r="AM329" s="270"/>
      <c r="AN329" s="270"/>
      <c r="AO329" s="270"/>
      <c r="AP329" s="270"/>
      <c r="AQ329" s="270"/>
      <c r="AR329" s="270"/>
      <c r="AS329" s="270"/>
      <c r="AT329" s="270"/>
      <c r="AU329" s="270"/>
      <c r="AV329" s="270"/>
      <c r="AW329" s="270"/>
      <c r="AX329" s="270"/>
      <c r="AY329" s="270"/>
      <c r="AZ329" s="270"/>
      <c r="BA329" s="270"/>
      <c r="BB329" s="270"/>
      <c r="BC329" s="270"/>
      <c r="BD329" s="270"/>
      <c r="BE329" s="270"/>
      <c r="BF329" s="270"/>
      <c r="BG329" s="270"/>
      <c r="BH329" s="270"/>
      <c r="BI329" s="270"/>
      <c r="BJ329" s="270"/>
      <c r="BK329" s="270"/>
      <c r="BL329" s="270"/>
      <c r="BM329" s="270"/>
      <c r="BN329" s="270"/>
      <c r="BO329" s="270"/>
      <c r="BP329" s="270"/>
      <c r="BQ329" s="270"/>
      <c r="BR329" s="270"/>
      <c r="BS329" s="270"/>
      <c r="BT329" s="270"/>
      <c r="BU329" s="270"/>
      <c r="BV329" s="270"/>
      <c r="BW329" s="270"/>
      <c r="BX329" s="270"/>
      <c r="BY329" s="270"/>
      <c r="BZ329" s="270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70"/>
      <c r="C330" s="270"/>
      <c r="D330" s="270"/>
      <c r="E330" s="270"/>
      <c r="F330" s="270"/>
      <c r="G330" s="270"/>
      <c r="H330" s="270"/>
      <c r="I330" s="270"/>
      <c r="J330" s="270"/>
      <c r="K330" s="270"/>
      <c r="L330" s="270"/>
      <c r="M330" s="270"/>
      <c r="N330" s="270"/>
      <c r="O330" s="270"/>
      <c r="P330" s="270"/>
      <c r="Q330" s="270"/>
      <c r="R330" s="270"/>
      <c r="S330" s="270"/>
      <c r="T330" s="270"/>
      <c r="U330" s="270"/>
      <c r="V330" s="270"/>
      <c r="W330" s="270"/>
      <c r="X330" s="270"/>
      <c r="Y330" s="270"/>
      <c r="Z330" s="270"/>
      <c r="AA330" s="270"/>
      <c r="AB330" s="270"/>
      <c r="AC330" s="270"/>
      <c r="AD330" s="270"/>
      <c r="AE330" s="270"/>
      <c r="AF330" s="270"/>
      <c r="AG330" s="270"/>
      <c r="AH330" s="270"/>
      <c r="AI330" s="270"/>
      <c r="AJ330" s="270"/>
      <c r="AK330" s="270"/>
      <c r="AL330" s="270"/>
      <c r="AM330" s="270"/>
      <c r="AN330" s="270"/>
      <c r="AO330" s="270"/>
      <c r="AP330" s="270"/>
      <c r="AQ330" s="270"/>
      <c r="AR330" s="270"/>
      <c r="AS330" s="270"/>
      <c r="AT330" s="270"/>
      <c r="AU330" s="270"/>
      <c r="AV330" s="270"/>
      <c r="AW330" s="270"/>
      <c r="AX330" s="270"/>
      <c r="AY330" s="270"/>
      <c r="AZ330" s="270"/>
      <c r="BA330" s="270"/>
      <c r="BB330" s="270"/>
      <c r="BC330" s="270"/>
      <c r="BD330" s="270"/>
      <c r="BE330" s="270"/>
      <c r="BF330" s="270"/>
      <c r="BG330" s="270"/>
      <c r="BH330" s="270"/>
      <c r="BI330" s="270"/>
      <c r="BJ330" s="270"/>
      <c r="BK330" s="270"/>
      <c r="BL330" s="270"/>
      <c r="BM330" s="270"/>
      <c r="BN330" s="270"/>
      <c r="BO330" s="270"/>
      <c r="BP330" s="270"/>
      <c r="BQ330" s="270"/>
      <c r="BR330" s="270"/>
      <c r="BS330" s="270"/>
      <c r="BT330" s="270"/>
      <c r="BU330" s="270"/>
      <c r="BV330" s="270"/>
      <c r="BW330" s="270"/>
      <c r="BX330" s="270"/>
      <c r="BY330" s="270"/>
      <c r="BZ330" s="270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70"/>
      <c r="C331" s="270"/>
      <c r="D331" s="270"/>
      <c r="E331" s="270"/>
      <c r="F331" s="270"/>
      <c r="G331" s="270"/>
      <c r="H331" s="270"/>
      <c r="I331" s="270"/>
      <c r="J331" s="270"/>
      <c r="K331" s="270"/>
      <c r="L331" s="270"/>
      <c r="M331" s="270"/>
      <c r="N331" s="270"/>
      <c r="O331" s="270"/>
      <c r="P331" s="270"/>
      <c r="Q331" s="270"/>
      <c r="R331" s="270"/>
      <c r="S331" s="270"/>
      <c r="T331" s="270"/>
      <c r="U331" s="270"/>
      <c r="V331" s="270"/>
      <c r="W331" s="270"/>
      <c r="X331" s="270"/>
      <c r="Y331" s="270"/>
      <c r="Z331" s="270"/>
      <c r="AA331" s="270"/>
      <c r="AB331" s="270"/>
      <c r="AC331" s="270"/>
      <c r="AD331" s="270"/>
      <c r="AE331" s="270"/>
      <c r="AF331" s="270"/>
      <c r="AG331" s="270"/>
      <c r="AH331" s="270"/>
      <c r="AI331" s="270"/>
      <c r="AJ331" s="270"/>
      <c r="AK331" s="270"/>
      <c r="AL331" s="270"/>
      <c r="AM331" s="270"/>
      <c r="AN331" s="270"/>
      <c r="AO331" s="270"/>
      <c r="AP331" s="270"/>
      <c r="AQ331" s="270"/>
      <c r="AR331" s="270"/>
      <c r="AS331" s="270"/>
      <c r="AT331" s="270"/>
      <c r="AU331" s="270"/>
      <c r="AV331" s="270"/>
      <c r="AW331" s="270"/>
      <c r="AX331" s="270"/>
      <c r="AY331" s="270"/>
      <c r="AZ331" s="270"/>
      <c r="BA331" s="270"/>
      <c r="BB331" s="270"/>
      <c r="BC331" s="270"/>
      <c r="BD331" s="270"/>
      <c r="BE331" s="270"/>
      <c r="BF331" s="270"/>
      <c r="BG331" s="270"/>
      <c r="BH331" s="270"/>
      <c r="BI331" s="270"/>
      <c r="BJ331" s="270"/>
      <c r="BK331" s="270"/>
      <c r="BL331" s="270"/>
      <c r="BM331" s="270"/>
      <c r="BN331" s="270"/>
      <c r="BO331" s="270"/>
      <c r="BP331" s="270"/>
      <c r="BQ331" s="270"/>
      <c r="BR331" s="270"/>
      <c r="BS331" s="270"/>
      <c r="BT331" s="270"/>
      <c r="BU331" s="270"/>
      <c r="BV331" s="270"/>
      <c r="BW331" s="270"/>
      <c r="BX331" s="270"/>
      <c r="BY331" s="270"/>
      <c r="BZ331" s="270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70"/>
      <c r="C332" s="270"/>
      <c r="D332" s="270"/>
      <c r="E332" s="270"/>
      <c r="F332" s="270"/>
      <c r="G332" s="270"/>
      <c r="H332" s="270"/>
      <c r="I332" s="270"/>
      <c r="J332" s="270"/>
      <c r="K332" s="270"/>
      <c r="L332" s="270"/>
      <c r="M332" s="270"/>
      <c r="N332" s="270"/>
      <c r="O332" s="270"/>
      <c r="P332" s="270"/>
      <c r="Q332" s="270"/>
      <c r="R332" s="270"/>
      <c r="S332" s="270"/>
      <c r="T332" s="270"/>
      <c r="U332" s="270"/>
      <c r="V332" s="270"/>
      <c r="W332" s="270"/>
      <c r="X332" s="270"/>
      <c r="Y332" s="270"/>
      <c r="Z332" s="270"/>
      <c r="AA332" s="270"/>
      <c r="AB332" s="270"/>
      <c r="AC332" s="270"/>
      <c r="AD332" s="270"/>
      <c r="AE332" s="270"/>
      <c r="AF332" s="270"/>
      <c r="AG332" s="270"/>
      <c r="AH332" s="270"/>
      <c r="AI332" s="270"/>
      <c r="AJ332" s="270"/>
      <c r="AK332" s="270"/>
      <c r="AL332" s="270"/>
      <c r="AM332" s="270"/>
      <c r="AN332" s="270"/>
      <c r="AO332" s="270"/>
      <c r="AP332" s="270"/>
      <c r="AQ332" s="270"/>
      <c r="AR332" s="270"/>
      <c r="AS332" s="270"/>
      <c r="AT332" s="270"/>
      <c r="AU332" s="270"/>
      <c r="AV332" s="270"/>
      <c r="AW332" s="270"/>
      <c r="AX332" s="270"/>
      <c r="AY332" s="270"/>
      <c r="AZ332" s="270"/>
      <c r="BA332" s="270"/>
      <c r="BB332" s="270"/>
      <c r="BC332" s="270"/>
      <c r="BD332" s="270"/>
      <c r="BE332" s="270"/>
      <c r="BF332" s="270"/>
      <c r="BG332" s="270"/>
      <c r="BH332" s="270"/>
      <c r="BI332" s="270"/>
      <c r="BJ332" s="270"/>
      <c r="BK332" s="270"/>
      <c r="BL332" s="270"/>
      <c r="BM332" s="270"/>
      <c r="BN332" s="270"/>
      <c r="BO332" s="270"/>
      <c r="BP332" s="270"/>
      <c r="BQ332" s="270"/>
      <c r="BR332" s="270"/>
      <c r="BS332" s="270"/>
      <c r="BT332" s="270"/>
      <c r="BU332" s="270"/>
      <c r="BV332" s="270"/>
      <c r="BW332" s="270"/>
      <c r="BX332" s="270"/>
      <c r="BY332" s="270"/>
      <c r="BZ332" s="270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70"/>
      <c r="C333" s="270"/>
      <c r="D333" s="270"/>
      <c r="E333" s="270"/>
      <c r="F333" s="270"/>
      <c r="G333" s="270"/>
      <c r="H333" s="270"/>
      <c r="I333" s="270"/>
      <c r="J333" s="270"/>
      <c r="K333" s="270"/>
      <c r="L333" s="270"/>
      <c r="M333" s="270"/>
      <c r="N333" s="270"/>
      <c r="O333" s="270"/>
      <c r="P333" s="270"/>
      <c r="Q333" s="270"/>
      <c r="R333" s="270"/>
      <c r="S333" s="270"/>
      <c r="T333" s="270"/>
      <c r="U333" s="270"/>
      <c r="V333" s="270"/>
      <c r="W333" s="270"/>
      <c r="X333" s="270"/>
      <c r="Y333" s="270"/>
      <c r="Z333" s="270"/>
      <c r="AA333" s="270"/>
      <c r="AB333" s="270"/>
      <c r="AC333" s="270"/>
      <c r="AD333" s="270"/>
      <c r="AE333" s="270"/>
      <c r="AF333" s="270"/>
      <c r="AG333" s="270"/>
      <c r="AH333" s="270"/>
      <c r="AI333" s="270"/>
      <c r="AJ333" s="270"/>
      <c r="AK333" s="270"/>
      <c r="AL333" s="270"/>
      <c r="AM333" s="270"/>
      <c r="AN333" s="270"/>
      <c r="AO333" s="270"/>
      <c r="AP333" s="270"/>
      <c r="AQ333" s="270"/>
      <c r="AR333" s="270"/>
      <c r="AS333" s="270"/>
      <c r="AT333" s="270"/>
      <c r="AU333" s="270"/>
      <c r="AV333" s="270"/>
      <c r="AW333" s="270"/>
      <c r="AX333" s="270"/>
      <c r="AY333" s="270"/>
      <c r="AZ333" s="270"/>
      <c r="BA333" s="270"/>
      <c r="BB333" s="270"/>
      <c r="BC333" s="270"/>
      <c r="BD333" s="270"/>
      <c r="BE333" s="270"/>
      <c r="BF333" s="270"/>
      <c r="BG333" s="270"/>
      <c r="BH333" s="270"/>
      <c r="BI333" s="270"/>
      <c r="BJ333" s="270"/>
      <c r="BK333" s="270"/>
      <c r="BL333" s="270"/>
      <c r="BM333" s="270"/>
      <c r="BN333" s="270"/>
      <c r="BO333" s="270"/>
      <c r="BP333" s="270"/>
      <c r="BQ333" s="270"/>
      <c r="BR333" s="270"/>
      <c r="BS333" s="270"/>
      <c r="BT333" s="270"/>
      <c r="BU333" s="270"/>
      <c r="BV333" s="270"/>
      <c r="BW333" s="270"/>
      <c r="BX333" s="270"/>
      <c r="BY333" s="270"/>
      <c r="BZ333" s="270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vidieť.</v>
      </c>
      <c r="CC334" s="33" t="s">
        <v>78</v>
      </c>
      <c r="CW334" s="20">
        <f>+IF($AE$337="nevykonala",0,1)</f>
        <v>1</v>
      </c>
      <c r="CZ334" s="20">
        <f t="shared" si="46"/>
        <v>1</v>
      </c>
      <c r="DA334" s="20">
        <f t="shared" si="47"/>
        <v>1</v>
      </c>
      <c r="DZ334" s="62"/>
    </row>
    <row r="335" spans="1:130" x14ac:dyDescent="0.25">
      <c r="A335" s="11"/>
      <c r="B335" s="57" t="s">
        <v>82</v>
      </c>
      <c r="C335" s="346" t="s">
        <v>94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69</v>
      </c>
      <c r="CB335" s="39" t="str">
        <f>+IF(DA335=0,"Riadok bude skrytý.","Riadok bude vidieť.")</f>
        <v>Riadok bude vidieť.</v>
      </c>
      <c r="CC335" s="33" t="s">
        <v>78</v>
      </c>
      <c r="CW335" s="20">
        <f>+IF($AE$337="nevykonala",0,1)</f>
        <v>1</v>
      </c>
      <c r="CZ335" s="20">
        <f>IF(CC335="",1,IF(CC335="Chcem skryť riadok.",0,1))</f>
        <v>1</v>
      </c>
      <c r="DA335" s="20">
        <f t="shared" ref="DA335:DA353" si="49">+IF(CW335+CX335+CY335=0,0,IF(CZ335=0,0,1))</f>
        <v>1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vidieť.</v>
      </c>
      <c r="CC336" s="33" t="s">
        <v>78</v>
      </c>
      <c r="CW336" s="20">
        <f>+IF($AE$337="nevykonala",0,1)</f>
        <v>1</v>
      </c>
      <c r="CZ336" s="20">
        <f>IF(CC336="",1,IF(CC336="Chcem skryť riadok.",0,1))</f>
        <v>1</v>
      </c>
      <c r="DA336" s="20">
        <f t="shared" si="49"/>
        <v>1</v>
      </c>
      <c r="DZ336" s="62"/>
    </row>
    <row r="337" spans="1:130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0" t="s">
        <v>196</v>
      </c>
      <c r="AF337" s="240"/>
      <c r="AG337" s="240"/>
      <c r="AH337" s="240"/>
      <c r="AI337" s="240"/>
      <c r="AJ337" s="240"/>
      <c r="AK337" s="240"/>
      <c r="AL337" s="240"/>
      <c r="AM337" s="240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vidieť.</v>
      </c>
      <c r="CC337" s="33" t="s">
        <v>78</v>
      </c>
      <c r="CW337" s="20">
        <f>+IF($AE$337="nevykonala",0,1)</f>
        <v>1</v>
      </c>
      <c r="CZ337" s="20">
        <f>IF(CC337="",1,IF(CC337="Chcem skryť riadok.",0,1))</f>
        <v>1</v>
      </c>
      <c r="DA337" s="20">
        <f t="shared" si="49"/>
        <v>1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>Údaje o významnej oprave chýb minulých účtovných období sú uvedené v tabuľke:</v>
      </c>
      <c r="CA338" s="27"/>
      <c r="CB338" s="39" t="str">
        <f>+IF(DA338=0,"Riadok bude skrytý.","Riadok bude vidieť.")</f>
        <v>Riadok bude vidieť.</v>
      </c>
      <c r="CC338" s="33" t="s">
        <v>78</v>
      </c>
      <c r="CW338" s="20">
        <f>+IF($AE$337="nevykonala",0,1)</f>
        <v>1</v>
      </c>
      <c r="CX338" s="2"/>
      <c r="CZ338" s="20">
        <f>IF(CC338="",1,IF(CC338="Chcem skryť riadok.",0,1))</f>
        <v>1</v>
      </c>
      <c r="DA338" s="20">
        <f t="shared" si="49"/>
        <v>1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vidieť.</v>
      </c>
      <c r="CC339" s="33" t="s">
        <v>78</v>
      </c>
      <c r="CW339" s="20">
        <f t="shared" ref="CW339:CW350" si="51">+IF($AE$337="nevykonala",0,1)</f>
        <v>1</v>
      </c>
      <c r="CX339" s="2"/>
      <c r="CZ339" s="20">
        <f t="shared" ref="CZ339:CZ353" si="52">IF(CC339="",1,IF(CC339="Chcem skryť riadok.",0,1))</f>
        <v>1</v>
      </c>
      <c r="DA339" s="20">
        <f t="shared" si="49"/>
        <v>1</v>
      </c>
      <c r="DZ339" s="62"/>
    </row>
    <row r="340" spans="1:130" ht="24.75" customHeight="1" x14ac:dyDescent="0.25">
      <c r="A340" s="11"/>
      <c r="B340" s="376" t="s">
        <v>97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98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vidieť.</v>
      </c>
      <c r="CC340" s="33" t="s">
        <v>78</v>
      </c>
      <c r="CW340" s="20">
        <f t="shared" si="51"/>
        <v>1</v>
      </c>
      <c r="CX340" s="2"/>
      <c r="CZ340" s="20">
        <f t="shared" si="52"/>
        <v>1</v>
      </c>
      <c r="DA340" s="20">
        <f t="shared" si="49"/>
        <v>1</v>
      </c>
      <c r="DZ340" s="62"/>
    </row>
    <row r="341" spans="1:130" x14ac:dyDescent="0.25">
      <c r="A341" s="11"/>
      <c r="B341" s="382" t="s">
        <v>197</v>
      </c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 t="s">
        <v>198</v>
      </c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vidieť.</v>
      </c>
      <c r="CC341" s="33" t="s">
        <v>78</v>
      </c>
      <c r="CW341" s="20">
        <f t="shared" si="51"/>
        <v>1</v>
      </c>
      <c r="CX341" s="20">
        <f>+IF(B341="",0,1)</f>
        <v>1</v>
      </c>
      <c r="CZ341" s="20">
        <f t="shared" si="52"/>
        <v>1</v>
      </c>
      <c r="DA341" s="37">
        <f t="shared" ref="DA341:DA349" si="53">+IF(CW341*CX341=0,0,IF(CZ341=0,0,1))</f>
        <v>1</v>
      </c>
      <c r="DZ341" s="62"/>
    </row>
    <row r="342" spans="1:130" hidden="1" x14ac:dyDescent="0.25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5"/>
      <c r="CA342" s="27"/>
      <c r="CB342" s="39" t="str">
        <f t="shared" si="50"/>
        <v>Riadok bude skrytý.</v>
      </c>
      <c r="CC342" s="33" t="s">
        <v>78</v>
      </c>
      <c r="CW342" s="20">
        <f t="shared" si="51"/>
        <v>1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5"/>
      <c r="CA343" s="27"/>
      <c r="CB343" s="39" t="str">
        <f t="shared" si="50"/>
        <v>Riadok bude skrytý.</v>
      </c>
      <c r="CC343" s="33" t="s">
        <v>78</v>
      </c>
      <c r="CW343" s="20">
        <f t="shared" si="51"/>
        <v>1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5"/>
      <c r="CA344" s="27"/>
      <c r="CB344" s="39" t="str">
        <f t="shared" si="50"/>
        <v>Riadok bude skrytý.</v>
      </c>
      <c r="CC344" s="33" t="s">
        <v>78</v>
      </c>
      <c r="CW344" s="20">
        <f t="shared" si="51"/>
        <v>1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5"/>
      <c r="CA345" s="27"/>
      <c r="CB345" s="39" t="str">
        <f t="shared" si="50"/>
        <v>Riadok bude skrytý.</v>
      </c>
      <c r="CC345" s="33" t="s">
        <v>78</v>
      </c>
      <c r="CW345" s="20">
        <f t="shared" si="51"/>
        <v>1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5"/>
      <c r="CA346" s="27"/>
      <c r="CB346" s="39" t="str">
        <f t="shared" si="50"/>
        <v>Riadok bude skrytý.</v>
      </c>
      <c r="CC346" s="33" t="s">
        <v>78</v>
      </c>
      <c r="CW346" s="20">
        <f t="shared" si="51"/>
        <v>1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5"/>
      <c r="CA347" s="27"/>
      <c r="CB347" s="39" t="str">
        <f t="shared" si="50"/>
        <v>Riadok bude skrytý.</v>
      </c>
      <c r="CC347" s="33" t="s">
        <v>78</v>
      </c>
      <c r="CW347" s="20">
        <f t="shared" si="51"/>
        <v>1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5"/>
      <c r="CA348" s="27"/>
      <c r="CB348" s="39" t="str">
        <f t="shared" si="50"/>
        <v>Riadok bude skrytý.</v>
      </c>
      <c r="CC348" s="33" t="s">
        <v>78</v>
      </c>
      <c r="CW348" s="20">
        <f t="shared" si="51"/>
        <v>1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5"/>
      <c r="CA349" s="27"/>
      <c r="CB349" s="39" t="str">
        <f t="shared" si="50"/>
        <v>Riadok bude skrytý.</v>
      </c>
      <c r="CC349" s="33" t="s">
        <v>78</v>
      </c>
      <c r="CW349" s="20">
        <f t="shared" si="51"/>
        <v>1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13"/>
      <c r="C350" s="214"/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/>
      <c r="AF350" s="214"/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5"/>
      <c r="AS350" s="213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  <c r="BI350" s="214"/>
      <c r="BJ350" s="214"/>
      <c r="BK350" s="214"/>
      <c r="BL350" s="214"/>
      <c r="BM350" s="214"/>
      <c r="BN350" s="214"/>
      <c r="BO350" s="214"/>
      <c r="BP350" s="214"/>
      <c r="BQ350" s="214"/>
      <c r="BR350" s="214"/>
      <c r="BS350" s="214"/>
      <c r="BT350" s="214"/>
      <c r="BU350" s="214"/>
      <c r="BV350" s="214"/>
      <c r="BW350" s="214"/>
      <c r="BX350" s="214"/>
      <c r="BY350" s="214"/>
      <c r="BZ350" s="386"/>
      <c r="CA350" s="27"/>
      <c r="CB350" s="39" t="str">
        <f t="shared" si="50"/>
        <v>Riadok bude vidieť.</v>
      </c>
      <c r="CC350" s="33" t="s">
        <v>78</v>
      </c>
      <c r="CW350" s="20">
        <f t="shared" si="51"/>
        <v>1</v>
      </c>
      <c r="CX350" s="2"/>
      <c r="CZ350" s="20">
        <f t="shared" si="52"/>
        <v>1</v>
      </c>
      <c r="DA350" s="20">
        <f t="shared" si="49"/>
        <v>1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99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2015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>
        <f>+SUM(AB384:BA385)</f>
        <v>44041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42" t="s">
        <v>92</v>
      </c>
      <c r="C384" s="343"/>
      <c r="D384" s="343"/>
      <c r="E384" s="343"/>
      <c r="F384" s="343"/>
      <c r="G384" s="343"/>
      <c r="H384" s="343"/>
      <c r="I384" s="343"/>
      <c r="J384" s="343"/>
      <c r="K384" s="343"/>
      <c r="L384" s="343"/>
      <c r="M384" s="343"/>
      <c r="N384" s="343"/>
      <c r="O384" s="343"/>
      <c r="P384" s="343"/>
      <c r="Q384" s="343"/>
      <c r="R384" s="343"/>
      <c r="S384" s="343"/>
      <c r="T384" s="343"/>
      <c r="U384" s="343"/>
      <c r="V384" s="343"/>
      <c r="W384" s="343"/>
      <c r="X384" s="343"/>
      <c r="Y384" s="343"/>
      <c r="Z384" s="343"/>
      <c r="AA384" s="344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>
        <v>44041</v>
      </c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2015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91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103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91" t="s">
        <v>101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58" t="s">
        <v>102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103" t="s">
        <v>199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115" t="s">
        <v>125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126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127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36</v>
      </c>
      <c r="J436" s="103" t="s">
        <v>200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68" t="s">
        <v>134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45" t="s">
        <v>130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129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131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132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133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68" t="s">
        <v>135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45" t="s">
        <v>130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129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131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132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133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68" t="s">
        <v>137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45" t="s">
        <v>130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136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131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130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138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131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19" t="s">
        <v>139</v>
      </c>
      <c r="C497" s="320"/>
      <c r="D497" s="320"/>
      <c r="E497" s="320"/>
      <c r="F497" s="320"/>
      <c r="G497" s="320"/>
      <c r="H497" s="320"/>
      <c r="I497" s="320"/>
      <c r="J497" s="320"/>
      <c r="K497" s="320"/>
      <c r="L497" s="320"/>
      <c r="M497" s="320"/>
      <c r="N497" s="320"/>
      <c r="O497" s="320"/>
      <c r="P497" s="320"/>
      <c r="Q497" s="320"/>
      <c r="R497" s="320"/>
      <c r="S497" s="320"/>
      <c r="T497" s="320"/>
      <c r="U497" s="320"/>
      <c r="V497" s="320"/>
      <c r="W497" s="320"/>
      <c r="X497" s="320"/>
      <c r="Y497" s="320"/>
      <c r="Z497" s="320"/>
      <c r="AA497" s="320"/>
      <c r="AB497" s="320"/>
      <c r="AC497" s="320"/>
      <c r="AD497" s="320"/>
      <c r="AE497" s="320"/>
      <c r="AF497" s="320"/>
      <c r="AG497" s="320"/>
      <c r="AH497" s="320"/>
      <c r="AI497" s="320"/>
      <c r="AJ497" s="320"/>
      <c r="AK497" s="320"/>
      <c r="AL497" s="320"/>
      <c r="AM497" s="320"/>
      <c r="AN497" s="320"/>
      <c r="AO497" s="320"/>
      <c r="AP497" s="320"/>
      <c r="AQ497" s="320"/>
      <c r="AR497" s="320"/>
      <c r="AS497" s="320"/>
      <c r="AT497" s="320"/>
      <c r="AU497" s="320"/>
      <c r="AV497" s="320"/>
      <c r="AW497" s="320"/>
      <c r="AX497" s="320"/>
      <c r="AY497" s="320"/>
      <c r="AZ497" s="320"/>
      <c r="BA497" s="320"/>
      <c r="BB497" s="320"/>
      <c r="BC497" s="320"/>
      <c r="BD497" s="320"/>
      <c r="BE497" s="320"/>
      <c r="BF497" s="320"/>
      <c r="BG497" s="320"/>
      <c r="BH497" s="320"/>
      <c r="BI497" s="320"/>
      <c r="BJ497" s="320"/>
      <c r="BK497" s="320"/>
      <c r="BL497" s="320"/>
      <c r="BM497" s="320"/>
      <c r="BN497" s="320"/>
      <c r="BO497" s="320"/>
      <c r="BP497" s="320"/>
      <c r="BQ497" s="320"/>
      <c r="BR497" s="320"/>
      <c r="BS497" s="320"/>
      <c r="BT497" s="320"/>
      <c r="BU497" s="320"/>
      <c r="BV497" s="320"/>
      <c r="BW497" s="320"/>
      <c r="BX497" s="320"/>
      <c r="BY497" s="320"/>
      <c r="BZ497" s="32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80" t="s">
        <v>130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129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140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131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132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133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200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13" t="s">
        <v>144</v>
      </c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314"/>
      <c r="N538" s="314"/>
      <c r="O538" s="314"/>
      <c r="P538" s="314"/>
      <c r="Q538" s="314"/>
      <c r="R538" s="314"/>
      <c r="S538" s="314"/>
      <c r="T538" s="314"/>
      <c r="U538" s="314"/>
      <c r="V538" s="314"/>
      <c r="W538" s="314"/>
      <c r="X538" s="314"/>
      <c r="Y538" s="314"/>
      <c r="Z538" s="314"/>
      <c r="AA538" s="314"/>
      <c r="AB538" s="314"/>
      <c r="AC538" s="314"/>
      <c r="AD538" s="314"/>
      <c r="AE538" s="314"/>
      <c r="AF538" s="314"/>
      <c r="AG538" s="314"/>
      <c r="AH538" s="314"/>
      <c r="AI538" s="314"/>
      <c r="AJ538" s="314"/>
      <c r="AK538" s="314"/>
      <c r="AL538" s="314"/>
      <c r="AM538" s="314"/>
      <c r="AN538" s="314"/>
      <c r="AO538" s="314"/>
      <c r="AP538" s="314"/>
      <c r="AQ538" s="315"/>
      <c r="AR538" s="288" t="s">
        <v>143</v>
      </c>
      <c r="AS538" s="289"/>
      <c r="AT538" s="289"/>
      <c r="AU538" s="289"/>
      <c r="AV538" s="289"/>
      <c r="AW538" s="289"/>
      <c r="AX538" s="289"/>
      <c r="AY538" s="289"/>
      <c r="AZ538" s="289"/>
      <c r="BA538" s="289"/>
      <c r="BB538" s="289"/>
      <c r="BC538" s="289"/>
      <c r="BD538" s="289"/>
      <c r="BE538" s="289"/>
      <c r="BF538" s="289"/>
      <c r="BG538" s="289"/>
      <c r="BH538" s="289"/>
      <c r="BI538" s="289"/>
      <c r="BJ538" s="289"/>
      <c r="BK538" s="289"/>
      <c r="BL538" s="289"/>
      <c r="BM538" s="289"/>
      <c r="BN538" s="289"/>
      <c r="BO538" s="289"/>
      <c r="BP538" s="289"/>
      <c r="BQ538" s="289"/>
      <c r="BR538" s="289"/>
      <c r="BS538" s="289"/>
      <c r="BT538" s="289"/>
      <c r="BU538" s="289"/>
      <c r="BV538" s="289"/>
      <c r="BW538" s="289"/>
      <c r="BX538" s="289"/>
      <c r="BY538" s="289"/>
      <c r="BZ538" s="29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16"/>
      <c r="C539" s="317"/>
      <c r="D539" s="317"/>
      <c r="E539" s="317"/>
      <c r="F539" s="317"/>
      <c r="G539" s="317"/>
      <c r="H539" s="317"/>
      <c r="I539" s="317"/>
      <c r="J539" s="317"/>
      <c r="K539" s="317"/>
      <c r="L539" s="317"/>
      <c r="M539" s="317"/>
      <c r="N539" s="317"/>
      <c r="O539" s="317"/>
      <c r="P539" s="317"/>
      <c r="Q539" s="317"/>
      <c r="R539" s="317"/>
      <c r="S539" s="317"/>
      <c r="T539" s="317"/>
      <c r="U539" s="317"/>
      <c r="V539" s="317"/>
      <c r="W539" s="317"/>
      <c r="X539" s="317"/>
      <c r="Y539" s="317"/>
      <c r="Z539" s="317"/>
      <c r="AA539" s="317"/>
      <c r="AB539" s="317"/>
      <c r="AC539" s="317"/>
      <c r="AD539" s="317"/>
      <c r="AE539" s="317"/>
      <c r="AF539" s="317"/>
      <c r="AG539" s="317"/>
      <c r="AH539" s="317"/>
      <c r="AI539" s="317"/>
      <c r="AJ539" s="317"/>
      <c r="AK539" s="317"/>
      <c r="AL539" s="317"/>
      <c r="AM539" s="317"/>
      <c r="AN539" s="317"/>
      <c r="AO539" s="317"/>
      <c r="AP539" s="317"/>
      <c r="AQ539" s="318"/>
      <c r="AR539" s="291"/>
      <c r="AS539" s="292"/>
      <c r="AT539" s="292"/>
      <c r="AU539" s="292"/>
      <c r="AV539" s="292"/>
      <c r="AW539" s="292"/>
      <c r="AX539" s="292"/>
      <c r="AY539" s="292"/>
      <c r="AZ539" s="292"/>
      <c r="BA539" s="292"/>
      <c r="BB539" s="292"/>
      <c r="BC539" s="292"/>
      <c r="BD539" s="292"/>
      <c r="BE539" s="292"/>
      <c r="BF539" s="292"/>
      <c r="BG539" s="292"/>
      <c r="BH539" s="292"/>
      <c r="BI539" s="292"/>
      <c r="BJ539" s="292"/>
      <c r="BK539" s="292"/>
      <c r="BL539" s="292"/>
      <c r="BM539" s="292"/>
      <c r="BN539" s="292"/>
      <c r="BO539" s="292"/>
      <c r="BP539" s="292"/>
      <c r="BQ539" s="292"/>
      <c r="BR539" s="292"/>
      <c r="BS539" s="292"/>
      <c r="BT539" s="292"/>
      <c r="BU539" s="292"/>
      <c r="BV539" s="292"/>
      <c r="BW539" s="292"/>
      <c r="BX539" s="292"/>
      <c r="BY539" s="292"/>
      <c r="BZ539" s="29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85" t="s">
        <v>145</v>
      </c>
      <c r="C540" s="286"/>
      <c r="D540" s="286"/>
      <c r="E540" s="286"/>
      <c r="F540" s="286"/>
      <c r="G540" s="286"/>
      <c r="H540" s="286"/>
      <c r="I540" s="286"/>
      <c r="J540" s="286"/>
      <c r="K540" s="286"/>
      <c r="L540" s="286"/>
      <c r="M540" s="286"/>
      <c r="N540" s="286"/>
      <c r="O540" s="286"/>
      <c r="P540" s="286"/>
      <c r="Q540" s="286"/>
      <c r="R540" s="286"/>
      <c r="S540" s="286"/>
      <c r="T540" s="286"/>
      <c r="U540" s="286"/>
      <c r="V540" s="286"/>
      <c r="W540" s="286"/>
      <c r="X540" s="286"/>
      <c r="Y540" s="286"/>
      <c r="Z540" s="286"/>
      <c r="AA540" s="286"/>
      <c r="AB540" s="286"/>
      <c r="AC540" s="286"/>
      <c r="AD540" s="286"/>
      <c r="AE540" s="286"/>
      <c r="AF540" s="286"/>
      <c r="AG540" s="286"/>
      <c r="AH540" s="286"/>
      <c r="AI540" s="286"/>
      <c r="AJ540" s="286"/>
      <c r="AK540" s="286"/>
      <c r="AL540" s="286"/>
      <c r="AM540" s="286"/>
      <c r="AN540" s="286"/>
      <c r="AO540" s="286"/>
      <c r="AP540" s="286"/>
      <c r="AQ540" s="287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0"/>
      <c r="AS541" s="211"/>
      <c r="AT541" s="211"/>
      <c r="AU541" s="211"/>
      <c r="AV541" s="211"/>
      <c r="AW541" s="211"/>
      <c r="AX541" s="211"/>
      <c r="AY541" s="211"/>
      <c r="AZ541" s="211"/>
      <c r="BA541" s="211"/>
      <c r="BB541" s="211"/>
      <c r="BC541" s="211"/>
      <c r="BD541" s="211"/>
      <c r="BE541" s="211"/>
      <c r="BF541" s="211"/>
      <c r="BG541" s="211"/>
      <c r="BH541" s="211"/>
      <c r="BI541" s="211"/>
      <c r="BJ541" s="211"/>
      <c r="BK541" s="211"/>
      <c r="BL541" s="211"/>
      <c r="BM541" s="211"/>
      <c r="BN541" s="211"/>
      <c r="BO541" s="211"/>
      <c r="BP541" s="211"/>
      <c r="BQ541" s="211"/>
      <c r="BR541" s="211"/>
      <c r="BS541" s="211"/>
      <c r="BT541" s="211"/>
      <c r="BU541" s="211"/>
      <c r="BV541" s="211"/>
      <c r="BW541" s="211"/>
      <c r="BX541" s="211"/>
      <c r="BY541" s="211"/>
      <c r="BZ541" s="21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0"/>
      <c r="AS542" s="211"/>
      <c r="AT542" s="211"/>
      <c r="AU542" s="211"/>
      <c r="AV542" s="211"/>
      <c r="AW542" s="211"/>
      <c r="AX542" s="211"/>
      <c r="AY542" s="211"/>
      <c r="AZ542" s="211"/>
      <c r="BA542" s="211"/>
      <c r="BB542" s="211"/>
      <c r="BC542" s="211"/>
      <c r="BD542" s="211"/>
      <c r="BE542" s="211"/>
      <c r="BF542" s="211"/>
      <c r="BG542" s="211"/>
      <c r="BH542" s="211"/>
      <c r="BI542" s="211"/>
      <c r="BJ542" s="211"/>
      <c r="BK542" s="211"/>
      <c r="BL542" s="211"/>
      <c r="BM542" s="211"/>
      <c r="BN542" s="211"/>
      <c r="BO542" s="211"/>
      <c r="BP542" s="211"/>
      <c r="BQ542" s="211"/>
      <c r="BR542" s="211"/>
      <c r="BS542" s="211"/>
      <c r="BT542" s="211"/>
      <c r="BU542" s="211"/>
      <c r="BV542" s="211"/>
      <c r="BW542" s="211"/>
      <c r="BX542" s="211"/>
      <c r="BY542" s="211"/>
      <c r="BZ542" s="21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0"/>
      <c r="AS543" s="211"/>
      <c r="AT543" s="211"/>
      <c r="AU543" s="211"/>
      <c r="AV543" s="211"/>
      <c r="AW543" s="211"/>
      <c r="AX543" s="211"/>
      <c r="AY543" s="211"/>
      <c r="AZ543" s="211"/>
      <c r="BA543" s="211"/>
      <c r="BB543" s="211"/>
      <c r="BC543" s="211"/>
      <c r="BD543" s="211"/>
      <c r="BE543" s="211"/>
      <c r="BF543" s="211"/>
      <c r="BG543" s="211"/>
      <c r="BH543" s="211"/>
      <c r="BI543" s="211"/>
      <c r="BJ543" s="211"/>
      <c r="BK543" s="211"/>
      <c r="BL543" s="211"/>
      <c r="BM543" s="211"/>
      <c r="BN543" s="211"/>
      <c r="BO543" s="211"/>
      <c r="BP543" s="211"/>
      <c r="BQ543" s="211"/>
      <c r="BR543" s="211"/>
      <c r="BS543" s="211"/>
      <c r="BT543" s="211"/>
      <c r="BU543" s="211"/>
      <c r="BV543" s="211"/>
      <c r="BW543" s="211"/>
      <c r="BX543" s="211"/>
      <c r="BY543" s="211"/>
      <c r="BZ543" s="21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0"/>
      <c r="AS544" s="211"/>
      <c r="AT544" s="211"/>
      <c r="AU544" s="211"/>
      <c r="AV544" s="211"/>
      <c r="AW544" s="211"/>
      <c r="AX544" s="211"/>
      <c r="AY544" s="211"/>
      <c r="AZ544" s="211"/>
      <c r="BA544" s="211"/>
      <c r="BB544" s="211"/>
      <c r="BC544" s="211"/>
      <c r="BD544" s="211"/>
      <c r="BE544" s="211"/>
      <c r="BF544" s="211"/>
      <c r="BG544" s="211"/>
      <c r="BH544" s="211"/>
      <c r="BI544" s="211"/>
      <c r="BJ544" s="211"/>
      <c r="BK544" s="211"/>
      <c r="BL544" s="211"/>
      <c r="BM544" s="211"/>
      <c r="BN544" s="211"/>
      <c r="BO544" s="211"/>
      <c r="BP544" s="211"/>
      <c r="BQ544" s="211"/>
      <c r="BR544" s="211"/>
      <c r="BS544" s="211"/>
      <c r="BT544" s="211"/>
      <c r="BU544" s="211"/>
      <c r="BV544" s="211"/>
      <c r="BW544" s="211"/>
      <c r="BX544" s="211"/>
      <c r="BY544" s="211"/>
      <c r="BZ544" s="21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0"/>
      <c r="AS545" s="211"/>
      <c r="AT545" s="211"/>
      <c r="AU545" s="211"/>
      <c r="AV545" s="211"/>
      <c r="AW545" s="211"/>
      <c r="AX545" s="211"/>
      <c r="AY545" s="211"/>
      <c r="AZ545" s="211"/>
      <c r="BA545" s="211"/>
      <c r="BB545" s="211"/>
      <c r="BC545" s="211"/>
      <c r="BD545" s="211"/>
      <c r="BE545" s="211"/>
      <c r="BF545" s="211"/>
      <c r="BG545" s="211"/>
      <c r="BH545" s="211"/>
      <c r="BI545" s="211"/>
      <c r="BJ545" s="211"/>
      <c r="BK545" s="211"/>
      <c r="BL545" s="211"/>
      <c r="BM545" s="211"/>
      <c r="BN545" s="211"/>
      <c r="BO545" s="211"/>
      <c r="BP545" s="211"/>
      <c r="BQ545" s="211"/>
      <c r="BR545" s="211"/>
      <c r="BS545" s="211"/>
      <c r="BT545" s="211"/>
      <c r="BU545" s="211"/>
      <c r="BV545" s="211"/>
      <c r="BW545" s="211"/>
      <c r="BX545" s="211"/>
      <c r="BY545" s="211"/>
      <c r="BZ545" s="21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0"/>
      <c r="AS546" s="211"/>
      <c r="AT546" s="211"/>
      <c r="AU546" s="211"/>
      <c r="AV546" s="211"/>
      <c r="AW546" s="211"/>
      <c r="AX546" s="211"/>
      <c r="AY546" s="211"/>
      <c r="AZ546" s="211"/>
      <c r="BA546" s="211"/>
      <c r="BB546" s="211"/>
      <c r="BC546" s="211"/>
      <c r="BD546" s="211"/>
      <c r="BE546" s="211"/>
      <c r="BF546" s="211"/>
      <c r="BG546" s="211"/>
      <c r="BH546" s="211"/>
      <c r="BI546" s="211"/>
      <c r="BJ546" s="211"/>
      <c r="BK546" s="211"/>
      <c r="BL546" s="211"/>
      <c r="BM546" s="211"/>
      <c r="BN546" s="211"/>
      <c r="BO546" s="211"/>
      <c r="BP546" s="211"/>
      <c r="BQ546" s="211"/>
      <c r="BR546" s="211"/>
      <c r="BS546" s="211"/>
      <c r="BT546" s="211"/>
      <c r="BU546" s="211"/>
      <c r="BV546" s="211"/>
      <c r="BW546" s="211"/>
      <c r="BX546" s="211"/>
      <c r="BY546" s="211"/>
      <c r="BZ546" s="21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0"/>
      <c r="AS547" s="211"/>
      <c r="AT547" s="211"/>
      <c r="AU547" s="211"/>
      <c r="AV547" s="211"/>
      <c r="AW547" s="211"/>
      <c r="AX547" s="211"/>
      <c r="AY547" s="211"/>
      <c r="AZ547" s="211"/>
      <c r="BA547" s="211"/>
      <c r="BB547" s="211"/>
      <c r="BC547" s="211"/>
      <c r="BD547" s="211"/>
      <c r="BE547" s="211"/>
      <c r="BF547" s="211"/>
      <c r="BG547" s="211"/>
      <c r="BH547" s="211"/>
      <c r="BI547" s="211"/>
      <c r="BJ547" s="211"/>
      <c r="BK547" s="211"/>
      <c r="BL547" s="211"/>
      <c r="BM547" s="211"/>
      <c r="BN547" s="211"/>
      <c r="BO547" s="211"/>
      <c r="BP547" s="211"/>
      <c r="BQ547" s="211"/>
      <c r="BR547" s="211"/>
      <c r="BS547" s="211"/>
      <c r="BT547" s="211"/>
      <c r="BU547" s="211"/>
      <c r="BV547" s="211"/>
      <c r="BW547" s="211"/>
      <c r="BX547" s="211"/>
      <c r="BY547" s="211"/>
      <c r="BZ547" s="21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0"/>
      <c r="AS548" s="211"/>
      <c r="AT548" s="211"/>
      <c r="AU548" s="211"/>
      <c r="AV548" s="211"/>
      <c r="AW548" s="211"/>
      <c r="AX548" s="211"/>
      <c r="AY548" s="211"/>
      <c r="AZ548" s="211"/>
      <c r="BA548" s="211"/>
      <c r="BB548" s="211"/>
      <c r="BC548" s="211"/>
      <c r="BD548" s="211"/>
      <c r="BE548" s="211"/>
      <c r="BF548" s="211"/>
      <c r="BG548" s="211"/>
      <c r="BH548" s="211"/>
      <c r="BI548" s="211"/>
      <c r="BJ548" s="211"/>
      <c r="BK548" s="211"/>
      <c r="BL548" s="211"/>
      <c r="BM548" s="211"/>
      <c r="BN548" s="211"/>
      <c r="BO548" s="211"/>
      <c r="BP548" s="211"/>
      <c r="BQ548" s="211"/>
      <c r="BR548" s="211"/>
      <c r="BS548" s="211"/>
      <c r="BT548" s="211"/>
      <c r="BU548" s="211"/>
      <c r="BV548" s="211"/>
      <c r="BW548" s="211"/>
      <c r="BX548" s="211"/>
      <c r="BY548" s="211"/>
      <c r="BZ548" s="21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13"/>
      <c r="C549" s="214"/>
      <c r="D549" s="214"/>
      <c r="E549" s="214"/>
      <c r="F549" s="214"/>
      <c r="G549" s="214"/>
      <c r="H549" s="214"/>
      <c r="I549" s="214"/>
      <c r="J549" s="214"/>
      <c r="K549" s="214"/>
      <c r="L549" s="214"/>
      <c r="M549" s="214"/>
      <c r="N549" s="214"/>
      <c r="O549" s="214"/>
      <c r="P549" s="214"/>
      <c r="Q549" s="214"/>
      <c r="R549" s="214"/>
      <c r="S549" s="214"/>
      <c r="T549" s="214"/>
      <c r="U549" s="214"/>
      <c r="V549" s="214"/>
      <c r="W549" s="214"/>
      <c r="X549" s="214"/>
      <c r="Y549" s="214"/>
      <c r="Z549" s="214"/>
      <c r="AA549" s="214"/>
      <c r="AB549" s="214"/>
      <c r="AC549" s="214"/>
      <c r="AD549" s="214"/>
      <c r="AE549" s="214"/>
      <c r="AF549" s="214"/>
      <c r="AG549" s="214"/>
      <c r="AH549" s="214"/>
      <c r="AI549" s="214"/>
      <c r="AJ549" s="214"/>
      <c r="AK549" s="214"/>
      <c r="AL549" s="214"/>
      <c r="AM549" s="214"/>
      <c r="AN549" s="214"/>
      <c r="AO549" s="214"/>
      <c r="AP549" s="214"/>
      <c r="AQ549" s="215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103" t="s">
        <v>200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307" t="s">
        <v>43</v>
      </c>
      <c r="C554" s="308"/>
      <c r="D554" s="308"/>
      <c r="E554" s="308"/>
      <c r="F554" s="308"/>
      <c r="G554" s="308"/>
      <c r="H554" s="308"/>
      <c r="I554" s="308"/>
      <c r="J554" s="308"/>
      <c r="K554" s="308"/>
      <c r="L554" s="308"/>
      <c r="M554" s="308"/>
      <c r="N554" s="308"/>
      <c r="O554" s="308"/>
      <c r="P554" s="308"/>
      <c r="Q554" s="308"/>
      <c r="R554" s="308"/>
      <c r="S554" s="308"/>
      <c r="T554" s="308"/>
      <c r="U554" s="308"/>
      <c r="V554" s="308"/>
      <c r="W554" s="308"/>
      <c r="X554" s="308"/>
      <c r="Y554" s="308"/>
      <c r="Z554" s="308"/>
      <c r="AA554" s="308"/>
      <c r="AB554" s="308"/>
      <c r="AC554" s="308"/>
      <c r="AD554" s="308"/>
      <c r="AE554" s="308"/>
      <c r="AF554" s="309"/>
      <c r="AG554" s="370" t="s">
        <v>149</v>
      </c>
      <c r="AH554" s="371"/>
      <c r="AI554" s="371"/>
      <c r="AJ554" s="371"/>
      <c r="AK554" s="371"/>
      <c r="AL554" s="371"/>
      <c r="AM554" s="371"/>
      <c r="AN554" s="371"/>
      <c r="AO554" s="371"/>
      <c r="AP554" s="371"/>
      <c r="AQ554" s="371"/>
      <c r="AR554" s="371"/>
      <c r="AS554" s="371"/>
      <c r="AT554" s="371"/>
      <c r="AU554" s="371"/>
      <c r="AV554" s="371"/>
      <c r="AW554" s="371"/>
      <c r="AX554" s="371"/>
      <c r="AY554" s="371"/>
      <c r="AZ554" s="371"/>
      <c r="BA554" s="371"/>
      <c r="BB554" s="371"/>
      <c r="BC554" s="371"/>
      <c r="BD554" s="371"/>
      <c r="BE554" s="371"/>
      <c r="BF554" s="371"/>
      <c r="BG554" s="371"/>
      <c r="BH554" s="371"/>
      <c r="BI554" s="371"/>
      <c r="BJ554" s="371"/>
      <c r="BK554" s="371"/>
      <c r="BL554" s="371"/>
      <c r="BM554" s="371"/>
      <c r="BN554" s="371"/>
      <c r="BO554" s="371"/>
      <c r="BP554" s="371"/>
      <c r="BQ554" s="371"/>
      <c r="BR554" s="371"/>
      <c r="BS554" s="371"/>
      <c r="BT554" s="371"/>
      <c r="BU554" s="371"/>
      <c r="BV554" s="371"/>
      <c r="BW554" s="371"/>
      <c r="BX554" s="371"/>
      <c r="BY554" s="371"/>
      <c r="BZ554" s="372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310"/>
      <c r="C555" s="311"/>
      <c r="D555" s="311"/>
      <c r="E555" s="311"/>
      <c r="F555" s="311"/>
      <c r="G555" s="311"/>
      <c r="H555" s="311"/>
      <c r="I555" s="311"/>
      <c r="J555" s="311"/>
      <c r="K555" s="311"/>
      <c r="L555" s="311"/>
      <c r="M555" s="311"/>
      <c r="N555" s="311"/>
      <c r="O555" s="311"/>
      <c r="P555" s="311"/>
      <c r="Q555" s="311"/>
      <c r="R555" s="311"/>
      <c r="S555" s="311"/>
      <c r="T555" s="311"/>
      <c r="U555" s="311"/>
      <c r="V555" s="311"/>
      <c r="W555" s="311"/>
      <c r="X555" s="311"/>
      <c r="Y555" s="311"/>
      <c r="Z555" s="311"/>
      <c r="AA555" s="311"/>
      <c r="AB555" s="311"/>
      <c r="AC555" s="311"/>
      <c r="AD555" s="311"/>
      <c r="AE555" s="311"/>
      <c r="AF555" s="312"/>
      <c r="AG555" s="373" t="s">
        <v>150</v>
      </c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5" t="s">
        <v>151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65" t="s">
        <v>152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67" t="s">
        <v>44</v>
      </c>
      <c r="C556" s="368"/>
      <c r="D556" s="368"/>
      <c r="E556" s="368"/>
      <c r="F556" s="368"/>
      <c r="G556" s="368"/>
      <c r="H556" s="368"/>
      <c r="I556" s="368"/>
      <c r="J556" s="368"/>
      <c r="K556" s="368"/>
      <c r="L556" s="368"/>
      <c r="M556" s="368"/>
      <c r="N556" s="368"/>
      <c r="O556" s="368"/>
      <c r="P556" s="368"/>
      <c r="Q556" s="368"/>
      <c r="R556" s="368"/>
      <c r="S556" s="368"/>
      <c r="T556" s="368"/>
      <c r="U556" s="368"/>
      <c r="V556" s="368"/>
      <c r="W556" s="368"/>
      <c r="X556" s="368"/>
      <c r="Y556" s="368"/>
      <c r="Z556" s="368"/>
      <c r="AA556" s="368"/>
      <c r="AB556" s="368"/>
      <c r="AC556" s="368"/>
      <c r="AD556" s="368"/>
      <c r="AE556" s="368"/>
      <c r="AF556" s="369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5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5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5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5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5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5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5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5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5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13"/>
      <c r="C570" s="214"/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103" t="s">
        <v>201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103" t="s">
        <v>201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50" t="s">
        <v>104</v>
      </c>
      <c r="AL644" s="351"/>
      <c r="AM644" s="351"/>
      <c r="AN644" s="351"/>
      <c r="AO644" s="351"/>
      <c r="AP644" s="351"/>
      <c r="AQ644" s="351"/>
      <c r="AR644" s="351"/>
      <c r="AS644" s="351"/>
      <c r="AT644" s="351"/>
      <c r="AU644" s="351"/>
      <c r="AV644" s="351"/>
      <c r="AW644" s="351"/>
      <c r="AX644" s="351"/>
      <c r="AY644" s="351"/>
      <c r="AZ644" s="351"/>
      <c r="BA644" s="351"/>
      <c r="BB644" s="351"/>
      <c r="BC644" s="351"/>
      <c r="BD644" s="351"/>
      <c r="BE644" s="351"/>
      <c r="BF644" s="351"/>
      <c r="BG644" s="351"/>
      <c r="BH644" s="351"/>
      <c r="BI644" s="351"/>
      <c r="BJ644" s="351"/>
      <c r="BK644" s="351"/>
      <c r="BL644" s="351"/>
      <c r="BM644" s="351"/>
      <c r="BN644" s="351"/>
      <c r="BO644" s="351"/>
      <c r="BP644" s="351"/>
      <c r="BQ644" s="351"/>
      <c r="BR644" s="351"/>
      <c r="BS644" s="351"/>
      <c r="BT644" s="351"/>
      <c r="BU644" s="351"/>
      <c r="BV644" s="351"/>
      <c r="BW644" s="351"/>
      <c r="BX644" s="351"/>
      <c r="BY644" s="351"/>
      <c r="BZ644" s="35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3">
        <f>AJ38</f>
        <v>2015</v>
      </c>
      <c r="AL646" s="354"/>
      <c r="AM646" s="354"/>
      <c r="AN646" s="354"/>
      <c r="AO646" s="354"/>
      <c r="AP646" s="354"/>
      <c r="AQ646" s="354"/>
      <c r="AR646" s="354"/>
      <c r="AS646" s="354"/>
      <c r="AT646" s="354"/>
      <c r="AU646" s="354"/>
      <c r="AV646" s="354"/>
      <c r="AW646" s="354"/>
      <c r="AX646" s="354"/>
      <c r="AY646" s="354"/>
      <c r="AZ646" s="354"/>
      <c r="BA646" s="354"/>
      <c r="BB646" s="354"/>
      <c r="BC646" s="354"/>
      <c r="BD646" s="354"/>
      <c r="BE646" s="354"/>
      <c r="BF646" s="354"/>
      <c r="BG646" s="354"/>
      <c r="BH646" s="354"/>
      <c r="BI646" s="354"/>
      <c r="BJ646" s="354"/>
      <c r="BK646" s="354"/>
      <c r="BL646" s="354"/>
      <c r="BM646" s="354"/>
      <c r="BN646" s="354"/>
      <c r="BO646" s="354"/>
      <c r="BP646" s="354"/>
      <c r="BQ646" s="354"/>
      <c r="BR646" s="354"/>
      <c r="BS646" s="354"/>
      <c r="BT646" s="354"/>
      <c r="BU646" s="354"/>
      <c r="BV646" s="354"/>
      <c r="BW646" s="354"/>
      <c r="BX646" s="354"/>
      <c r="BY646" s="354"/>
      <c r="BZ646" s="35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94" t="s">
        <v>105</v>
      </c>
      <c r="C647" s="295"/>
      <c r="D647" s="295"/>
      <c r="E647" s="295"/>
      <c r="F647" s="295"/>
      <c r="G647" s="295"/>
      <c r="H647" s="295"/>
      <c r="I647" s="295"/>
      <c r="J647" s="295"/>
      <c r="K647" s="295"/>
      <c r="L647" s="295"/>
      <c r="M647" s="295"/>
      <c r="N647" s="295"/>
      <c r="O647" s="295"/>
      <c r="P647" s="295"/>
      <c r="Q647" s="295"/>
      <c r="R647" s="295"/>
      <c r="S647" s="295"/>
      <c r="T647" s="295"/>
      <c r="U647" s="295"/>
      <c r="V647" s="295"/>
      <c r="W647" s="295"/>
      <c r="X647" s="295"/>
      <c r="Y647" s="295"/>
      <c r="Z647" s="295"/>
      <c r="AA647" s="295"/>
      <c r="AB647" s="295"/>
      <c r="AC647" s="295"/>
      <c r="AD647" s="295"/>
      <c r="AE647" s="295"/>
      <c r="AF647" s="295"/>
      <c r="AG647" s="295"/>
      <c r="AH647" s="295"/>
      <c r="AI647" s="295"/>
      <c r="AJ647" s="295"/>
      <c r="AK647" s="296"/>
      <c r="AL647" s="296"/>
      <c r="AM647" s="296"/>
      <c r="AN647" s="296"/>
      <c r="AO647" s="296"/>
      <c r="AP647" s="296"/>
      <c r="AQ647" s="296"/>
      <c r="AR647" s="296"/>
      <c r="AS647" s="296"/>
      <c r="AT647" s="296"/>
      <c r="AU647" s="296"/>
      <c r="AV647" s="296"/>
      <c r="AW647" s="296"/>
      <c r="AX647" s="296"/>
      <c r="AY647" s="296"/>
      <c r="AZ647" s="296"/>
      <c r="BA647" s="296"/>
      <c r="BB647" s="296"/>
      <c r="BC647" s="296"/>
      <c r="BD647" s="296"/>
      <c r="BE647" s="296"/>
      <c r="BF647" s="296"/>
      <c r="BG647" s="296"/>
      <c r="BH647" s="296"/>
      <c r="BI647" s="296"/>
      <c r="BJ647" s="296"/>
      <c r="BK647" s="296"/>
      <c r="BL647" s="296"/>
      <c r="BM647" s="296"/>
      <c r="BN647" s="296"/>
      <c r="BO647" s="296"/>
      <c r="BP647" s="296"/>
      <c r="BQ647" s="296"/>
      <c r="BR647" s="296"/>
      <c r="BS647" s="296"/>
      <c r="BT647" s="296"/>
      <c r="BU647" s="296"/>
      <c r="BV647" s="296"/>
      <c r="BW647" s="296"/>
      <c r="BX647" s="296"/>
      <c r="BY647" s="296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301" t="s">
        <v>117</v>
      </c>
      <c r="C648" s="302"/>
      <c r="D648" s="302"/>
      <c r="E648" s="302"/>
      <c r="F648" s="302"/>
      <c r="G648" s="302"/>
      <c r="H648" s="302"/>
      <c r="I648" s="302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  <c r="AD648" s="302"/>
      <c r="AE648" s="302"/>
      <c r="AF648" s="302"/>
      <c r="AG648" s="302"/>
      <c r="AH648" s="302"/>
      <c r="AI648" s="302"/>
      <c r="AJ648" s="302"/>
      <c r="AK648" s="275"/>
      <c r="AL648" s="275"/>
      <c r="AM648" s="275"/>
      <c r="AN648" s="275"/>
      <c r="AO648" s="275"/>
      <c r="AP648" s="275"/>
      <c r="AQ648" s="275"/>
      <c r="AR648" s="275"/>
      <c r="AS648" s="275"/>
      <c r="AT648" s="275"/>
      <c r="AU648" s="275"/>
      <c r="AV648" s="275"/>
      <c r="AW648" s="275"/>
      <c r="AX648" s="275"/>
      <c r="AY648" s="275"/>
      <c r="AZ648" s="275"/>
      <c r="BA648" s="275"/>
      <c r="BB648" s="275"/>
      <c r="BC648" s="275"/>
      <c r="BD648" s="275"/>
      <c r="BE648" s="275"/>
      <c r="BF648" s="275"/>
      <c r="BG648" s="275"/>
      <c r="BH648" s="275"/>
      <c r="BI648" s="275"/>
      <c r="BJ648" s="275"/>
      <c r="BK648" s="275"/>
      <c r="BL648" s="275"/>
      <c r="BM648" s="275"/>
      <c r="BN648" s="275"/>
      <c r="BO648" s="275"/>
      <c r="BP648" s="275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303"/>
      <c r="C649" s="304"/>
      <c r="D649" s="304"/>
      <c r="E649" s="304"/>
      <c r="F649" s="304"/>
      <c r="G649" s="304"/>
      <c r="H649" s="304"/>
      <c r="I649" s="304"/>
      <c r="J649" s="304"/>
      <c r="K649" s="304"/>
      <c r="L649" s="304"/>
      <c r="M649" s="304"/>
      <c r="N649" s="304"/>
      <c r="O649" s="304"/>
      <c r="P649" s="304"/>
      <c r="Q649" s="304"/>
      <c r="R649" s="304"/>
      <c r="S649" s="304"/>
      <c r="T649" s="304"/>
      <c r="U649" s="304"/>
      <c r="V649" s="304"/>
      <c r="W649" s="304"/>
      <c r="X649" s="304"/>
      <c r="Y649" s="304"/>
      <c r="Z649" s="304"/>
      <c r="AA649" s="304"/>
      <c r="AB649" s="304"/>
      <c r="AC649" s="304"/>
      <c r="AD649" s="304"/>
      <c r="AE649" s="304"/>
      <c r="AF649" s="304"/>
      <c r="AG649" s="304"/>
      <c r="AH649" s="304"/>
      <c r="AI649" s="304"/>
      <c r="AJ649" s="304"/>
      <c r="AK649" s="275"/>
      <c r="AL649" s="275"/>
      <c r="AM649" s="275"/>
      <c r="AN649" s="275"/>
      <c r="AO649" s="275"/>
      <c r="AP649" s="275"/>
      <c r="AQ649" s="275"/>
      <c r="AR649" s="275"/>
      <c r="AS649" s="275"/>
      <c r="AT649" s="275"/>
      <c r="AU649" s="275"/>
      <c r="AV649" s="275"/>
      <c r="AW649" s="275"/>
      <c r="AX649" s="275"/>
      <c r="AY649" s="275"/>
      <c r="AZ649" s="275"/>
      <c r="BA649" s="275"/>
      <c r="BB649" s="275"/>
      <c r="BC649" s="275"/>
      <c r="BD649" s="275"/>
      <c r="BE649" s="275"/>
      <c r="BF649" s="275"/>
      <c r="BG649" s="275"/>
      <c r="BH649" s="275"/>
      <c r="BI649" s="275"/>
      <c r="BJ649" s="275"/>
      <c r="BK649" s="275"/>
      <c r="BL649" s="275"/>
      <c r="BM649" s="275"/>
      <c r="BN649" s="275"/>
      <c r="BO649" s="275"/>
      <c r="BP649" s="275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305"/>
      <c r="C650" s="306"/>
      <c r="D650" s="306"/>
      <c r="E650" s="306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  <c r="AA650" s="306"/>
      <c r="AB650" s="306"/>
      <c r="AC650" s="306"/>
      <c r="AD650" s="306"/>
      <c r="AE650" s="306"/>
      <c r="AF650" s="306"/>
      <c r="AG650" s="306"/>
      <c r="AH650" s="306"/>
      <c r="AI650" s="306"/>
      <c r="AJ650" s="306"/>
      <c r="AK650" s="283"/>
      <c r="AL650" s="283"/>
      <c r="AM650" s="283"/>
      <c r="AN650" s="283"/>
      <c r="AO650" s="283"/>
      <c r="AP650" s="283"/>
      <c r="AQ650" s="283"/>
      <c r="AR650" s="283"/>
      <c r="AS650" s="283"/>
      <c r="AT650" s="283"/>
      <c r="AU650" s="283"/>
      <c r="AV650" s="283"/>
      <c r="AW650" s="283"/>
      <c r="AX650" s="283"/>
      <c r="AY650" s="283"/>
      <c r="AZ650" s="283"/>
      <c r="BA650" s="283"/>
      <c r="BB650" s="283"/>
      <c r="BC650" s="283"/>
      <c r="BD650" s="283"/>
      <c r="BE650" s="283"/>
      <c r="BF650" s="283"/>
      <c r="BG650" s="283"/>
      <c r="BH650" s="283"/>
      <c r="BI650" s="283"/>
      <c r="BJ650" s="283"/>
      <c r="BK650" s="283"/>
      <c r="BL650" s="283"/>
      <c r="BM650" s="283"/>
      <c r="BN650" s="283"/>
      <c r="BO650" s="283"/>
      <c r="BP650" s="283"/>
      <c r="BQ650" s="283"/>
      <c r="BR650" s="283"/>
      <c r="BS650" s="283"/>
      <c r="BT650" s="283"/>
      <c r="BU650" s="283"/>
      <c r="BV650" s="283"/>
      <c r="BW650" s="283"/>
      <c r="BX650" s="283"/>
      <c r="BY650" s="283"/>
      <c r="BZ650" s="28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77" t="s">
        <v>108</v>
      </c>
      <c r="C651" s="278"/>
      <c r="D651" s="278"/>
      <c r="E651" s="278"/>
      <c r="F651" s="278"/>
      <c r="G651" s="278"/>
      <c r="H651" s="278"/>
      <c r="I651" s="278"/>
      <c r="J651" s="278"/>
      <c r="K651" s="278"/>
      <c r="L651" s="278"/>
      <c r="M651" s="278"/>
      <c r="N651" s="278"/>
      <c r="O651" s="278"/>
      <c r="P651" s="278"/>
      <c r="Q651" s="278"/>
      <c r="R651" s="278"/>
      <c r="S651" s="278"/>
      <c r="T651" s="278"/>
      <c r="U651" s="278"/>
      <c r="V651" s="278"/>
      <c r="W651" s="278"/>
      <c r="X651" s="278"/>
      <c r="Y651" s="278"/>
      <c r="Z651" s="278"/>
      <c r="AA651" s="279" t="s">
        <v>54</v>
      </c>
      <c r="AB651" s="279"/>
      <c r="AC651" s="279"/>
      <c r="AD651" s="279"/>
      <c r="AE651" s="279"/>
      <c r="AF651" s="279"/>
      <c r="AG651" s="279"/>
      <c r="AH651" s="279"/>
      <c r="AI651" s="279"/>
      <c r="AJ651" s="280"/>
      <c r="AK651" s="281">
        <f>+SUM(AK652:AX654)</f>
        <v>0</v>
      </c>
      <c r="AL651" s="281"/>
      <c r="AM651" s="281"/>
      <c r="AN651" s="281"/>
      <c r="AO651" s="281"/>
      <c r="AP651" s="281"/>
      <c r="AQ651" s="281"/>
      <c r="AR651" s="281"/>
      <c r="AS651" s="281"/>
      <c r="AT651" s="281"/>
      <c r="AU651" s="281"/>
      <c r="AV651" s="281"/>
      <c r="AW651" s="281"/>
      <c r="AX651" s="281"/>
      <c r="AY651" s="281">
        <f>+SUM(AY652:BL654)</f>
        <v>0</v>
      </c>
      <c r="AZ651" s="281"/>
      <c r="BA651" s="281"/>
      <c r="BB651" s="281"/>
      <c r="BC651" s="281"/>
      <c r="BD651" s="281"/>
      <c r="BE651" s="281"/>
      <c r="BF651" s="281"/>
      <c r="BG651" s="281"/>
      <c r="BH651" s="281"/>
      <c r="BI651" s="281"/>
      <c r="BJ651" s="281"/>
      <c r="BK651" s="281"/>
      <c r="BL651" s="281"/>
      <c r="BM651" s="281">
        <f>+SUM(BM652:BZ654)</f>
        <v>0</v>
      </c>
      <c r="BN651" s="281"/>
      <c r="BO651" s="281"/>
      <c r="BP651" s="281"/>
      <c r="BQ651" s="281"/>
      <c r="BR651" s="281"/>
      <c r="BS651" s="281"/>
      <c r="BT651" s="281"/>
      <c r="BU651" s="281"/>
      <c r="BV651" s="281"/>
      <c r="BW651" s="281"/>
      <c r="BX651" s="281"/>
      <c r="BY651" s="281"/>
      <c r="BZ651" s="28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16" t="s">
        <v>111</v>
      </c>
      <c r="C655" s="217"/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8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P655" s="219"/>
      <c r="BQ655" s="219"/>
      <c r="BR655" s="219"/>
      <c r="BS655" s="219"/>
      <c r="BT655" s="219"/>
      <c r="BU655" s="219"/>
      <c r="BV655" s="219"/>
      <c r="BW655" s="219"/>
      <c r="BX655" s="219"/>
      <c r="BY655" s="219"/>
      <c r="BZ655" s="22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1"/>
      <c r="BN656" s="221"/>
      <c r="BO656" s="221"/>
      <c r="BP656" s="221"/>
      <c r="BQ656" s="221"/>
      <c r="BR656" s="221"/>
      <c r="BS656" s="221"/>
      <c r="BT656" s="221"/>
      <c r="BU656" s="221"/>
      <c r="BV656" s="221"/>
      <c r="BW656" s="221"/>
      <c r="BX656" s="221"/>
      <c r="BY656" s="221"/>
      <c r="BZ656" s="22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23" t="s">
        <v>115</v>
      </c>
      <c r="C660" s="224"/>
      <c r="D660" s="224"/>
      <c r="E660" s="224"/>
      <c r="F660" s="224"/>
      <c r="G660" s="224"/>
      <c r="H660" s="224"/>
      <c r="I660" s="224"/>
      <c r="J660" s="224"/>
      <c r="K660" s="224"/>
      <c r="L660" s="224"/>
      <c r="M660" s="224"/>
      <c r="N660" s="224"/>
      <c r="O660" s="224"/>
      <c r="P660" s="224"/>
      <c r="Q660" s="224"/>
      <c r="R660" s="224"/>
      <c r="S660" s="224"/>
      <c r="T660" s="224"/>
      <c r="U660" s="224"/>
      <c r="V660" s="224"/>
      <c r="W660" s="224"/>
      <c r="X660" s="224"/>
      <c r="Y660" s="224"/>
      <c r="Z660" s="224"/>
      <c r="AA660" s="224"/>
      <c r="AB660" s="224"/>
      <c r="AC660" s="224"/>
      <c r="AD660" s="224"/>
      <c r="AE660" s="224"/>
      <c r="AF660" s="224"/>
      <c r="AG660" s="224"/>
      <c r="AH660" s="224"/>
      <c r="AI660" s="224"/>
      <c r="AJ660" s="224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160</v>
      </c>
      <c r="K665" s="240" t="s">
        <v>194</v>
      </c>
      <c r="L665" s="240"/>
      <c r="M665" s="240"/>
      <c r="N665" s="240"/>
      <c r="O665" s="240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colorFilter dxfId="8"/>
    </filterColumn>
  </autoFilter>
  <mergeCells count="1035">
    <mergeCell ref="B526:BZ526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54:BZ554"/>
    <mergeCell ref="AG564:AT564"/>
    <mergeCell ref="AU564:BJ564"/>
    <mergeCell ref="BK564:BZ564"/>
    <mergeCell ref="AU556:BJ556"/>
    <mergeCell ref="AG560:AT560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92:BZ192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AB495:AN495"/>
    <mergeCell ref="AO495:AY495"/>
    <mergeCell ref="B495:L495"/>
    <mergeCell ref="AW499:BN499"/>
    <mergeCell ref="AZ495:BN49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Čadecká Nadežda</cp:lastModifiedBy>
  <cp:lastPrinted>2016-02-25T11:33:06Z</cp:lastPrinted>
  <dcterms:created xsi:type="dcterms:W3CDTF">2012-01-12T21:00:01Z</dcterms:created>
  <dcterms:modified xsi:type="dcterms:W3CDTF">2016-02-29T13:22:14Z</dcterms:modified>
</cp:coreProperties>
</file>