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345" windowWidth="19155" windowHeight="7380" activeTab="4"/>
  </bookViews>
  <sheets>
    <sheet name="DNM_2015" sheetId="2" r:id="rId1"/>
    <sheet name="DNM_2014" sheetId="6" r:id="rId2"/>
    <sheet name="DHM_2015" sheetId="7" r:id="rId3"/>
    <sheet name="DHM_2014" sheetId="9" r:id="rId4"/>
    <sheet name="DFM_2015" sheetId="10" r:id="rId5"/>
    <sheet name="DFM_2014" sheetId="12" r:id="rId6"/>
  </sheets>
  <definedNames>
    <definedName name="_MailAutoSig" localSheetId="5">DFM_2014!$M$9</definedName>
  </definedNames>
  <calcPr calcId="145621"/>
</workbook>
</file>

<file path=xl/calcChain.xml><?xml version="1.0" encoding="utf-8"?>
<calcChain xmlns="http://schemas.openxmlformats.org/spreadsheetml/2006/main">
  <c r="E10" i="7" l="1"/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G18" i="12"/>
  <c r="F18" i="12"/>
  <c r="E18" i="12"/>
  <c r="E21" i="12" s="1"/>
  <c r="D18" i="12"/>
  <c r="C18" i="12"/>
  <c r="K17" i="12"/>
  <c r="K15" i="12"/>
  <c r="J13" i="12"/>
  <c r="I13" i="12"/>
  <c r="G13" i="12"/>
  <c r="G21" i="12" s="1"/>
  <c r="F13" i="12"/>
  <c r="F21" i="12" s="1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J15" i="7" s="1"/>
  <c r="I18" i="9"/>
  <c r="I15" i="7" s="1"/>
  <c r="H18" i="9"/>
  <c r="H15" i="7" s="1"/>
  <c r="H18" i="7" s="1"/>
  <c r="H26" i="7" s="1"/>
  <c r="G18" i="9"/>
  <c r="G15" i="7" s="1"/>
  <c r="G25" i="7" s="1"/>
  <c r="F18" i="9"/>
  <c r="E18" i="9"/>
  <c r="D18" i="9"/>
  <c r="C18" i="9"/>
  <c r="C15" i="7" s="1"/>
  <c r="C25" i="7" s="1"/>
  <c r="K17" i="9"/>
  <c r="K15" i="9"/>
  <c r="I13" i="9"/>
  <c r="H13" i="9"/>
  <c r="F13" i="9"/>
  <c r="E13" i="9"/>
  <c r="D13" i="9"/>
  <c r="K12" i="9"/>
  <c r="K11" i="9"/>
  <c r="K10" i="9"/>
  <c r="J25" i="7"/>
  <c r="J23" i="7"/>
  <c r="I18" i="7"/>
  <c r="J18" i="7"/>
  <c r="K22" i="7"/>
  <c r="K21" i="7"/>
  <c r="K20" i="7"/>
  <c r="K16" i="7"/>
  <c r="K12" i="7"/>
  <c r="K11" i="7"/>
  <c r="K10" i="7"/>
  <c r="I25" i="7"/>
  <c r="E25" i="7"/>
  <c r="D25" i="7"/>
  <c r="I23" i="7"/>
  <c r="H23" i="7"/>
  <c r="G23" i="7"/>
  <c r="F23" i="7"/>
  <c r="E23" i="7"/>
  <c r="D23" i="7"/>
  <c r="C23" i="7"/>
  <c r="G18" i="7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G18" i="6"/>
  <c r="F18" i="6"/>
  <c r="E18" i="6"/>
  <c r="E26" i="6" s="1"/>
  <c r="D18" i="6"/>
  <c r="C18" i="6"/>
  <c r="I13" i="6"/>
  <c r="H13" i="6"/>
  <c r="F13" i="6"/>
  <c r="E13" i="6"/>
  <c r="I23" i="2"/>
  <c r="H23" i="2"/>
  <c r="H26" i="2" s="1"/>
  <c r="G23" i="2"/>
  <c r="F23" i="2"/>
  <c r="E23" i="2"/>
  <c r="D23" i="2"/>
  <c r="J23" i="2" s="1"/>
  <c r="C23" i="2"/>
  <c r="I18" i="2"/>
  <c r="H18" i="2"/>
  <c r="G18" i="2"/>
  <c r="F18" i="2"/>
  <c r="E18" i="2"/>
  <c r="D18" i="2"/>
  <c r="C18" i="2"/>
  <c r="I13" i="2"/>
  <c r="H13" i="2"/>
  <c r="G13" i="2"/>
  <c r="F13" i="2"/>
  <c r="F26" i="2" s="1"/>
  <c r="E13" i="2"/>
  <c r="D13" i="2"/>
  <c r="C13" i="2"/>
  <c r="J12" i="6"/>
  <c r="J11" i="6"/>
  <c r="J9" i="6"/>
  <c r="I25" i="6"/>
  <c r="H25" i="6"/>
  <c r="G25" i="6"/>
  <c r="E25" i="6"/>
  <c r="G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6" l="1"/>
  <c r="D26" i="2"/>
  <c r="K23" i="7"/>
  <c r="K20" i="12"/>
  <c r="K18" i="12"/>
  <c r="H25" i="7"/>
  <c r="F26" i="9"/>
  <c r="F15" i="7"/>
  <c r="D21" i="12"/>
  <c r="H21" i="12"/>
  <c r="K25" i="9"/>
  <c r="D26" i="9"/>
  <c r="J26" i="7"/>
  <c r="K13" i="7"/>
  <c r="J26" i="9"/>
  <c r="K13" i="9"/>
  <c r="I26" i="9"/>
  <c r="J25" i="6"/>
  <c r="J13" i="6"/>
  <c r="K13" i="12"/>
  <c r="J13" i="2"/>
  <c r="J18" i="6"/>
  <c r="C26" i="6"/>
  <c r="J23" i="6"/>
  <c r="I21" i="1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I26" i="7"/>
  <c r="D26" i="7"/>
  <c r="E26" i="7"/>
  <c r="G26" i="7"/>
  <c r="D26" i="6"/>
  <c r="F26" i="6"/>
  <c r="C26" i="2"/>
  <c r="E26" i="2"/>
  <c r="G26" i="2"/>
  <c r="I26" i="2"/>
  <c r="J25" i="2"/>
  <c r="J18" i="2"/>
  <c r="F18" i="7" l="1"/>
  <c r="F25" i="7"/>
  <c r="K25" i="7" s="1"/>
  <c r="K15" i="7"/>
  <c r="K26" i="9"/>
  <c r="J26" i="6"/>
  <c r="K21" i="10"/>
  <c r="J26" i="2"/>
  <c r="K18" i="7" l="1"/>
  <c r="F26" i="7"/>
  <c r="K26" i="7" s="1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<sst xmlns="http://schemas.openxmlformats.org/spreadsheetml/2006/main" count="238" uniqueCount="53">
  <si>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</si>
  <si>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</si>
  <si>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</si>
  <si>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</si>
  <si>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</si>
  <si>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</si>
  <si>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</si>
  <si>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</si>
  <si>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</si>
  <si>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</si>
  <si>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</si>
  <si>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</si>
  <si>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</si>
  <si>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</si>
  <si>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</si>
  <si>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</si>
  <si>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</si>
  <si>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</si>
  <si>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</si>
  <si>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</si>
  <si>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</si>
  <si>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</si>
  <si>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</si>
  <si>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</si>
  <si>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</si>
  <si>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</si>
  <si>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</si>
  <si>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</si>
  <si>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</si>
  <si>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</si>
  <si>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</si>
  <si>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</si>
  <si>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</si>
  <si>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</si>
  <si>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</si>
  <si>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</si>
  <si>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</si>
  <si>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</si>
  <si>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</si>
  <si>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</si>
  <si>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</si>
  <si>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</si>
  <si>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</si>
  <si>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</si>
  <si>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</si>
  <si>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</si>
  <si>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</si>
  <si>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</si>
  <si>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</si>
  <si>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</si>
  <si>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</si>
  <si>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</si>
  <si>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CHIR-SON,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</si>
</sst>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28" sqref="B2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0" zoomScaleNormal="100" workbookViewId="0">
      <selection activeCell="K26" sqref="K2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88456</v>
      </c>
      <c r="F9" s="32">
        <v>0</v>
      </c>
      <c r="G9" s="32">
        <v>0</v>
      </c>
      <c r="H9" s="32">
        <v>0</v>
      </c>
      <c r="I9" s="32">
        <v>21632</v>
      </c>
      <c r="J9" s="39">
        <v>0</v>
      </c>
      <c r="K9" s="33">
        <f>SUM(C9:J9)</f>
        <v>110088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f>21632+2319</f>
        <v>23951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23951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21632</v>
      </c>
      <c r="J11" s="39">
        <v>0</v>
      </c>
      <c r="K11" s="33">
        <f>SUM(C11:J11)</f>
        <v>21632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112407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112407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f>DHM_2014!C18</f>
        <v>0</v>
      </c>
      <c r="D15" s="32">
        <v>0</v>
      </c>
      <c r="E15" s="32">
        <v>74290</v>
      </c>
      <c r="F15" s="32">
        <f>DHM_2014!F18</f>
        <v>0</v>
      </c>
      <c r="G15" s="32">
        <f>DHM_2014!G18</f>
        <v>0</v>
      </c>
      <c r="H15" s="32">
        <f>DHM_2014!H18</f>
        <v>0</v>
      </c>
      <c r="I15" s="32">
        <f>DHM_2014!I18</f>
        <v>0</v>
      </c>
      <c r="J15" s="32">
        <f>DHM_2014!J18</f>
        <v>0</v>
      </c>
      <c r="K15" s="33">
        <f>SUM(C15:J15)</f>
        <v>74290</v>
      </c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11169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11169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85459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85459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14166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21632</v>
      </c>
      <c r="J25" s="37">
        <f t="shared" si="6"/>
        <v>0</v>
      </c>
      <c r="K25" s="33">
        <f>SUM(C25:J25)</f>
        <v>35798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26948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26948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7" zoomScaleNormal="100" workbookViewId="0">
      <selection activeCell="E17" sqref="E17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88456</v>
      </c>
      <c r="F9" s="32">
        <v>0</v>
      </c>
      <c r="G9" s="32">
        <v>0</v>
      </c>
      <c r="H9" s="32">
        <v>0</v>
      </c>
      <c r="I9" s="32">
        <v>21632</v>
      </c>
      <c r="J9" s="39">
        <v>0</v>
      </c>
      <c r="K9" s="33">
        <f>SUM(C9:J9)</f>
        <v>110088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88456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21632</v>
      </c>
      <c r="J13" s="34">
        <f>SUM(J9,J10,-J11,J12)</f>
        <v>0</v>
      </c>
      <c r="K13" s="33">
        <f>SUM(C13:J13)</f>
        <v>110088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65875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65875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8415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8415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74290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74290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22581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21632</v>
      </c>
      <c r="J25" s="37">
        <f t="shared" si="3"/>
        <v>0</v>
      </c>
      <c r="K25" s="33">
        <f>SUM(C25:J25)</f>
        <v>44213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14166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21632</v>
      </c>
      <c r="J26" s="34">
        <f>SUM(J13,-J18,-J23)</f>
        <v>0</v>
      </c>
      <c r="K26" s="38">
        <f>SUM(C26:J26)</f>
        <v>35798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M6" sqref="M6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F30" sqref="F30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DNM_2015</vt:lpstr>
      <vt:lpstr>DNM_2014</vt:lpstr>
      <vt:lpstr>DHM_2015</vt:lpstr>
      <vt:lpstr>DHM_2014</vt:lpstr>
      <vt:lpstr>DFM_2015</vt:lpstr>
      <vt:lpstr>DFM_2014</vt:lpstr>
      <vt:lpstr>DFM_2014!_MailAutoSig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2013-03-17T09:10:45Z</cp:lastPrinted>
  <dcterms:created xsi:type="dcterms:W3CDTF">2011-11-04T12:05:36Z</dcterms:created>
  <dcterms:modified xsi:type="dcterms:W3CDTF">2016-02-27T12:21:27Z</dcterms:modified>
</cp:coreProperties>
</file>