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60" yWindow="255" windowWidth="15450" windowHeight="7890" activeTab="2"/>
  </bookViews>
  <sheets>
    <sheet name="DNM_2015" sheetId="2" r:id="rId1"/>
    <sheet name="DNM_2014" sheetId="6" r:id="rId2"/>
    <sheet name="DHM_2015" sheetId="7" r:id="rId3"/>
    <sheet name="DHM_2014" sheetId="9" r:id="rId4"/>
    <sheet name="DFM_2015" sheetId="10" r:id="rId5"/>
    <sheet name="DFM_2014" sheetId="12" r:id="rId6"/>
  </sheets>
  <definedNames>
    <definedName name="_MailAutoSig" localSheetId="5">DFM_2014!$M$9</definedName>
  </definedNames>
  <calcPr calcId="145621"/>
</workbook>
</file>

<file path=xl/calcChain.xml><?xml version="1.0" encoding="utf-8"?>
<calcChain xmlns="http://schemas.openxmlformats.org/spreadsheetml/2006/main">
  <c r="E16" i="7" l="1"/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15" i="7" s="1"/>
  <c r="I18" i="9"/>
  <c r="I15" i="7" s="1"/>
  <c r="H18" i="9"/>
  <c r="H15" i="7" s="1"/>
  <c r="H18" i="7" s="1"/>
  <c r="H26" i="7" s="1"/>
  <c r="G18" i="9"/>
  <c r="G15" i="7" s="1"/>
  <c r="G25" i="7" s="1"/>
  <c r="F18" i="9"/>
  <c r="E18" i="9"/>
  <c r="D18" i="9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K18" i="12" l="1"/>
  <c r="H26" i="6"/>
  <c r="D26" i="2"/>
  <c r="K23" i="7"/>
  <c r="K20" i="12"/>
  <c r="H25" i="7"/>
  <c r="F26" i="9"/>
  <c r="F15" i="7"/>
  <c r="D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K15" i="7"/>
  <c r="F25" i="7"/>
  <c r="K25" i="7" s="1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<sst xmlns="http://schemas.openxmlformats.org/spreadsheetml/2006/main" count="238" uniqueCount="54">
  <si>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</si>
  <si>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</si>
  <si>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</si>
  <si>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</si>
  <si>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</si>
  <si>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</si>
  <si>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</si>
  <si>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</si>
  <si>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</si>
  <si>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</si>
  <si>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</si>
  <si>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</si>
  <si>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</si>
  <si>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</si>
  <si>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</si>
  <si>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</si>
  <si>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</si>
  <si>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</si>
  <si>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</si>
  <si>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</si>
  <si>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</si>
  <si>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</si>
  <si>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</si>
  <si>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</si>
  <si>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</si>
  <si>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</si>
  <si>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</si>
  <si>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</si>
  <si>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</si>
  <si>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</si>
  <si>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</si>
  <si>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</si>
  <si>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</si>
  <si>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</si>
  <si>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</si>
  <si>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</si>
  <si>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</si>
  <si>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</si>
  <si>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</si>
  <si>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</si>
  <si>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</si>
  <si>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</si>
  <si>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</si>
  <si>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</si>
  <si>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</si>
  <si>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</si>
  <si>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</si>
  <si>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</si>
  <si>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</si>
  <si>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</si>
  <si>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</si>
  <si>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</si>
  <si>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MaS, s.r.o.</t>
  </si>
  <si>
    <t>MAS express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</si>
</sst>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B1"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B7"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165793</v>
      </c>
      <c r="E9" s="32">
        <v>1316100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1481893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508370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508370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193490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193490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165793</v>
      </c>
      <c r="E13" s="34">
        <f>SUM(E9,E10,-E11,E12)</f>
        <v>1630980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1796773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DHM_2014!C18</f>
        <v>0</v>
      </c>
      <c r="D15" s="32">
        <v>36559</v>
      </c>
      <c r="E15" s="32">
        <v>524402</v>
      </c>
      <c r="F15" s="32">
        <f>DHM_2014!F18</f>
        <v>0</v>
      </c>
      <c r="G15" s="32">
        <f>DHM_2014!G18</f>
        <v>0</v>
      </c>
      <c r="H15" s="32">
        <f>DHM_2014!H18</f>
        <v>0</v>
      </c>
      <c r="I15" s="32">
        <f>DHM_2014!I18</f>
        <v>0</v>
      </c>
      <c r="J15" s="32">
        <f>DHM_2014!J18</f>
        <v>0</v>
      </c>
      <c r="K15" s="33">
        <f>SUM(C15:J15)</f>
        <v>560961</v>
      </c>
    </row>
    <row r="16" spans="1:13" x14ac:dyDescent="0.25">
      <c r="A16" s="41"/>
      <c r="B16" s="15" t="s">
        <v>6</v>
      </c>
      <c r="C16" s="32">
        <v>0</v>
      </c>
      <c r="D16" s="32">
        <v>4427</v>
      </c>
      <c r="E16" s="32">
        <f>371400+4659</f>
        <v>376059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380486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193490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193490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40986</v>
      </c>
      <c r="E18" s="34">
        <f t="shared" si="1"/>
        <v>706971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747957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129234</v>
      </c>
      <c r="E25" s="37">
        <f t="shared" si="6"/>
        <v>791698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920932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124807</v>
      </c>
      <c r="E26" s="34">
        <f t="shared" si="7"/>
        <v>924009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1048816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146777</v>
      </c>
      <c r="E9" s="32">
        <v>919674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1066451</v>
      </c>
    </row>
    <row r="10" spans="1:13" x14ac:dyDescent="0.25">
      <c r="A10" s="41"/>
      <c r="B10" s="15" t="s">
        <v>6</v>
      </c>
      <c r="C10" s="32">
        <v>0</v>
      </c>
      <c r="D10" s="32">
        <v>19016</v>
      </c>
      <c r="E10" s="32">
        <v>559998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579014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163572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163572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165793</v>
      </c>
      <c r="E13" s="34">
        <f t="shared" si="0"/>
        <v>1316100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1481893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28282</v>
      </c>
      <c r="E15" s="32">
        <v>354970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383252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8277</v>
      </c>
      <c r="E16" s="32">
        <v>319102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327379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149670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149670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36559</v>
      </c>
      <c r="E18" s="34">
        <f t="shared" si="1"/>
        <v>524402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560961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118495</v>
      </c>
      <c r="E25" s="37">
        <f>SUM(E9,-E15,-E20)</f>
        <v>564704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683199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129234</v>
      </c>
      <c r="E26" s="34">
        <f t="shared" si="4"/>
        <v>791698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920932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2" sqref="B2:K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DNM_2015</vt:lpstr>
      <vt:lpstr>DNM_2014</vt:lpstr>
      <vt:lpstr>DHM_2015</vt:lpstr>
      <vt:lpstr>DHM_2014</vt:lpstr>
      <vt:lpstr>DFM_2015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2011-11-15T12:20:18Z</cp:lastPrinted>
  <dcterms:created xsi:type="dcterms:W3CDTF">2011-11-04T12:05:36Z</dcterms:created>
  <dcterms:modified xsi:type="dcterms:W3CDTF">2016-03-12T16:35:46Z</dcterms:modified>
</cp:coreProperties>
</file>