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44.xml" ContentType="application/vnd.openxmlformats-officedocument.spreadsheetml.worksheet+xml"/>
  <Override PartName="/xl/worksheets/sheet1.xml" ContentType="application/vnd.openxmlformats-officedocument.spreadsheetml.worksheet+xml"/>
  <Override PartName="/xl/worksheets/sheet45.xml" ContentType="application/vnd.openxmlformats-officedocument.spreadsheetml.worksheet+xml"/>
  <Override PartName="/xl/worksheets/sheet2.xml" ContentType="application/vnd.openxmlformats-officedocument.spreadsheetml.worksheet+xml"/>
  <Override PartName="/xl/worksheets/sheet46.xml" ContentType="application/vnd.openxmlformats-officedocument.spreadsheetml.worksheet+xml"/>
  <Override PartName="/xl/worksheets/sheet3.xml" ContentType="application/vnd.openxmlformats-officedocument.spreadsheetml.worksheet+xml"/>
  <Override PartName="/xl/worksheets/sheet47.xml" ContentType="application/vnd.openxmlformats-officedocument.spreadsheetml.worksheet+xml"/>
  <Override PartName="/xl/worksheets/sheet4.xml" ContentType="application/vnd.openxmlformats-officedocument.spreadsheetml.worksheet+xml"/>
  <Override PartName="/xl/worksheets/sheet48.xml" ContentType="application/vnd.openxmlformats-officedocument.spreadsheetml.worksheet+xml"/>
  <Override PartName="/xl/worksheets/sheet5.xml" ContentType="application/vnd.openxmlformats-officedocument.spreadsheetml.worksheet+xml"/>
  <Override PartName="/xl/worksheets/sheet49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42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<sst xmlns="http://schemas.openxmlformats.org/spreadsheetml/2006/main" count="2310" uniqueCount="1021">
  <si>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</si>
  <si>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</si>
  <si>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</si>
  <si>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</si>
  <si>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</si>
  <si>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</si>
  <si>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</si>
  <si>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</si>
  <si>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</si>
  <si>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</si>
  <si>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</si>
  <si>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</si>
  <si>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</si>
  <si>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</si>
  <si>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</si>
  <si>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</si>
  <si>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</si>
  <si>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</si>
  <si>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</si>
  <si>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</si>
  <si>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</si>
  <si>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</si>
  <si>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</si>
  <si>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</si>
  <si>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</si>
  <si>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</si>
  <si>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</si>
  <si>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</si>
  <si>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</si>
  <si>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</si>
  <si>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</si>
  <si>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</si>
  <si>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</si>
  <si>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</si>
  <si>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</si>
  <si>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</si>
  <si>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</si>
  <si>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</si>
  <si>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</si>
  <si>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</si>
  <si>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</si>
  <si>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</si>
  <si>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</si>
  <si>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</si>
  <si>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</si>
  <si>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</si>
  <si>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</si>
  <si>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</si>
  <si>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</si>
  <si>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</si>
  <si>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</si>
  <si>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</si>
  <si>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</si>
  <si>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</si>
  <si>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</si>
  <si>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</si>
  <si>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</si>
  <si>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</si>
  <si>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</si>
  <si>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</si>
  <si>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</si>
  <si>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</si>
  <si>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</si>
  <si>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</si>
  <si>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</si>
  <si>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</si>
  <si>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</si>
  <si>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</si>
  <si>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</si>
  <si>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</si>
  <si>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</si>
  <si>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</si>
  <si>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</si>
  <si>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</si>
  <si>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</si>
  <si>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</si>
  <si>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</si>
  <si>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</si>
  <si>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</si>
  <si>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 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</si>
  <si>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</si>
  <si>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</si>
  <si>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</si>
  <si>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</si>
  <si>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</si>
  <si>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</si>
  <si>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</si>
  <si>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</si>
  <si>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</si>
  <si>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</si>
  <si>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</si>
  <si>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</si>
  <si>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 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</si>
  <si>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</si>
  <si>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</si>
  <si>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</si>
  <si>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</si>
  <si>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</si>
  <si>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</si>
  <si>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</si>
  <si>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</si>
  <si>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</si>
  <si>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</si>
  <si>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  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</si>
  <si>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</si>
  <si>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</si>
  <si>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</si>
  <si>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</si>
  <si>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</si>
  <si>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</si>
  <si>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</si>
  <si>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</si>
  <si>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</si>
  <si>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</si>
  <si>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</si>
  <si>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</si>
  <si>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</si>
  <si>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</si>
  <si>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</si>
  <si>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</si>
  <si>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</si>
  <si>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</si>
  <si>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</si>
  <si>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</si>
  <si>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</si>
  <si>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</si>
  <si>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</si>
  <si>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</si>
  <si>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</si>
  <si>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</si>
  <si>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</si>
  <si>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</si>
  <si>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</si>
  <si>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</si>
  <si>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</si>
  <si>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</si>
  <si>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 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</si>
  <si>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</si>
  <si>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</si>
  <si>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</si>
  <si>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</si>
  <si>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</si>
  <si>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</si>
  <si>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</si>
  <si>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 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</si>
  <si>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</si>
  <si>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</si>
  <si>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</si>
  <si>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</si>
  <si>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</si>
  <si>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</si>
  <si>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</si>
  <si>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</si>
  <si>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</si>
  <si>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</si>
  <si>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 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</si>
  <si>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</si>
  <si>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</si>
  <si>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</si>
  <si>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</si>
  <si>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</si>
  <si>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</si>
  <si>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 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</si>
  <si>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</si>
  <si>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</si>
  <si>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</si>
  <si>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</si>
  <si>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</si>
  <si>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</si>
  <si>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</si>
  <si>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</si>
  <si>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</si>
  <si>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 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</si>
  <si>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</si>
  <si>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</si>
  <si>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</si>
  <si>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</si>
  <si>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</si>
  <si>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</si>
  <si>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</si>
  <si>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</si>
  <si>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</si>
  <si>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</si>
  <si>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</si>
  <si>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</si>
  <si>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</si>
  <si>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</si>
  <si>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</si>
  <si>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</si>
  <si>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</si>
  <si>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</si>
  <si>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</si>
  <si>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</si>
  <si>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</si>
  <si>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</si>
  <si>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</si>
  <si>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</si>
  <si>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</si>
  <si>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</si>
  <si>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</si>
  <si>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</si>
  <si>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</si>
  <si>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</si>
  <si>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</si>
  <si>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</si>
  <si>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</si>
  <si>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</si>
  <si>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</si>
  <si>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</si>
  <si>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</si>
  <si>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</si>
  <si>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</si>
  <si>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</si>
  <si>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</si>
  <si>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</si>
  <si>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</si>
  <si>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 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</si>
  <si>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</si>
  <si>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</si>
  <si>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</si>
  <si>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</si>
  <si>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</si>
  <si>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</si>
  <si>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</si>
  <si>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</si>
  <si>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</si>
  <si>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</si>
  <si>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</si>
  <si>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</si>
  <si>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</si>
  <si>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</si>
  <si>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 </t>
  </si>
  <si>
    <t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</si>
  <si>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</si>
  <si>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</si>
  <si>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</si>
  <si>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</si>
  <si>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</si>
  <si>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</si>
  <si>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</si>
  <si>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</si>
  <si>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</si>
  <si>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</si>
  <si>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</si>
  <si>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</si>
  <si>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</si>
  <si>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</si>
  <si>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</si>
  <si>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</si>
  <si>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</si>
  <si>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</si>
  <si>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</si>
  <si>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</si>
  <si>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</si>
  <si>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</si>
  <si>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</si>
  <si>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</si>
  <si>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</si>
  <si>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</si>
  <si>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</si>
  <si>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</si>
  <si>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</si>
  <si>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</si>
  <si>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</si>
  <si>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</si>
  <si>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</si>
  <si>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</si>
  <si>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</si>
  <si>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</si>
  <si>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</si>
  <si>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</si>
  <si>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</si>
  <si>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</si>
  <si>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</si>
  <si>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</si>
  <si>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</si>
  <si>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</si>
  <si>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</si>
  <si>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Iné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</si>
  <si>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</si>
  <si>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</si>
  <si>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</si>
  <si>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</si>
  <si>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</si>
  <si>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</si>
  <si>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 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</si>
  <si>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</si>
  <si>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</si>
  <si>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</si>
  <si>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</si>
  <si>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</si>
  <si>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</si>
  <si>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</si>
  <si>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</si>
  <si>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</si>
  <si>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</si>
  <si>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</si>
  <si>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</si>
  <si>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</si>
  <si>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</si>
  <si>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</si>
  <si>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rPr>
        <sz val="8"/>
        <color rgb="FF000000"/>
        <rFont val="Arial"/>
        <family val="2"/>
        <charset val="1"/>
      </rPr>
      <t>Dlhodobé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</si>
  <si>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</si>
  <si>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finančné výpomoci</t>
    </r>
    <r>
      <rPr>
        <sz val="8"/>
        <color rgb="FF000000"/>
        <rFont val="Arial"/>
        <family val="2"/>
        <charset val="1"/>
      </rPr>
      <t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</si>
  <si>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</si>
  <si>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</si>
  <si>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</si>
  <si>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</si>
  <si>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</si>
  <si>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</si>
  <si>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</si>
  <si>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</si>
  <si>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</si>
  <si>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</si>
  <si>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</si>
  <si>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</si>
  <si>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</si>
  <si>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</si>
  <si>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</si>
  <si>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</si>
  <si>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</si>
  <si>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</si>
  <si>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</si>
  <si>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</si>
  <si>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</si>
  <si>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</si>
  <si>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</si>
  <si>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</si>
  <si>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Zvieratá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</si>
  <si>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</si>
  <si>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</si>
  <si>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</si>
  <si>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</si>
  <si>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</si>
  <si>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</si>
  <si>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</si>
  <si>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</si>
  <si>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</si>
  <si>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</si>
  <si>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</si>
  <si>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</si>
  <si>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</si>
  <si>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</si>
  <si>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</si>
  <si>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</si>
  <si>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</si>
  <si>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</si>
  <si>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</si>
  <si>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</si>
  <si>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</si>
  <si>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</si>
  <si>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</si>
  <si>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</si>
  <si>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</si>
  <si>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</si>
  <si>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</si>
  <si>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</si>
  <si>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</si>
  <si>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</si>
  <si>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</si>
  <si>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</si>
  <si>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</si>
  <si>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</si>
  <si>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</si>
  <si>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</si>
  <si>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</si>
  <si>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 </t>
  </si>
  <si>
    <t>GL,PS,013,MD-D</t>
  </si>
  <si>
    <t>PS,Z,CO</t>
  </si>
  <si>
    <t>BS,015,B</t>
  </si>
  <si>
    <t>B,K,N,M</t>
  </si>
  <si>
    <t>BS,110,S</t>
  </si>
  <si>
    <t>S,M</t>
  </si>
  <si>
    <t>IS,020,S</t>
  </si>
  <si>
    <t>IČO: 46 473 050</t>
  </si>
  <si>
    <t>Názov a sídlo spoločnosti: Športové podlahy, s.r.o.</t>
  </si>
  <si>
    <t>Štatutárny orgán: Galvánek Peter</t>
  </si>
  <si>
    <t>DIČ: 2820009137</t>
  </si>
  <si>
    <t>Opis vykonávanej činnosti: Ostatný maloobchod</t>
  </si>
  <si>
    <t>Dátum schválenie ÚZ za predchádzajúce účtovné obdobie: ÚZ nebola schválená</t>
  </si>
  <si>
    <t>Údaje o skupine(materská ÚJ): spoločnosť nemá materskú spoločnosti ani žiadnu dcérsku spoločnosť, organ.zložku. Spoločnosť nie je povinná zostavovať konsolidovanú účtovnú závierku.</t>
  </si>
  <si>
    <t>Počet zamestnancov: Priemerný počet zamestnancov = 0</t>
  </si>
  <si>
    <t>Účtovné zásady a účtovné metódy: ÚZ je zostavená na predpokladu nepretržitého trvania spoločnosti. Účt.metódy a všeob.účt.zásady boli  konzistentne aplikované. Neúčtovalo sa o zákazkovej výrobe a súčasne neboli aplikované a účtované obstarania nehnuteľnosti</t>
  </si>
  <si>
    <t>Informácie o vybraných položkách súvahy: všetky záväzky a pohľadávky  spoločnosti sú v splatnosti (žiadna nie je po splatnosti)</t>
  </si>
  <si>
    <t>Informácie o vybraných položkách výkazu ziskov a strát:  prevažná časť príjmov je tvorená z hlavnej činnosti, najväčší podiel nákladov tvoria mzdové náklady a náklady na sociálne poistenie</t>
  </si>
  <si>
    <t>Podmienený majetok: spoločnosť nemá žiadny podmienený majetok</t>
  </si>
  <si>
    <t>Podmienené záväzky:  spoločnosť nemá žiadne podmienené záväzky</t>
  </si>
  <si>
    <t>Ostatné finančné povinnosti:  žiadne</t>
  </si>
  <si>
    <t>Podsúvahové účty:  spoločnosť nemá žiadny prenajatý majetok, majetok prijatý do úschovy, opcie ani odpísané pohľadávky)</t>
  </si>
  <si>
    <t>Ostatné transakcie s orgánmi spoločnosti (záruky, pôžičky ): spoločnosť neeviduje žiadné záväzky alebo pohľadávky voči spoločníkom</t>
  </si>
  <si>
    <t>Udalosti po dni, ku ktorému sa zostavuje účtovná závierka: spoločnosť účtuje len o bežných -prevádzkových udalostiach</t>
  </si>
  <si>
    <t>Informácie o poskytovaní služieb vo verejnom záujme: spoločnosť neposkytuje služby vo verejnom záujme</t>
  </si>
  <si>
    <t>Ostatné informácie  o účtovnej jednotke: spoločnosť k 31.12.2015 eviduej dlohodobú pôžičku vo výške 132879,93 €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</si>
  <si>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</si>
  <si>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</si>
  <si>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</si>
  <si>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</si>
  <si>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</si>
  <si>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</si>
  <si>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</si>
  <si>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</si>
  <si>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</si>
  <si>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</si>
  <si>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</si>
  <si>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</si>
  <si>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042001</t>
  </si>
  <si>
    <t>Obstaranie dlhodobého HM - BUDOVA</t>
  </si>
  <si>
    <t>211001</t>
  </si>
  <si>
    <t>Pokladnica</t>
  </si>
  <si>
    <t>221001</t>
  </si>
  <si>
    <t>Bankové účty</t>
  </si>
  <si>
    <t>261001</t>
  </si>
  <si>
    <t>Peniaze na ceste</t>
  </si>
  <si>
    <t>311001</t>
  </si>
  <si>
    <t>Odberatelia</t>
  </si>
  <si>
    <t>314001</t>
  </si>
  <si>
    <t>Poskytnuté preddavky</t>
  </si>
  <si>
    <t>321001</t>
  </si>
  <si>
    <t>Dodávatelia</t>
  </si>
  <si>
    <t>326001</t>
  </si>
  <si>
    <t>Nevyfakturované dodávky</t>
  </si>
  <si>
    <t>341001</t>
  </si>
  <si>
    <t>Daň z príjmov</t>
  </si>
  <si>
    <t>343001</t>
  </si>
  <si>
    <t>Daň z pridanej hodnoty</t>
  </si>
  <si>
    <t>343819</t>
  </si>
  <si>
    <t>Vstup tuzemsko 19%</t>
  </si>
  <si>
    <t>343822</t>
  </si>
  <si>
    <t>Vstup nadobudn. tovaru z EÚ 19%</t>
  </si>
  <si>
    <t>343919</t>
  </si>
  <si>
    <t>Výstup tuzemsko 19%</t>
  </si>
  <si>
    <t>343922</t>
  </si>
  <si>
    <t>Výstup nadobud. tovaru z EÚ 19%</t>
  </si>
  <si>
    <t>365001</t>
  </si>
  <si>
    <t>Ostatné záväzky voči spoločníkom</t>
  </si>
  <si>
    <t>378001</t>
  </si>
  <si>
    <t>381001</t>
  </si>
  <si>
    <t>Náklady budúcich období</t>
  </si>
  <si>
    <t>411001</t>
  </si>
  <si>
    <t>Základné imanie</t>
  </si>
  <si>
    <t>428001</t>
  </si>
  <si>
    <t>Nerozdelený zisk minulých rokov</t>
  </si>
  <si>
    <t>429001</t>
  </si>
  <si>
    <t>Neuhradená strata minulých rokov</t>
  </si>
  <si>
    <t>479001</t>
  </si>
  <si>
    <t>Ostatné dlhodobé záväzky-Mgr.Galvánková</t>
  </si>
  <si>
    <t>501001</t>
  </si>
  <si>
    <t>Spotreba materiálu</t>
  </si>
  <si>
    <t>502001</t>
  </si>
  <si>
    <t>Spotreba energie</t>
  </si>
  <si>
    <t>518001</t>
  </si>
  <si>
    <t>Ostatné služby</t>
  </si>
  <si>
    <t>568001</t>
  </si>
  <si>
    <t>Ostatné finančné náklady</t>
  </si>
  <si>
    <t>591001</t>
  </si>
  <si>
    <t>Daň z príjmov z bež. čin. - splatná</t>
  </si>
  <si>
    <t>604001</t>
  </si>
  <si>
    <t>Tržby za tovar</t>
  </si>
  <si>
    <t>648000</t>
  </si>
  <si>
    <t>Ostatné výnosy z hospodárskej činnosti</t>
  </si>
  <si>
    <t>662001</t>
  </si>
  <si>
    <t>Úroky</t>
  </si>
  <si>
    <t>663000</t>
  </si>
  <si>
    <t>Kurzové zisky</t>
  </si>
  <si>
    <t>701000</t>
  </si>
  <si>
    <t>Začiatočný účet súvahový</t>
  </si>
  <si>
    <t>Syntetický účet</t>
  </si>
  <si>
    <t>Názov syntetického účtu</t>
  </si>
  <si>
    <t>042</t>
  </si>
  <si>
    <t>Obstaranie dlhodobého hmotného majetku</t>
  </si>
  <si>
    <t>211</t>
  </si>
  <si>
    <t>221</t>
  </si>
  <si>
    <t>261</t>
  </si>
  <si>
    <t>311</t>
  </si>
  <si>
    <t>314</t>
  </si>
  <si>
    <t>Poskytnuté  preddavky</t>
  </si>
  <si>
    <t>321</t>
  </si>
  <si>
    <t>326</t>
  </si>
  <si>
    <t>341</t>
  </si>
  <si>
    <t>343</t>
  </si>
  <si>
    <t>365</t>
  </si>
  <si>
    <t>378</t>
  </si>
  <si>
    <t>381</t>
  </si>
  <si>
    <t>411</t>
  </si>
  <si>
    <t>428</t>
  </si>
  <si>
    <t>429</t>
  </si>
  <si>
    <t>479</t>
  </si>
  <si>
    <t>Ostatné dlhodobé záväzky</t>
  </si>
  <si>
    <t>501</t>
  </si>
  <si>
    <t>502</t>
  </si>
  <si>
    <t>518</t>
  </si>
  <si>
    <t>568</t>
  </si>
  <si>
    <t>591</t>
  </si>
  <si>
    <t>604</t>
  </si>
  <si>
    <t>648</t>
  </si>
  <si>
    <t>662</t>
  </si>
  <si>
    <t>663</t>
  </si>
  <si>
    <t>701</t>
  </si>
  <si>
    <t>211002</t>
  </si>
  <si>
    <t>Pokladnica - PLN</t>
  </si>
  <si>
    <t>211003</t>
  </si>
  <si>
    <t>Pokladnica - CZK</t>
  </si>
  <si>
    <t>325001</t>
  </si>
  <si>
    <t>Ostatné záväzky</t>
  </si>
  <si>
    <t>648001</t>
  </si>
  <si>
    <t>668000</t>
  </si>
  <si>
    <t>Ostatné finančné výnosy</t>
  </si>
  <si>
    <t>325</t>
  </si>
  <si>
    <t>668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</si>
  <si>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</si>
  <si>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</si>
  <si>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</si>
  <si>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</si>
  <si>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</si>
  <si>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</si>
  <si>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</si>
  <si>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</si>
  <si>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</si>
  <si>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</si>
  <si>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</si>
  <si>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</si>
  <si>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</si>
  <si>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</si>
  <si>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</si>
  <si>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</si>
  <si>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</si>
  <si>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</si>
  <si>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</si>
  <si>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</si>
  <si>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</si>
  <si>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</si>
  <si>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</si>
  <si>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</si>
  <si>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</si>
  <si>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</si>
  <si>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</si>
  <si>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</si>
  <si>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</si>
  <si>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</si>
  <si>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</si>
  <si>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</si>
  <si>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</si>
  <si>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</si>
  <si>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</si>
  <si>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</si>
  <si>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</si>
  <si>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</si>
  <si>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</si>
  <si>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</si>
  <si>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</si>
  <si>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</si>
  <si>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</si>
  <si>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</si>
  <si>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</si>
  <si>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</si>
  <si>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</si>
  <si>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</si>
  <si>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</si>
  <si>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</si>
  <si>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</si>
  <si>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</si>
  <si>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</si>
  <si>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</si>
  <si>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</si>
  <si>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</si>
  <si>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</si>
  <si>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</si>
  <si>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</si>
  <si>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</si>
  <si>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</si>
  <si>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</si>
  <si>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</si>
  <si>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</si>
  <si>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</si>
  <si>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</si>
  <si>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</si>
  <si>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</si>
  <si>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</si>
  <si>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</si>
  <si>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</si>
  <si>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</si>
  <si>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</si>
  <si>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</si>
  <si>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</si>
  <si>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</si>
  <si>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</si>
  <si>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</si>
  <si>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</si>
  <si>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</si>
  <si>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</si>
  <si>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</si>
  <si>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</si>
  <si>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</si>
  <si>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</si>
  <si>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</si>
  <si>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</si>
  <si>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</si>
  <si>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</si>
  <si>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</si>
  <si>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</si>
  <si>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</si>
  <si>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</si>
  <si>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</si>
  <si>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</si>
  <si>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</si>
  <si>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</si>
  <si>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</si>
  <si>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</si>
  <si>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</si>
  <si>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</si>
  <si>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</si>
  <si>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</si>
  <si>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</si>
  <si>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</si>
  <si>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</si>
  <si>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</si>
  <si>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</si>
  <si>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</si>
  <si>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</si>
  <si>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</si>
  <si>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</si>
  <si>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</si>
  <si>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</si>
  <si>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</si>
  <si>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</si>
  <si>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</si>
  <si>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</si>
  <si>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</si>
  <si>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</si>
  <si>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</si>
  <si>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</si>
  <si>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</si>
  <si>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</si>
  <si>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</si>
  <si>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</si>
  <si>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</si>
  <si>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</si>
  <si>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</si>
  <si>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</si>
  <si>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</si>
  <si>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</si>
  <si>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</si>
  <si>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</si>
  <si>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</si>
  <si>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</si>
  <si>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</si>
  <si>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</si>
  <si>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</si>
  <si>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</si>
  <si>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</si>
  <si>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</si>
  <si>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</si>
  <si>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</si>
  <si>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</si>
  <si>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</si>
  <si>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</si>
  <si>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</si>
  <si>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</si>
  <si>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</si>
  <si>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</si>
  <si>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</si>
  <si>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</si>
  <si>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</si>
  <si>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</si>
  <si>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</si>
  <si>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</si>
  <si>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</si>
  <si>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</si>
  <si>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</si>
  <si>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</si>
  <si>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</si>
  <si>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</si>
  <si>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</si>
  <si>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</si>
  <si>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</si>
  <si>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</si>
  <si>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</si>
  <si>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</si>
  <si>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</si>
  <si>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</si>
  <si>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</si>
  <si>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</si>
  <si>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</si>
  <si>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</si>
  <si>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</si>
  <si>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</si>
  <si>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</si>
  <si>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</si>
  <si>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</si>
  <si>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</si>
  <si>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</si>
  <si>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</si>
  <si>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</si>
  <si>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</si>
  <si>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</si>
  <si>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</si>
  <si>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</si>
  <si>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</si>
  <si>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</si>
  <si>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</si>
  <si>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</si>
  <si>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</si>
  <si>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</si>
  <si>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</si>
  <si>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</si>
  <si>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</si>
  <si>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</si>
  <si>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</si>
  <si>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</si>
  <si>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</si>
  <si>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</si>
  <si>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</si>
  <si>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</si>
  <si>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</si>
  <si>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</si>
  <si>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</si>
  <si>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</si>
  <si>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</si>
  <si>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</si>
  <si>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</si>
  <si>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</si>
  <si>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</si>
  <si>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</si>
  <si>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</si>
  <si>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</si>
  <si>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</si>
  <si>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</si>
  <si>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</si>
  <si>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</si>
  <si>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</si>
  <si>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</si>
  <si>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</si>
  <si>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</si>
  <si>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</si>
  <si>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</si>
  <si>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</si>
  <si>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</si>
  <si>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019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</si>
  <si>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</si>
  <si>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</si>
  <si>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</si>
  <si>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</si>
  <si>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</si>
  <si>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021</t>
  </si>
  <si>
    <t>A.III. 1.</t>
  </si>
  <si>
    <t>Podiel.cenné papiere a podiely v prepojených ÚJ (061A,062A,063A) - /096A/</t>
  </si>
  <si>
    <t>022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</si>
  <si>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</si>
  <si>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</si>
  <si>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</si>
  <si>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</si>
  <si>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</si>
  <si>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</si>
  <si>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</si>
  <si>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</si>
  <si>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</si>
  <si>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</si>
  <si>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</si>
  <si>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</si>
  <si>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</si>
  <si>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</si>
  <si>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</si>
  <si>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</si>
  <si>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</si>
  <si>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</si>
  <si>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031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</si>
  <si>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</si>
  <si>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</si>
  <si>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</si>
  <si>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</si>
  <si>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</si>
  <si>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</si>
  <si>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</si>
  <si>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</si>
  <si>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</si>
  <si>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</si>
  <si>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</si>
  <si>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</si>
  <si>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</si>
  <si>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</si>
  <si>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</si>
  <si>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</si>
  <si>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</si>
  <si>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</si>
  <si>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</si>
  <si>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</si>
  <si>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</si>
  <si>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</si>
  <si>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</si>
  <si>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</si>
  <si>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</si>
  <si>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</si>
  <si>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</si>
  <si>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</si>
  <si>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</si>
  <si>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</si>
  <si>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</si>
  <si>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</si>
  <si>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</si>
  <si>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</si>
  <si>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</si>
  <si>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</si>
  <si>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</si>
  <si>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</si>
  <si>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</si>
  <si>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</si>
  <si>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</si>
  <si>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</si>
  <si>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</si>
  <si>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</si>
  <si>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</si>
  <si>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</si>
  <si>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</si>
  <si>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</si>
  <si>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</si>
  <si>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</si>
  <si>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</si>
  <si>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</si>
  <si>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</si>
  <si>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</si>
  <si>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</si>
  <si>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</si>
  <si>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</si>
  <si>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</si>
  <si>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</si>
  <si>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</si>
  <si>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</si>
  <si>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</si>
  <si>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</si>
  <si>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</si>
  <si>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062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</si>
  <si>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</si>
  <si>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</si>
  <si>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</si>
  <si>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</si>
  <si>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</si>
  <si>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</si>
  <si>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</si>
  <si>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</si>
  <si>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</si>
  <si>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</si>
  <si>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</si>
  <si>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</si>
  <si>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</si>
  <si>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</si>
  <si>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</si>
  <si>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</si>
  <si>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</si>
  <si>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</si>
  <si>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</si>
  <si>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</si>
  <si>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</si>
  <si>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</si>
  <si>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</si>
  <si>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</si>
  <si>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</si>
  <si>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</si>
  <si>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</si>
  <si>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</si>
  <si>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</si>
  <si>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</si>
  <si>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</si>
  <si>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</si>
  <si>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</si>
  <si>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</si>
  <si>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</si>
  <si>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</si>
  <si>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</si>
  <si>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</si>
  <si>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</si>
  <si>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</si>
  <si>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</si>
  <si>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</si>
  <si>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</si>
  <si>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</si>
  <si>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</si>
  <si>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  I. 1.</t>
  </si>
  <si>
    <t>Základné imanie ( 411 alebo +/-491 )</t>
  </si>
  <si>
    <t>082</t>
  </si>
  <si>
    <t>Zmena základného imania +/- 419</t>
  </si>
  <si>
    <t>083</t>
  </si>
  <si>
    <t>Pohľadávky za upísané vlastné imanie ( /-/353 )</t>
  </si>
  <si>
    <t>084</t>
  </si>
  <si>
    <t>Emisné ážio ( 412 )</t>
  </si>
  <si>
    <t>085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</si>
  <si>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</si>
  <si>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</si>
  <si>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</si>
  <si>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</si>
  <si>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</si>
  <si>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</si>
  <si>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</si>
  <si>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</si>
  <si>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</si>
  <si>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</si>
  <si>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</si>
  <si>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</si>
  <si>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</si>
  <si>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</si>
  <si>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</si>
  <si>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</si>
  <si>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</si>
  <si>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</si>
  <si>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</si>
  <si>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</si>
  <si>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</si>
  <si>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</si>
  <si>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</si>
  <si>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</si>
  <si>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</si>
  <si>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</si>
  <si>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</si>
  <si>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</si>
  <si>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</si>
  <si>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</si>
  <si>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</si>
  <si>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</si>
  <si>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097</t>
  </si>
  <si>
    <t>A. VII.1.</t>
  </si>
  <si>
    <t>Nerozdelený zisk z minulých rokov ( 428 )</t>
  </si>
  <si>
    <t>098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</si>
  <si>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</si>
  <si>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</si>
  <si>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</si>
  <si>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</si>
  <si>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</si>
  <si>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</si>
  <si>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</si>
  <si>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</si>
  <si>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</si>
  <si>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</si>
  <si>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</si>
  <si>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</si>
  <si>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</si>
  <si>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</si>
  <si>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</si>
  <si>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</si>
  <si>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</si>
  <si>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</si>
  <si>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</si>
  <si>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</si>
  <si>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</si>
  <si>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</si>
  <si>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</si>
  <si>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</si>
  <si>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</si>
  <si>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</si>
  <si>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</si>
  <si>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</si>
  <si>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112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</si>
  <si>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</si>
  <si>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</si>
  <si>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</si>
  <si>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</si>
  <si>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</si>
  <si>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</si>
  <si>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</si>
  <si>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</si>
  <si>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</si>
  <si>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</si>
  <si>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</si>
  <si>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</si>
  <si>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</si>
  <si>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</si>
  <si>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</si>
  <si>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</si>
  <si>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</si>
  <si>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</si>
  <si>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</si>
  <si>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</si>
  <si>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</si>
  <si>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</si>
  <si>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</si>
  <si>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123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</si>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</sst>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9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8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8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álna 2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1.734693877551"/>
    <col collapsed="false" hidden="false" max="2" min="2" style="0" width="21.3265306122449"/>
    <col collapsed="false" hidden="false" max="1025" min="3" style="0" width="9.0459183673469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5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6.8724489795918"/>
    <col collapsed="false" hidden="false" max="2" min="2" style="0" width="12.2857142857143"/>
    <col collapsed="false" hidden="false" max="7" min="3" style="0" width="11.2040816326531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1122448979592"/>
    <col collapsed="false" hidden="false" max="6" min="2" style="0" width="13.0918367346939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6" min="2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4" min="4" style="0" width="15.2551020408163"/>
    <col collapsed="false" hidden="false" max="5" min="5" style="0" width="14.3112244897959"/>
    <col collapsed="false" hidden="false" max="6" min="6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8673469387755"/>
    <col collapsed="false" hidden="false" max="4" min="2" style="0" width="21.193877551020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3469387755102"/>
    <col collapsed="false" hidden="false" max="3" min="2" style="0" width="28.484693877551"/>
    <col collapsed="false" hidden="false" max="4" min="4" style="0" width="36.178571428571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167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9744897959184"/>
    <col collapsed="false" hidden="false" max="6" min="2" style="0" width="11.877551020408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168</v>
      </c>
    </row>
    <row r="2" customFormat="false" ht="15" hidden="false" customHeight="true" outlineLevel="0" collapsed="false">
      <c r="A2" s="14" t="s">
        <v>169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170</v>
      </c>
      <c r="C3" s="15" t="s">
        <v>171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172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173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174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175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176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177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515306122449"/>
    <col collapsed="false" hidden="false" max="4" min="2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178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179</v>
      </c>
      <c r="B3" s="6" t="s">
        <v>180</v>
      </c>
      <c r="C3" s="6" t="s">
        <v>181</v>
      </c>
      <c r="D3" s="6" t="s">
        <v>177</v>
      </c>
    </row>
    <row r="4" customFormat="false" ht="22.5" hidden="false" customHeight="true" outlineLevel="0" collapsed="false">
      <c r="A4" s="114" t="s">
        <v>182</v>
      </c>
      <c r="B4" s="78"/>
      <c r="C4" s="78"/>
      <c r="D4" s="79"/>
    </row>
    <row r="5" customFormat="false" ht="22.5" hidden="false" customHeight="true" outlineLevel="0" collapsed="false">
      <c r="A5" s="9" t="s">
        <v>183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173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174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175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176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184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185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186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173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174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175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187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188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176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189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4" min="4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true" outlineLevel="0" collapsed="false">
      <c r="A1" s="117" t="s">
        <v>190</v>
      </c>
      <c r="B1" s="117"/>
      <c r="C1" s="117"/>
    </row>
    <row r="2" customFormat="false" ht="15" hidden="false" customHeight="true" outlineLevel="0" collapsed="false">
      <c r="A2" s="14" t="s">
        <v>191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192</v>
      </c>
      <c r="C3" s="14" t="s">
        <v>193</v>
      </c>
    </row>
    <row r="4" customFormat="false" ht="15" hidden="false" customHeight="false" outlineLevel="0" collapsed="false">
      <c r="A4" s="7" t="s">
        <v>194</v>
      </c>
      <c r="B4" s="94"/>
      <c r="C4" s="8"/>
    </row>
    <row r="5" customFormat="false" ht="15" hidden="false" customHeight="false" outlineLevel="0" collapsed="false">
      <c r="A5" s="9" t="s">
        <v>195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8010204081633"/>
    <col collapsed="false" hidden="false" max="3" min="2" style="0" width="25.7857142857143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/>
      <c r="C3" s="8"/>
    </row>
    <row r="4" customFormat="false" ht="22.5" hidden="false" customHeight="true" outlineLevel="0" collapsed="false">
      <c r="A4" s="9" t="s">
        <v>42</v>
      </c>
      <c r="B4" s="10"/>
      <c r="C4" s="10"/>
    </row>
    <row r="5" customFormat="false" ht="22.5" hidden="false" customHeight="true" outlineLevel="0" collapsed="false">
      <c r="A5" s="11" t="s">
        <v>43</v>
      </c>
      <c r="B5" s="12"/>
      <c r="C5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6" min="4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197</v>
      </c>
    </row>
    <row r="3" customFormat="false" ht="15" hidden="false" customHeight="false" outlineLevel="0" collapsed="false">
      <c r="A3" s="5" t="s">
        <v>179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198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199</v>
      </c>
      <c r="B5" s="123" t="n">
        <f aca="false">SUMIF(SUA!C:C,"073",SUA!F:F)-(SUMIF(HK!A:A,"261*",HK!K:K)+SUMIF(HK!A:A,"261*",HK!L:L))</f>
        <v>96.39</v>
      </c>
      <c r="C5" s="124" t="n">
        <f aca="false">SUMIF(SUA!C:C,"073",SUA!G:G)-(SUMIF(HK!A:A,"261*",HK!C:C)+SUMIF(HK!A:A,"261*",HK!D:D))</f>
        <v>173.78</v>
      </c>
    </row>
    <row r="6" customFormat="false" ht="15" hidden="false" customHeight="false" outlineLevel="0" collapsed="false">
      <c r="A6" s="105" t="s">
        <v>200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201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96.39</v>
      </c>
      <c r="C8" s="100" t="n">
        <f aca="false">SUM(C4:C7)</f>
        <v>173.78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5" min="2" style="0" width="15.2551020408163"/>
    <col collapsed="false" hidden="false" max="6" min="6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202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203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204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205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206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207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208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209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1938775510204"/>
    <col collapsed="false" hidden="false" max="6" min="2" style="0" width="12.8265306122449"/>
    <col collapsed="false" hidden="false" max="1025" min="7" style="0" width="9.04591836734694"/>
  </cols>
  <sheetData>
    <row r="1" customFormat="false" ht="33.75" hidden="false" customHeight="true" outlineLevel="0" collapsed="false">
      <c r="A1" s="117" t="s">
        <v>210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131</v>
      </c>
      <c r="F2" s="14" t="s">
        <v>215</v>
      </c>
    </row>
    <row r="3" customFormat="false" ht="23.25" hidden="false" customHeight="true" outlineLevel="0" collapsed="false">
      <c r="A3" s="126" t="s">
        <v>207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208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209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31.5" hidden="false" customHeight="true" outlineLevel="0" collapsed="false">
      <c r="A1" s="117" t="s">
        <v>216</v>
      </c>
      <c r="B1" s="117"/>
      <c r="C1" s="68"/>
    </row>
    <row r="2" customFormat="false" ht="15" hidden="false" customHeight="false" outlineLevel="0" collapsed="false">
      <c r="A2" s="131" t="s">
        <v>179</v>
      </c>
      <c r="B2" s="132" t="s">
        <v>67</v>
      </c>
    </row>
    <row r="3" customFormat="false" ht="15" hidden="false" customHeight="false" outlineLevel="0" collapsed="false">
      <c r="A3" s="7" t="s">
        <v>217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7857142857143"/>
    <col collapsed="false" hidden="false" max="4" min="2" style="0" width="19.8418367346939"/>
    <col collapsed="false" hidden="false" max="1025" min="5" style="0" width="9.04591836734694"/>
  </cols>
  <sheetData>
    <row r="1" s="68" customFormat="true" ht="36.75" hidden="false" customHeight="true" outlineLevel="0" collapsed="false">
      <c r="A1" s="117" t="s">
        <v>218</v>
      </c>
      <c r="B1" s="117"/>
      <c r="C1" s="117"/>
      <c r="D1" s="117"/>
    </row>
    <row r="2" customFormat="false" ht="44.25" hidden="false" customHeight="true" outlineLevel="0" collapsed="false">
      <c r="A2" s="134" t="s">
        <v>211</v>
      </c>
      <c r="B2" s="92" t="s">
        <v>219</v>
      </c>
      <c r="C2" s="92" t="s">
        <v>220</v>
      </c>
      <c r="D2" s="92" t="s">
        <v>221</v>
      </c>
    </row>
    <row r="3" customFormat="false" ht="15" hidden="false" customHeight="false" outlineLevel="0" collapsed="false">
      <c r="A3" s="126" t="s">
        <v>203</v>
      </c>
      <c r="B3" s="135"/>
      <c r="C3" s="135"/>
      <c r="D3" s="136"/>
    </row>
    <row r="4" customFormat="false" ht="15" hidden="false" customHeight="false" outlineLevel="0" collapsed="false">
      <c r="A4" s="126" t="s">
        <v>204</v>
      </c>
      <c r="B4" s="135"/>
      <c r="C4" s="135"/>
      <c r="D4" s="136"/>
    </row>
    <row r="5" customFormat="false" ht="15" hidden="false" customHeight="false" outlineLevel="0" collapsed="false">
      <c r="A5" s="126" t="s">
        <v>222</v>
      </c>
      <c r="B5" s="135"/>
      <c r="C5" s="135"/>
      <c r="D5" s="136"/>
    </row>
    <row r="6" customFormat="false" ht="15" hidden="false" customHeight="false" outlineLevel="0" collapsed="false">
      <c r="A6" s="126" t="s">
        <v>207</v>
      </c>
      <c r="B6" s="135"/>
      <c r="C6" s="135"/>
      <c r="D6" s="136"/>
    </row>
    <row r="7" customFormat="false" ht="26.25" hidden="false" customHeight="true" outlineLevel="0" collapsed="false">
      <c r="A7" s="88" t="s">
        <v>209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1734693877551"/>
    <col collapsed="false" hidden="false" max="7" min="2" style="0" width="11.744897959183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223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224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6.5" hidden="false" customHeight="true" outlineLevel="0" collapsed="false">
      <c r="A5" s="126" t="s">
        <v>229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230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0.5"/>
    <col collapsed="false" hidden="false" max="2" min="2" style="0" width="44.8163265306122"/>
    <col collapsed="false" hidden="false" max="7" min="3" style="0" width="11.7448979591837"/>
    <col collapsed="false" hidden="false" max="1025" min="8" style="0" width="9.04591836734694"/>
  </cols>
  <sheetData>
    <row r="1" customFormat="false" ht="16.5" hidden="false" customHeight="true" outlineLevel="0" collapsed="false">
      <c r="A1" s="140" t="s">
        <v>231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179</v>
      </c>
      <c r="B3" s="141" t="s">
        <v>40</v>
      </c>
    </row>
    <row r="4" customFormat="false" ht="15" hidden="false" customHeight="false" outlineLevel="0" collapsed="false">
      <c r="A4" s="139" t="s">
        <v>232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233</v>
      </c>
      <c r="B5" s="143" t="s">
        <v>39</v>
      </c>
    </row>
    <row r="6" customFormat="false" ht="15" hidden="false" customHeight="false" outlineLevel="0" collapsed="false">
      <c r="A6" s="126" t="s">
        <v>234</v>
      </c>
      <c r="B6" s="144"/>
    </row>
    <row r="7" customFormat="false" ht="15" hidden="false" customHeight="false" outlineLevel="0" collapsed="false">
      <c r="A7" s="126" t="s">
        <v>235</v>
      </c>
      <c r="B7" s="144"/>
    </row>
    <row r="8" customFormat="false" ht="15" hidden="false" customHeight="false" outlineLevel="0" collapsed="false">
      <c r="A8" s="126" t="s">
        <v>236</v>
      </c>
      <c r="B8" s="144"/>
    </row>
    <row r="9" customFormat="false" ht="15" hidden="false" customHeight="false" outlineLevel="0" collapsed="false">
      <c r="A9" s="126" t="s">
        <v>237</v>
      </c>
      <c r="B9" s="144"/>
    </row>
    <row r="10" customFormat="false" ht="15" hidden="false" customHeight="false" outlineLevel="0" collapsed="false">
      <c r="A10" s="126" t="s">
        <v>238</v>
      </c>
      <c r="B10" s="144"/>
    </row>
    <row r="11" customFormat="false" ht="15" hidden="false" customHeight="false" outlineLevel="0" collapsed="false">
      <c r="A11" s="126" t="s">
        <v>239</v>
      </c>
      <c r="B11" s="144"/>
    </row>
    <row r="12" customFormat="false" ht="15" hidden="false" customHeight="false" outlineLevel="0" collapsed="false">
      <c r="A12" s="126" t="s">
        <v>240</v>
      </c>
      <c r="B12" s="144"/>
    </row>
    <row r="13" customFormat="false" ht="15" hidden="false" customHeight="false" outlineLevel="0" collapsed="false">
      <c r="A13" s="126" t="s">
        <v>241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179</v>
      </c>
      <c r="B17" s="146" t="s">
        <v>40</v>
      </c>
    </row>
    <row r="18" customFormat="false" ht="15" hidden="false" customHeight="false" outlineLevel="0" collapsed="false">
      <c r="A18" s="139" t="s">
        <v>242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243</v>
      </c>
      <c r="B19" s="143" t="s">
        <v>39</v>
      </c>
    </row>
    <row r="20" customFormat="false" ht="15" hidden="false" customHeight="false" outlineLevel="0" collapsed="false">
      <c r="A20" s="126" t="s">
        <v>244</v>
      </c>
      <c r="B20" s="144"/>
    </row>
    <row r="21" customFormat="false" ht="15" hidden="false" customHeight="false" outlineLevel="0" collapsed="false">
      <c r="A21" s="126" t="s">
        <v>245</v>
      </c>
      <c r="B21" s="136"/>
    </row>
    <row r="22" customFormat="false" ht="15" hidden="false" customHeight="false" outlineLevel="0" collapsed="false">
      <c r="A22" s="126" t="s">
        <v>246</v>
      </c>
      <c r="B22" s="136"/>
    </row>
    <row r="23" customFormat="false" ht="15" hidden="false" customHeight="false" outlineLevel="0" collapsed="false">
      <c r="A23" s="126" t="s">
        <v>247</v>
      </c>
      <c r="B23" s="136"/>
    </row>
    <row r="24" customFormat="false" ht="15" hidden="false" customHeight="false" outlineLevel="0" collapsed="false">
      <c r="A24" s="126" t="s">
        <v>248</v>
      </c>
      <c r="B24" s="136"/>
    </row>
    <row r="25" customFormat="false" ht="15" hidden="false" customHeight="false" outlineLevel="0" collapsed="false">
      <c r="A25" s="126" t="s">
        <v>241</v>
      </c>
      <c r="B25" s="136"/>
    </row>
    <row r="26" customFormat="false" ht="15" hidden="false" customHeight="false" outlineLevel="0" collapsed="false">
      <c r="A26" s="139" t="s">
        <v>249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3826530612245"/>
    <col collapsed="false" hidden="false" max="2" min="2" style="0" width="15.9285714285714"/>
    <col collapsed="false" hidden="false" max="5" min="3" style="0" width="12.9591836734694"/>
    <col collapsed="false" hidden="false" max="6" min="6" style="0" width="15.9285714285714"/>
    <col collapsed="false" hidden="false" max="7" min="7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147" t="s">
        <v>250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179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251</v>
      </c>
      <c r="D4" s="148" t="s">
        <v>252</v>
      </c>
      <c r="E4" s="101" t="s">
        <v>253</v>
      </c>
      <c r="F4" s="102" t="s">
        <v>60</v>
      </c>
    </row>
    <row r="5" customFormat="false" ht="21" hidden="false" customHeight="true" outlineLevel="0" collapsed="false">
      <c r="A5" s="88" t="s">
        <v>254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255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179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251</v>
      </c>
      <c r="D22" s="148" t="s">
        <v>252</v>
      </c>
      <c r="E22" s="101" t="s">
        <v>253</v>
      </c>
      <c r="F22" s="102" t="s">
        <v>60</v>
      </c>
    </row>
    <row r="23" customFormat="false" ht="21" hidden="false" customHeight="true" outlineLevel="0" collapsed="false">
      <c r="A23" s="157" t="s">
        <v>254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255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3" min="2" style="0" width="26.8622448979592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256</v>
      </c>
    </row>
    <row r="2" customFormat="false" ht="26.25" hidden="false" customHeight="true" outlineLevel="0" collapsed="false">
      <c r="A2" s="134" t="s">
        <v>179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257</v>
      </c>
      <c r="B3" s="170"/>
      <c r="C3" s="171"/>
    </row>
    <row r="4" customFormat="false" ht="26.25" hidden="false" customHeight="true" outlineLevel="0" collapsed="false">
      <c r="A4" s="9" t="s">
        <v>258</v>
      </c>
      <c r="B4" s="172"/>
      <c r="C4" s="173"/>
    </row>
    <row r="5" customFormat="false" ht="31.5" hidden="false" customHeight="true" outlineLevel="0" collapsed="false">
      <c r="A5" s="9" t="s">
        <v>259</v>
      </c>
      <c r="B5" s="170"/>
      <c r="C5" s="171"/>
    </row>
    <row r="6" customFormat="false" ht="20.25" hidden="false" customHeight="true" outlineLevel="0" collapsed="false">
      <c r="A6" s="19" t="s">
        <v>260</v>
      </c>
      <c r="B6" s="170"/>
      <c r="C6" s="171"/>
    </row>
    <row r="7" customFormat="false" ht="26.25" hidden="false" customHeight="true" outlineLevel="0" collapsed="false">
      <c r="A7" s="9" t="s">
        <v>261</v>
      </c>
      <c r="B7" s="164"/>
      <c r="C7" s="136"/>
    </row>
    <row r="8" customFormat="false" ht="27.75" hidden="false" customHeight="true" outlineLevel="0" collapsed="false">
      <c r="A8" s="9" t="s">
        <v>262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4030612244898"/>
    <col collapsed="false" hidden="false" max="3" min="2" style="0" width="28.8877551020408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s="68" customFormat="true" ht="40.5" hidden="false" customHeight="true" outlineLevel="0" collapsed="false">
      <c r="A1" s="117" t="s">
        <v>263</v>
      </c>
      <c r="B1" s="117"/>
      <c r="C1" s="117"/>
    </row>
    <row r="2" customFormat="false" ht="15" hidden="false" customHeight="false" outlineLevel="0" collapsed="false">
      <c r="A2" s="13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264</v>
      </c>
      <c r="B3" s="135"/>
      <c r="C3" s="136"/>
    </row>
    <row r="4" customFormat="false" ht="23.25" hidden="false" customHeight="true" outlineLevel="0" collapsed="false">
      <c r="A4" s="9" t="s">
        <v>265</v>
      </c>
      <c r="B4" s="135"/>
      <c r="C4" s="136"/>
    </row>
    <row r="5" customFormat="false" ht="23.25" hidden="false" customHeight="true" outlineLevel="0" collapsed="false">
      <c r="A5" s="9" t="s">
        <v>266</v>
      </c>
      <c r="B5" s="135"/>
      <c r="C5" s="136"/>
    </row>
    <row r="6" customFormat="false" ht="15" hidden="false" customHeight="false" outlineLevel="0" collapsed="false">
      <c r="A6" s="19" t="s">
        <v>267</v>
      </c>
      <c r="B6" s="135"/>
      <c r="C6" s="136"/>
    </row>
    <row r="7" customFormat="false" ht="23.25" hidden="false" customHeight="true" outlineLevel="0" collapsed="false">
      <c r="A7" s="9" t="s">
        <v>265</v>
      </c>
      <c r="B7" s="135"/>
      <c r="C7" s="136"/>
    </row>
    <row r="8" customFormat="false" ht="23.25" hidden="false" customHeight="true" outlineLevel="0" collapsed="false">
      <c r="A8" s="9" t="s">
        <v>266</v>
      </c>
      <c r="B8" s="135"/>
      <c r="C8" s="136"/>
    </row>
    <row r="9" customFormat="false" ht="23.25" hidden="false" customHeight="true" outlineLevel="0" collapsed="false">
      <c r="A9" s="19" t="s">
        <v>268</v>
      </c>
      <c r="B9" s="135"/>
      <c r="C9" s="136"/>
    </row>
    <row r="10" customFormat="false" ht="23.25" hidden="false" customHeight="true" outlineLevel="0" collapsed="false">
      <c r="A10" s="19" t="s">
        <v>269</v>
      </c>
      <c r="B10" s="135"/>
      <c r="C10" s="136"/>
    </row>
    <row r="11" customFormat="false" ht="23.25" hidden="false" customHeight="true" outlineLevel="0" collapsed="false">
      <c r="A11" s="19" t="s">
        <v>270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271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272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273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274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275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276</v>
      </c>
      <c r="B17" s="135"/>
      <c r="C17" s="136"/>
    </row>
    <row r="18" customFormat="false" ht="23.25" hidden="false" customHeight="true" outlineLevel="0" collapsed="false">
      <c r="A18" s="9" t="s">
        <v>277</v>
      </c>
      <c r="B18" s="135"/>
      <c r="C18" s="136"/>
    </row>
    <row r="19" customFormat="false" ht="23.25" hidden="false" customHeight="true" outlineLevel="0" collapsed="false">
      <c r="A19" s="50" t="s">
        <v>274</v>
      </c>
      <c r="B19" s="180"/>
      <c r="C19" s="181"/>
    </row>
    <row r="20" customFormat="false" ht="18.75" hidden="false" customHeight="true" outlineLevel="0" collapsed="false">
      <c r="A20" s="182" t="s">
        <v>278</v>
      </c>
      <c r="B20" s="183"/>
      <c r="C20" s="183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0255102040816"/>
    <col collapsed="false" hidden="false" max="9" min="2" style="0" width="12.4183673469388"/>
    <col collapsed="false" hidden="false" max="1025" min="10" style="0" width="9.04591836734694"/>
  </cols>
  <sheetData>
    <row r="1" customFormat="false" ht="15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530612244898"/>
    <col collapsed="false" hidden="false" max="3" min="2" style="0" width="26.3214285714286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279</v>
      </c>
    </row>
    <row r="2" customFormat="false" ht="21.7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4" t="s">
        <v>280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5"/>
      <c r="F3" s="116"/>
    </row>
    <row r="4" customFormat="false" ht="21.75" hidden="false" customHeight="true" outlineLevel="0" collapsed="false">
      <c r="A4" s="126" t="s">
        <v>281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282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283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4" t="s">
        <v>284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4" t="s">
        <v>285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286</v>
      </c>
      <c r="B9" s="186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5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1734693877551"/>
    <col collapsed="false" hidden="false" max="7" min="7" style="0" width="22.9489795918367"/>
    <col collapsed="false" hidden="false" max="1025" min="8" style="0" width="9.04591836734694"/>
  </cols>
  <sheetData>
    <row r="1" customFormat="false" ht="23.25" hidden="false" customHeight="true" outlineLevel="0" collapsed="false">
      <c r="A1" s="4" t="s">
        <v>287</v>
      </c>
    </row>
    <row r="2" s="68" customFormat="true" ht="21.75" hidden="false" customHeight="true" outlineLevel="0" collapsed="false">
      <c r="A2" s="14" t="s">
        <v>288</v>
      </c>
      <c r="B2" s="92" t="s">
        <v>289</v>
      </c>
      <c r="C2" s="92" t="s">
        <v>290</v>
      </c>
      <c r="D2" s="92" t="s">
        <v>291</v>
      </c>
      <c r="E2" s="92" t="s">
        <v>292</v>
      </c>
      <c r="F2" s="92" t="s">
        <v>225</v>
      </c>
    </row>
    <row r="3" customFormat="false" ht="21.75" hidden="false" customHeight="true" outlineLevel="0" collapsed="false">
      <c r="A3" s="152"/>
      <c r="B3" s="187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7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7"/>
      <c r="C5" s="135"/>
      <c r="D5" s="135"/>
      <c r="E5" s="135"/>
      <c r="F5" s="136"/>
    </row>
    <row r="6" customFormat="false" ht="21.75" hidden="false" customHeight="true" outlineLevel="0" collapsed="false">
      <c r="A6" s="188"/>
      <c r="B6" s="189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190" width="22.6785714285714"/>
    <col collapsed="false" hidden="false" max="2" min="2" style="190" width="8.10204081632653"/>
    <col collapsed="false" hidden="false" max="6" min="3" style="190" width="13.6326530612245"/>
    <col collapsed="false" hidden="false" max="7" min="7" style="190" width="22.9489795918367"/>
    <col collapsed="false" hidden="false" max="1025" min="8" style="190" width="9.04591836734694"/>
  </cols>
  <sheetData>
    <row r="1" customFormat="false" ht="18.75" hidden="false" customHeight="true" outlineLevel="0" collapsed="false">
      <c r="A1" s="191" t="s">
        <v>293</v>
      </c>
      <c r="B1" s="191"/>
      <c r="C1" s="191"/>
      <c r="D1" s="191"/>
      <c r="E1" s="191"/>
      <c r="F1" s="191"/>
      <c r="G1" s="191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179</v>
      </c>
      <c r="B3" s="5" t="s">
        <v>294</v>
      </c>
      <c r="C3" s="6" t="s">
        <v>295</v>
      </c>
      <c r="D3" s="5" t="s">
        <v>296</v>
      </c>
      <c r="E3" s="5" t="s">
        <v>297</v>
      </c>
      <c r="F3" s="5" t="s">
        <v>298</v>
      </c>
      <c r="G3" s="0"/>
      <c r="H3" s="0"/>
      <c r="I3" s="0"/>
    </row>
    <row r="4" customFormat="false" ht="21.75" hidden="false" customHeight="true" outlineLevel="0" collapsed="false">
      <c r="A4" s="192" t="s">
        <v>299</v>
      </c>
      <c r="B4" s="193"/>
      <c r="C4" s="193"/>
      <c r="D4" s="193"/>
      <c r="E4" s="193"/>
      <c r="F4" s="194"/>
      <c r="G4" s="0"/>
      <c r="H4" s="0"/>
      <c r="I4" s="0"/>
    </row>
    <row r="5" customFormat="false" ht="21.75" hidden="false" customHeight="true" outlineLevel="0" collapsed="false">
      <c r="A5" s="195"/>
      <c r="B5" s="196"/>
      <c r="C5" s="197"/>
      <c r="D5" s="198"/>
      <c r="E5" s="199"/>
      <c r="F5" s="133"/>
      <c r="G5" s="0"/>
      <c r="H5" s="0"/>
      <c r="I5" s="0"/>
    </row>
    <row r="6" customFormat="false" ht="21.75" hidden="false" customHeight="true" outlineLevel="0" collapsed="false">
      <c r="A6" s="126"/>
      <c r="B6" s="200"/>
      <c r="C6" s="174"/>
      <c r="D6" s="201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200"/>
      <c r="C7" s="174"/>
      <c r="D7" s="201"/>
      <c r="E7" s="176" t="n">
        <f aca="false">SUMIF(SUP!C:C,"121",SUP!D:D)</f>
        <v>0</v>
      </c>
      <c r="F7" s="128" t="n">
        <f aca="false">SUMIF(SUP!C:C,"121",SUP!E:E)</f>
        <v>0</v>
      </c>
      <c r="G7" s="202"/>
      <c r="H7" s="177"/>
      <c r="I7" s="202"/>
    </row>
    <row r="8" customFormat="false" ht="21.75" hidden="false" customHeight="true" outlineLevel="0" collapsed="false">
      <c r="A8" s="203" t="s">
        <v>300</v>
      </c>
      <c r="B8" s="204"/>
      <c r="C8" s="205"/>
      <c r="D8" s="205"/>
      <c r="E8" s="206"/>
      <c r="F8" s="207"/>
      <c r="G8" s="202"/>
      <c r="H8" s="202"/>
      <c r="I8" s="202"/>
    </row>
    <row r="9" customFormat="false" ht="21.75" hidden="false" customHeight="true" outlineLevel="0" collapsed="false">
      <c r="A9" s="126"/>
      <c r="B9" s="200"/>
      <c r="C9" s="174"/>
      <c r="D9" s="201"/>
      <c r="E9" s="127"/>
      <c r="F9" s="144"/>
      <c r="G9" s="202"/>
      <c r="H9" s="202"/>
      <c r="I9" s="202"/>
    </row>
    <row r="10" customFormat="false" ht="21.75" hidden="false" customHeight="true" outlineLevel="0" collapsed="false">
      <c r="A10" s="126"/>
      <c r="B10" s="200"/>
      <c r="C10" s="174"/>
      <c r="D10" s="201"/>
      <c r="E10" s="127"/>
      <c r="F10" s="144"/>
      <c r="G10" s="202"/>
      <c r="H10" s="202"/>
      <c r="I10" s="202"/>
    </row>
    <row r="11" customFormat="false" ht="21.75" hidden="false" customHeight="true" outlineLevel="0" collapsed="false">
      <c r="A11" s="139"/>
      <c r="B11" s="208"/>
      <c r="C11" s="209"/>
      <c r="D11" s="210"/>
      <c r="E11" s="186" t="n">
        <f aca="false">SUMIF(SUP!C:C,"139",SUP!D:D)</f>
        <v>0</v>
      </c>
      <c r="F11" s="163" t="n">
        <f aca="false">SUMIF(SUP!C:C,"139",SUP!E:E)</f>
        <v>0</v>
      </c>
      <c r="G11" s="202"/>
      <c r="H11" s="177"/>
      <c r="I11" s="202"/>
    </row>
    <row r="12" customFormat="false" ht="11.25" hidden="false" customHeight="false" outlineLevel="0" collapsed="false">
      <c r="A12" s="211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179</v>
      </c>
      <c r="B14" s="5" t="s">
        <v>294</v>
      </c>
      <c r="C14" s="6" t="s">
        <v>295</v>
      </c>
      <c r="D14" s="5" t="s">
        <v>296</v>
      </c>
      <c r="E14" s="5" t="s">
        <v>297</v>
      </c>
      <c r="F14" s="5" t="s">
        <v>298</v>
      </c>
      <c r="G14" s="0"/>
      <c r="H14" s="0"/>
    </row>
    <row r="15" customFormat="false" ht="21.75" hidden="false" customHeight="true" outlineLevel="0" collapsed="false">
      <c r="A15" s="192" t="s">
        <v>301</v>
      </c>
      <c r="B15" s="193"/>
      <c r="C15" s="193"/>
      <c r="D15" s="193"/>
      <c r="E15" s="193"/>
      <c r="F15" s="194"/>
      <c r="G15" s="0"/>
      <c r="H15" s="0"/>
    </row>
    <row r="16" customFormat="false" ht="21.75" hidden="false" customHeight="true" outlineLevel="0" collapsed="false">
      <c r="A16" s="126"/>
      <c r="B16" s="200"/>
      <c r="C16" s="174"/>
      <c r="D16" s="201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200"/>
      <c r="C17" s="174"/>
      <c r="D17" s="201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200"/>
      <c r="C18" s="174"/>
      <c r="D18" s="201"/>
      <c r="E18" s="135"/>
      <c r="F18" s="136"/>
      <c r="G18" s="0"/>
      <c r="H18" s="0"/>
    </row>
    <row r="19" customFormat="false" ht="21.75" hidden="false" customHeight="true" outlineLevel="0" collapsed="false">
      <c r="A19" s="203" t="s">
        <v>302</v>
      </c>
      <c r="B19" s="204"/>
      <c r="C19" s="205"/>
      <c r="D19" s="205"/>
      <c r="E19" s="205"/>
      <c r="F19" s="212"/>
      <c r="G19" s="0"/>
      <c r="H19" s="0"/>
    </row>
    <row r="20" customFormat="false" ht="21.75" hidden="false" customHeight="true" outlineLevel="0" collapsed="false">
      <c r="A20" s="126"/>
      <c r="B20" s="200"/>
      <c r="C20" s="174"/>
      <c r="D20" s="201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200"/>
      <c r="C21" s="174"/>
      <c r="D21" s="201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200"/>
      <c r="C22" s="174"/>
      <c r="D22" s="201"/>
      <c r="E22" s="135"/>
      <c r="F22" s="136"/>
      <c r="G22" s="0"/>
      <c r="H22" s="0"/>
    </row>
    <row r="23" customFormat="false" ht="21.75" hidden="false" customHeight="true" outlineLevel="0" collapsed="false">
      <c r="A23" s="203" t="s">
        <v>303</v>
      </c>
      <c r="B23" s="204"/>
      <c r="C23" s="205"/>
      <c r="D23" s="205"/>
      <c r="E23" s="205"/>
      <c r="F23" s="212"/>
      <c r="G23" s="0"/>
      <c r="H23" s="0"/>
    </row>
    <row r="24" customFormat="false" ht="21.75" hidden="false" customHeight="true" outlineLevel="0" collapsed="false">
      <c r="A24" s="126"/>
      <c r="B24" s="200"/>
      <c r="C24" s="174"/>
      <c r="D24" s="201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8"/>
      <c r="C25" s="209"/>
      <c r="D25" s="210"/>
      <c r="E25" s="186" t="n">
        <f aca="false">SUMIF(SUP!C:C,"140",SUP!D:D)</f>
        <v>0</v>
      </c>
      <c r="F25" s="163" t="n">
        <f aca="false">SUMIF(SUP!C:C,"140",SUP!E:E)</f>
        <v>0</v>
      </c>
      <c r="G25" s="202"/>
      <c r="H25" s="177"/>
    </row>
    <row r="26" customFormat="false" ht="11.25" hidden="false" customHeight="false" outlineLevel="0" collapsed="false">
      <c r="E26" s="202"/>
      <c r="F26" s="202"/>
      <c r="G26" s="202"/>
      <c r="H26" s="202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2704081632653"/>
    <col collapsed="false" hidden="false" max="4" min="2" style="0" width="19.3061224489796"/>
    <col collapsed="false" hidden="false" max="1025" min="5" style="0" width="9.04591836734694"/>
  </cols>
  <sheetData>
    <row r="1" customFormat="false" ht="15" hidden="false" customHeight="true" outlineLevel="0" collapsed="false">
      <c r="A1" s="213" t="s">
        <v>304</v>
      </c>
      <c r="B1" s="213"/>
      <c r="C1" s="213"/>
      <c r="D1" s="213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179</v>
      </c>
      <c r="B3" s="214" t="s">
        <v>91</v>
      </c>
      <c r="C3" s="214"/>
      <c r="D3" s="14" t="s">
        <v>305</v>
      </c>
    </row>
    <row r="4" customFormat="false" ht="15" hidden="false" customHeight="false" outlineLevel="0" collapsed="false">
      <c r="A4" s="134"/>
      <c r="B4" s="102" t="s">
        <v>306</v>
      </c>
      <c r="C4" s="214" t="s">
        <v>307</v>
      </c>
      <c r="D4" s="14"/>
    </row>
    <row r="5" customFormat="false" ht="15" hidden="false" customHeight="false" outlineLevel="0" collapsed="false">
      <c r="A5" s="26" t="s">
        <v>308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309</v>
      </c>
      <c r="B10" s="137"/>
      <c r="C10" s="215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5" min="2" style="0" width="16.7397959183673"/>
    <col collapsed="false" hidden="false" max="1025" min="6" style="0" width="9.04591836734694"/>
  </cols>
  <sheetData>
    <row r="1" customFormat="false" ht="15" hidden="false" customHeight="true" outlineLevel="0" collapsed="false">
      <c r="A1" s="140" t="s">
        <v>304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179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310</v>
      </c>
      <c r="C5" s="14"/>
      <c r="D5" s="14" t="s">
        <v>310</v>
      </c>
      <c r="E5" s="14"/>
    </row>
    <row r="6" customFormat="false" ht="15" hidden="false" customHeight="false" outlineLevel="0" collapsed="false">
      <c r="A6" s="134"/>
      <c r="B6" s="102" t="s">
        <v>311</v>
      </c>
      <c r="C6" s="102" t="s">
        <v>312</v>
      </c>
      <c r="D6" s="102" t="s">
        <v>311</v>
      </c>
      <c r="E6" s="102" t="s">
        <v>312</v>
      </c>
    </row>
    <row r="7" customFormat="false" ht="15" hidden="false" customHeight="false" outlineLevel="0" collapsed="false">
      <c r="A7" s="26" t="s">
        <v>308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309</v>
      </c>
      <c r="B12" s="137"/>
      <c r="C12" s="215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3163265306122"/>
    <col collapsed="false" hidden="false" max="3" min="2" style="0" width="26.8622448979592"/>
    <col collapsed="false" hidden="false" max="4" min="4" style="0" width="21.5969387755102"/>
    <col collapsed="false" hidden="false" max="5" min="5" style="0" width="19.3061224489796"/>
    <col collapsed="false" hidden="false" max="1025" min="6" style="0" width="9.04591836734694"/>
  </cols>
  <sheetData>
    <row r="1" customFormat="false" ht="15" hidden="false" customHeight="false" outlineLevel="0" collapsed="false">
      <c r="A1" s="4" t="s">
        <v>313</v>
      </c>
    </row>
    <row r="2" customFormat="false" ht="15" hidden="false" customHeight="true" outlineLevel="0" collapsed="false">
      <c r="A2" s="134" t="s">
        <v>314</v>
      </c>
      <c r="B2" s="14" t="s">
        <v>315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316</v>
      </c>
      <c r="B4" s="135"/>
      <c r="C4" s="136"/>
    </row>
    <row r="5" customFormat="false" ht="20.25" hidden="false" customHeight="true" outlineLevel="0" collapsed="false">
      <c r="A5" s="9" t="s">
        <v>317</v>
      </c>
      <c r="B5" s="135"/>
      <c r="C5" s="136"/>
    </row>
    <row r="6" customFormat="false" ht="26.25" hidden="false" customHeight="true" outlineLevel="0" collapsed="false">
      <c r="A6" s="9" t="s">
        <v>318</v>
      </c>
      <c r="B6" s="135"/>
      <c r="C6" s="136"/>
    </row>
    <row r="7" customFormat="false" ht="24.75" hidden="false" customHeight="true" outlineLevel="0" collapsed="false">
      <c r="A7" s="9" t="s">
        <v>319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6275510204082"/>
    <col collapsed="false" hidden="false" max="7" min="2" style="0" width="11.0714285714286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320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5" hidden="false" customHeight="false" outlineLevel="0" collapsed="false">
      <c r="A5" s="195" t="s">
        <v>229</v>
      </c>
      <c r="B5" s="199"/>
      <c r="C5" s="199"/>
      <c r="D5" s="199"/>
      <c r="E5" s="199"/>
      <c r="F5" s="199"/>
      <c r="G5" s="133"/>
    </row>
    <row r="6" customFormat="false" ht="15" hidden="false" customHeight="false" outlineLevel="0" collapsed="false">
      <c r="A6" s="126" t="s">
        <v>321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6" min="2" style="0" width="12.1479591836735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322</v>
      </c>
    </row>
    <row r="2" customFormat="false" ht="33" hidden="false" customHeight="true" outlineLevel="0" collapsed="false">
      <c r="A2" s="134" t="s">
        <v>179</v>
      </c>
      <c r="B2" s="92" t="s">
        <v>39</v>
      </c>
      <c r="C2" s="14" t="s">
        <v>40</v>
      </c>
      <c r="D2" s="14"/>
      <c r="E2" s="14" t="s">
        <v>323</v>
      </c>
      <c r="F2" s="14"/>
    </row>
    <row r="3" customFormat="false" ht="45" hidden="false" customHeight="true" outlineLevel="0" collapsed="false">
      <c r="A3" s="134"/>
      <c r="B3" s="102" t="s">
        <v>324</v>
      </c>
      <c r="C3" s="102" t="s">
        <v>324</v>
      </c>
      <c r="D3" s="102" t="s">
        <v>325</v>
      </c>
      <c r="E3" s="102" t="s">
        <v>39</v>
      </c>
      <c r="F3" s="102" t="s">
        <v>326</v>
      </c>
    </row>
    <row r="4" customFormat="false" ht="15" hidden="false" customHeight="false" outlineLevel="0" collapsed="false">
      <c r="A4" s="50" t="s">
        <v>327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328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6"/>
      <c r="C7" s="216"/>
      <c r="D7" s="217"/>
      <c r="E7" s="144"/>
      <c r="F7" s="144"/>
      <c r="G7" s="116"/>
      <c r="H7" s="218"/>
      <c r="I7" s="116"/>
      <c r="J7" s="116"/>
    </row>
    <row r="8" customFormat="false" ht="15" hidden="false" customHeight="false" outlineLevel="0" collapsed="false">
      <c r="A8" s="9" t="s">
        <v>329</v>
      </c>
      <c r="B8" s="219" t="s">
        <v>106</v>
      </c>
      <c r="C8" s="219" t="s">
        <v>106</v>
      </c>
      <c r="D8" s="220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330</v>
      </c>
      <c r="B9" s="219" t="s">
        <v>106</v>
      </c>
      <c r="C9" s="219" t="s">
        <v>106</v>
      </c>
      <c r="D9" s="220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331</v>
      </c>
      <c r="B10" s="219" t="s">
        <v>106</v>
      </c>
      <c r="C10" s="219" t="s">
        <v>106</v>
      </c>
      <c r="D10" s="220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278</v>
      </c>
      <c r="B11" s="221" t="s">
        <v>106</v>
      </c>
      <c r="C11" s="221" t="s">
        <v>106</v>
      </c>
      <c r="D11" s="222" t="s">
        <v>106</v>
      </c>
      <c r="E11" s="145"/>
      <c r="F11" s="145"/>
      <c r="G11" s="116"/>
      <c r="H11" s="218"/>
      <c r="I11" s="116"/>
      <c r="J11" s="116"/>
    </row>
    <row r="12" customFormat="false" ht="15" hidden="false" customHeight="false" outlineLevel="0" collapsed="false">
      <c r="A12" s="26" t="s">
        <v>332</v>
      </c>
      <c r="B12" s="221" t="s">
        <v>106</v>
      </c>
      <c r="C12" s="221" t="s">
        <v>106</v>
      </c>
      <c r="D12" s="222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3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333</v>
      </c>
    </row>
    <row r="2" customFormat="false" ht="26.2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334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5"/>
      <c r="G3" s="224"/>
    </row>
    <row r="4" customFormat="false" ht="18.75" hidden="false" customHeight="true" outlineLevel="0" collapsed="false">
      <c r="A4" s="126" t="s">
        <v>335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5"/>
      <c r="G4" s="224"/>
    </row>
    <row r="5" customFormat="false" ht="18.75" hidden="false" customHeight="true" outlineLevel="0" collapsed="false">
      <c r="A5" s="126" t="s">
        <v>336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5"/>
      <c r="G5" s="224"/>
    </row>
    <row r="6" customFormat="false" ht="18.75" hidden="false" customHeight="true" outlineLevel="0" collapsed="false">
      <c r="A6" s="126" t="s">
        <v>337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5"/>
      <c r="G6" s="224"/>
    </row>
    <row r="7" customFormat="false" ht="18.75" hidden="false" customHeight="true" outlineLevel="0" collapsed="false">
      <c r="A7" s="126" t="s">
        <v>338</v>
      </c>
      <c r="B7" s="128"/>
      <c r="C7" s="128"/>
      <c r="D7" s="116"/>
      <c r="E7" s="185"/>
      <c r="G7" s="225"/>
    </row>
    <row r="8" customFormat="false" ht="15" hidden="false" customHeight="false" outlineLevel="0" collapsed="false">
      <c r="A8" s="9" t="s">
        <v>339</v>
      </c>
      <c r="B8" s="144"/>
      <c r="C8" s="144"/>
      <c r="D8" s="116"/>
      <c r="E8" s="116"/>
      <c r="G8" s="224"/>
    </row>
    <row r="9" customFormat="false" ht="18.75" hidden="false" customHeight="true" outlineLevel="0" collapsed="false">
      <c r="A9" s="139" t="s">
        <v>340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341</v>
      </c>
      <c r="D1" s="116"/>
      <c r="E1" s="116"/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342</v>
      </c>
      <c r="B3" s="128"/>
      <c r="C3" s="128"/>
    </row>
    <row r="4" customFormat="false" ht="15" hidden="false" customHeight="false" outlineLevel="0" collapsed="false">
      <c r="A4" s="9" t="s">
        <v>343</v>
      </c>
      <c r="B4" s="144"/>
      <c r="C4" s="144"/>
    </row>
    <row r="5" customFormat="false" ht="15" hidden="false" customHeight="false" outlineLevel="0" collapsed="false">
      <c r="A5" s="9" t="s">
        <v>344</v>
      </c>
      <c r="B5" s="144"/>
      <c r="C5" s="144"/>
    </row>
    <row r="6" customFormat="false" ht="15" hidden="false" customHeight="false" outlineLevel="0" collapsed="false">
      <c r="A6" s="9" t="s">
        <v>345</v>
      </c>
      <c r="B6" s="144"/>
      <c r="C6" s="144"/>
    </row>
    <row r="7" customFormat="false" ht="15" hidden="false" customHeight="false" outlineLevel="0" collapsed="false">
      <c r="A7" s="9" t="s">
        <v>346</v>
      </c>
      <c r="B7" s="144"/>
      <c r="C7" s="144"/>
    </row>
    <row r="8" customFormat="false" ht="15" hidden="false" customHeight="false" outlineLevel="0" collapsed="false">
      <c r="A8" s="11" t="s">
        <v>347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3112244897959"/>
    <col collapsed="false" hidden="false" max="2" min="2" style="0" width="26.0510204081633"/>
    <col collapsed="false" hidden="false" max="3" min="3" style="0" width="22.9489795918367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348</v>
      </c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349</v>
      </c>
      <c r="B3" s="10"/>
      <c r="C3" s="10"/>
    </row>
    <row r="4" customFormat="false" ht="15" hidden="false" customHeight="false" outlineLevel="0" collapsed="false">
      <c r="A4" s="226" t="s">
        <v>350</v>
      </c>
      <c r="B4" s="10"/>
      <c r="C4" s="10"/>
    </row>
    <row r="5" customFormat="false" ht="15" hidden="false" customHeight="false" outlineLevel="0" collapsed="false">
      <c r="A5" s="33" t="s">
        <v>351</v>
      </c>
      <c r="B5" s="10"/>
      <c r="C5" s="10"/>
    </row>
    <row r="6" customFormat="false" ht="15" hidden="false" customHeight="false" outlineLevel="0" collapsed="false">
      <c r="A6" s="9" t="s">
        <v>352</v>
      </c>
      <c r="B6" s="10"/>
      <c r="C6" s="10"/>
    </row>
    <row r="7" customFormat="false" ht="15" hidden="false" customHeight="false" outlineLevel="0" collapsed="false">
      <c r="A7" s="50" t="s">
        <v>353</v>
      </c>
      <c r="B7" s="10"/>
      <c r="C7" s="10"/>
    </row>
    <row r="8" customFormat="false" ht="15" hidden="false" customHeight="false" outlineLevel="0" collapsed="false">
      <c r="A8" s="227" t="s">
        <v>354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0051020408163"/>
    <col collapsed="false" hidden="false" max="2" min="2" style="0" width="10.530612244898"/>
    <col collapsed="false" hidden="false" max="3" min="3" style="0" width="11.6071428571429"/>
    <col collapsed="false" hidden="false" max="5" min="4" style="0" width="10.530612244898"/>
    <col collapsed="false" hidden="false" max="6" min="6" style="0" width="12.5561224489796"/>
    <col collapsed="false" hidden="false" max="7" min="7" style="0" width="10.53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355</v>
      </c>
    </row>
    <row r="2" customFormat="false" ht="35.25" hidden="false" customHeight="true" outlineLevel="0" collapsed="false">
      <c r="A2" s="14" t="s">
        <v>179</v>
      </c>
      <c r="B2" s="14" t="s">
        <v>39</v>
      </c>
      <c r="C2" s="14"/>
      <c r="D2" s="14"/>
      <c r="E2" s="14" t="s">
        <v>40</v>
      </c>
      <c r="F2" s="14"/>
      <c r="G2" s="14"/>
    </row>
    <row r="3" s="228" customFormat="true" ht="15" hidden="false" customHeight="false" outlineLevel="0" collapsed="false">
      <c r="A3" s="14"/>
      <c r="B3" s="102" t="s">
        <v>356</v>
      </c>
      <c r="C3" s="102" t="s">
        <v>357</v>
      </c>
      <c r="D3" s="102" t="s">
        <v>358</v>
      </c>
      <c r="E3" s="102" t="s">
        <v>356</v>
      </c>
      <c r="F3" s="102" t="s">
        <v>357</v>
      </c>
      <c r="G3" s="102" t="s">
        <v>358</v>
      </c>
    </row>
    <row r="4" customFormat="false" ht="15" hidden="false" customHeight="false" outlineLevel="0" collapsed="false">
      <c r="A4" s="9" t="s">
        <v>359</v>
      </c>
      <c r="B4" s="176" t="n">
        <f aca="false">SUMIF(VZaS!C:C,"056",VZaS!D:D)</f>
        <v>0</v>
      </c>
      <c r="C4" s="229" t="s">
        <v>106</v>
      </c>
      <c r="D4" s="230" t="s">
        <v>106</v>
      </c>
      <c r="E4" s="176" t="n">
        <f aca="false">SUMIF(VZaS!C:C,"056",VZaS!E:E)</f>
        <v>0</v>
      </c>
      <c r="F4" s="229" t="s">
        <v>106</v>
      </c>
      <c r="G4" s="230" t="s">
        <v>106</v>
      </c>
      <c r="H4" s="231"/>
      <c r="I4" s="231"/>
      <c r="J4" s="232"/>
    </row>
    <row r="5" customFormat="false" ht="20.25" hidden="false" customHeight="true" outlineLevel="0" collapsed="false">
      <c r="A5" s="9" t="s">
        <v>360</v>
      </c>
      <c r="B5" s="229" t="s">
        <v>106</v>
      </c>
      <c r="C5" s="127"/>
      <c r="D5" s="233"/>
      <c r="E5" s="229" t="s">
        <v>106</v>
      </c>
      <c r="F5" s="127"/>
      <c r="G5" s="233"/>
      <c r="H5" s="231"/>
      <c r="I5" s="231"/>
      <c r="J5" s="231"/>
    </row>
    <row r="6" customFormat="false" ht="20.25" hidden="false" customHeight="true" outlineLevel="0" collapsed="false">
      <c r="A6" s="9" t="s">
        <v>361</v>
      </c>
      <c r="B6" s="127"/>
      <c r="C6" s="127"/>
      <c r="D6" s="233"/>
      <c r="E6" s="127"/>
      <c r="F6" s="127"/>
      <c r="G6" s="233"/>
      <c r="H6" s="231"/>
      <c r="I6" s="231"/>
      <c r="J6" s="231"/>
    </row>
    <row r="7" customFormat="false" ht="20.25" hidden="false" customHeight="true" outlineLevel="0" collapsed="false">
      <c r="A7" s="9" t="s">
        <v>362</v>
      </c>
      <c r="B7" s="127"/>
      <c r="C7" s="127"/>
      <c r="D7" s="233"/>
      <c r="E7" s="127"/>
      <c r="F7" s="127"/>
      <c r="G7" s="233"/>
      <c r="H7" s="231"/>
      <c r="I7" s="231"/>
      <c r="J7" s="231"/>
    </row>
    <row r="8" customFormat="false" ht="20.25" hidden="false" customHeight="true" outlineLevel="0" collapsed="false">
      <c r="A8" s="9" t="s">
        <v>363</v>
      </c>
      <c r="B8" s="127"/>
      <c r="C8" s="127"/>
      <c r="D8" s="233"/>
      <c r="E8" s="127"/>
      <c r="F8" s="127"/>
      <c r="G8" s="233"/>
      <c r="H8" s="231"/>
      <c r="I8" s="231"/>
      <c r="J8" s="231"/>
    </row>
    <row r="9" customFormat="false" ht="20.25" hidden="false" customHeight="true" outlineLevel="0" collapsed="false">
      <c r="A9" s="9" t="s">
        <v>278</v>
      </c>
      <c r="B9" s="127"/>
      <c r="C9" s="127"/>
      <c r="D9" s="233"/>
      <c r="E9" s="127"/>
      <c r="F9" s="127"/>
      <c r="G9" s="233"/>
      <c r="H9" s="231"/>
      <c r="I9" s="231"/>
      <c r="J9" s="231"/>
    </row>
    <row r="10" customFormat="false" ht="20.25" hidden="false" customHeight="true" outlineLevel="0" collapsed="false">
      <c r="A10" s="9" t="s">
        <v>54</v>
      </c>
      <c r="B10" s="127"/>
      <c r="C10" s="127"/>
      <c r="D10" s="233"/>
      <c r="E10" s="127"/>
      <c r="F10" s="127"/>
      <c r="G10" s="233"/>
      <c r="H10" s="231"/>
      <c r="I10" s="231"/>
      <c r="J10" s="231"/>
    </row>
    <row r="11" customFormat="false" ht="20.25" hidden="false" customHeight="true" outlineLevel="0" collapsed="false">
      <c r="A11" s="9" t="s">
        <v>364</v>
      </c>
      <c r="B11" s="229" t="s">
        <v>106</v>
      </c>
      <c r="C11" s="176" t="n">
        <f aca="false">SUMIF(VZaS!C:C,"058",VZaS!D:D)</f>
        <v>0</v>
      </c>
      <c r="D11" s="233"/>
      <c r="E11" s="229" t="s">
        <v>106</v>
      </c>
      <c r="F11" s="176" t="n">
        <f aca="false">SUMIF(VZaS!C:C,"058",VZaS!E:E)</f>
        <v>0</v>
      </c>
      <c r="G11" s="233"/>
      <c r="H11" s="231"/>
      <c r="I11" s="231"/>
      <c r="J11" s="231"/>
    </row>
    <row r="12" customFormat="false" ht="20.25" hidden="false" customHeight="true" outlineLevel="0" collapsed="false">
      <c r="A12" s="9" t="s">
        <v>365</v>
      </c>
      <c r="B12" s="229" t="s">
        <v>106</v>
      </c>
      <c r="C12" s="176" t="n">
        <f aca="false">SUMIF(VZaS!C:C,"059",VZaS!D:D)</f>
        <v>0</v>
      </c>
      <c r="D12" s="233"/>
      <c r="E12" s="229" t="s">
        <v>106</v>
      </c>
      <c r="F12" s="176" t="n">
        <f aca="false">SUMIF(VZaS!C:C,"059",VZaS!E:E)</f>
        <v>0</v>
      </c>
      <c r="G12" s="233"/>
      <c r="H12" s="231"/>
      <c r="I12" s="231"/>
      <c r="J12" s="231"/>
    </row>
    <row r="13" customFormat="false" ht="20.25" hidden="false" customHeight="true" outlineLevel="0" collapsed="false">
      <c r="A13" s="11" t="s">
        <v>366</v>
      </c>
      <c r="B13" s="189" t="s">
        <v>106</v>
      </c>
      <c r="C13" s="137"/>
      <c r="D13" s="234"/>
      <c r="E13" s="189" t="s">
        <v>106</v>
      </c>
      <c r="F13" s="137"/>
      <c r="G13" s="234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1025" min="2" style="0" width="9.04591836734694"/>
  </cols>
  <sheetData>
    <row r="1" customFormat="false" ht="15" hidden="false" customHeight="false" outlineLevel="0" collapsed="false">
      <c r="A1" s="0" t="s">
        <v>367</v>
      </c>
      <c r="B1" s="0" t="s">
        <v>368</v>
      </c>
    </row>
    <row r="2" customFormat="false" ht="15" hidden="false" customHeight="false" outlineLevel="0" collapsed="false">
      <c r="A2" s="0" t="s">
        <v>369</v>
      </c>
      <c r="B2" s="0" t="s">
        <v>370</v>
      </c>
    </row>
    <row r="3" customFormat="false" ht="15" hidden="false" customHeight="false" outlineLevel="0" collapsed="false">
      <c r="A3" s="0" t="s">
        <v>371</v>
      </c>
      <c r="B3" s="0" t="s">
        <v>372</v>
      </c>
    </row>
    <row r="4" customFormat="false" ht="15" hidden="false" customHeight="false" outlineLevel="0" collapsed="false">
      <c r="A4" s="0" t="s">
        <v>373</v>
      </c>
      <c r="B4" s="0" t="s">
        <v>372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59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3.8" hidden="false" customHeight="false" outlineLevel="0" collapsed="false">
      <c r="A1" s="238" t="s">
        <v>374</v>
      </c>
      <c r="B1" s="239" t="s">
        <v>375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</row>
    <row r="2" customFormat="false" ht="13.8" hidden="false" customHeight="false" outlineLevel="0" collapsed="false">
      <c r="A2" s="238"/>
      <c r="B2" s="239" t="s">
        <v>376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customFormat="false" ht="13.8" hidden="false" customHeight="false" outlineLevel="0" collapsed="false">
      <c r="A3" s="238" t="s">
        <v>377</v>
      </c>
      <c r="B3" s="239" t="s">
        <v>378</v>
      </c>
      <c r="C3" s="240"/>
      <c r="D3" s="240"/>
      <c r="E3" s="240"/>
      <c r="F3" s="240"/>
      <c r="G3" s="240"/>
      <c r="H3" s="240"/>
      <c r="I3" s="240"/>
      <c r="J3" s="240"/>
      <c r="K3" s="240"/>
      <c r="L3" s="240"/>
    </row>
    <row r="4" customFormat="false" ht="22.35" hidden="false" customHeight="false" outlineLevel="0" collapsed="false">
      <c r="A4" s="238"/>
      <c r="B4" s="239" t="s">
        <v>379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</row>
    <row r="5" customFormat="false" ht="43.25" hidden="false" customHeight="false" outlineLevel="0" collapsed="false">
      <c r="A5" s="238"/>
      <c r="B5" s="239" t="s">
        <v>380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</row>
    <row r="6" customFormat="false" ht="13.8" hidden="false" customHeight="false" outlineLevel="0" collapsed="false">
      <c r="A6" s="238"/>
      <c r="B6" s="239" t="s">
        <v>381</v>
      </c>
      <c r="C6" s="240"/>
      <c r="D6" s="240"/>
      <c r="E6" s="240"/>
      <c r="F6" s="240"/>
      <c r="G6" s="240"/>
      <c r="H6" s="240"/>
      <c r="I6" s="240"/>
      <c r="J6" s="240"/>
      <c r="K6" s="240"/>
      <c r="L6" s="240"/>
    </row>
    <row r="7" customFormat="false" ht="53.7" hidden="false" customHeight="false" outlineLevel="0" collapsed="false">
      <c r="A7" s="238"/>
      <c r="B7" s="239" t="s">
        <v>382</v>
      </c>
      <c r="C7" s="240"/>
      <c r="D7" s="240"/>
      <c r="E7" s="240"/>
      <c r="F7" s="240"/>
      <c r="G7" s="240"/>
      <c r="H7" s="240"/>
      <c r="I7" s="240"/>
      <c r="J7" s="240"/>
      <c r="K7" s="240"/>
      <c r="L7" s="240"/>
    </row>
    <row r="8" customFormat="false" ht="32.8" hidden="false" customHeight="false" outlineLevel="0" collapsed="false">
      <c r="A8" s="238"/>
      <c r="B8" s="239" t="s">
        <v>383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</row>
    <row r="9" customFormat="false" ht="32.8" hidden="false" customHeight="false" outlineLevel="0" collapsed="false">
      <c r="A9" s="238"/>
      <c r="B9" s="239" t="s">
        <v>384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</row>
    <row r="10" customFormat="false" ht="13.8" hidden="false" customHeight="false" outlineLevel="0" collapsed="false">
      <c r="A10" s="238"/>
      <c r="B10" s="239" t="s">
        <v>385</v>
      </c>
      <c r="C10" s="240"/>
      <c r="D10" s="240"/>
      <c r="E10" s="240"/>
      <c r="F10" s="240"/>
      <c r="G10" s="240"/>
      <c r="H10" s="240"/>
      <c r="I10" s="240"/>
      <c r="J10" s="240"/>
      <c r="K10" s="240"/>
      <c r="L10" s="240"/>
    </row>
    <row r="11" customFormat="false" ht="22.35" hidden="false" customHeight="false" outlineLevel="0" collapsed="false">
      <c r="A11" s="238"/>
      <c r="B11" s="239" t="s">
        <v>386</v>
      </c>
      <c r="C11" s="240"/>
      <c r="D11" s="240"/>
      <c r="E11" s="240"/>
      <c r="F11" s="240"/>
      <c r="G11" s="240"/>
      <c r="H11" s="240"/>
      <c r="I11" s="240"/>
      <c r="J11" s="240"/>
      <c r="K11" s="240"/>
      <c r="L11" s="240"/>
    </row>
    <row r="12" customFormat="false" ht="13.8" hidden="false" customHeight="false" outlineLevel="0" collapsed="false">
      <c r="A12" s="238"/>
      <c r="B12" s="239"/>
      <c r="C12" s="240"/>
      <c r="D12" s="240"/>
      <c r="E12" s="240"/>
      <c r="F12" s="240"/>
      <c r="G12" s="240"/>
      <c r="H12" s="240"/>
      <c r="I12" s="240"/>
      <c r="J12" s="240"/>
      <c r="K12" s="240"/>
      <c r="L12" s="240"/>
    </row>
    <row r="13" customFormat="false" ht="13.8" hidden="false" customHeight="false" outlineLevel="0" collapsed="false">
      <c r="A13" s="238"/>
      <c r="B13" s="239" t="s">
        <v>387</v>
      </c>
      <c r="C13" s="240"/>
      <c r="D13" s="240"/>
      <c r="E13" s="240"/>
      <c r="F13" s="240"/>
      <c r="G13" s="240"/>
      <c r="H13" s="240"/>
      <c r="I13" s="240"/>
      <c r="J13" s="240"/>
      <c r="K13" s="240"/>
      <c r="L13" s="240"/>
    </row>
    <row r="14" customFormat="false" ht="22.35" hidden="false" customHeight="false" outlineLevel="0" collapsed="false">
      <c r="A14" s="238"/>
      <c r="B14" s="239" t="s">
        <v>388</v>
      </c>
      <c r="C14" s="240"/>
      <c r="D14" s="240"/>
      <c r="E14" s="240"/>
      <c r="F14" s="240"/>
      <c r="G14" s="240"/>
      <c r="H14" s="240"/>
      <c r="I14" s="240"/>
      <c r="J14" s="240"/>
      <c r="K14" s="240"/>
      <c r="L14" s="240"/>
    </row>
    <row r="15" customFormat="false" ht="32.8" hidden="false" customHeight="false" outlineLevel="0" collapsed="false">
      <c r="A15" s="238"/>
      <c r="B15" s="239" t="s">
        <v>389</v>
      </c>
      <c r="C15" s="240"/>
      <c r="D15" s="240"/>
      <c r="E15" s="240"/>
      <c r="F15" s="240"/>
      <c r="G15" s="240"/>
      <c r="H15" s="240"/>
      <c r="I15" s="240"/>
      <c r="J15" s="240"/>
      <c r="K15" s="240"/>
      <c r="L15" s="240"/>
    </row>
    <row r="16" customFormat="false" ht="22.35" hidden="false" customHeight="false" outlineLevel="0" collapsed="false">
      <c r="A16" s="238"/>
      <c r="B16" s="239" t="s">
        <v>390</v>
      </c>
      <c r="C16" s="240"/>
      <c r="D16" s="240"/>
      <c r="E16" s="240"/>
      <c r="F16" s="240"/>
      <c r="G16" s="240"/>
      <c r="H16" s="240"/>
      <c r="I16" s="240"/>
      <c r="J16" s="240"/>
      <c r="K16" s="240"/>
      <c r="L16" s="240"/>
    </row>
    <row r="17" customFormat="false" ht="22.35" hidden="false" customHeight="false" outlineLevel="0" collapsed="false">
      <c r="A17" s="238"/>
      <c r="B17" s="239" t="s">
        <v>391</v>
      </c>
      <c r="C17" s="240"/>
      <c r="D17" s="240"/>
      <c r="E17" s="240"/>
      <c r="F17" s="240"/>
      <c r="G17" s="240"/>
      <c r="H17" s="240"/>
      <c r="I17" s="240"/>
      <c r="J17" s="240"/>
      <c r="K17" s="240"/>
      <c r="L17" s="240"/>
    </row>
    <row r="18" customFormat="false" ht="22.35" hidden="false" customHeight="false" outlineLevel="0" collapsed="false">
      <c r="A18" s="238"/>
      <c r="B18" s="239" t="s">
        <v>392</v>
      </c>
      <c r="C18" s="240"/>
      <c r="D18" s="240"/>
      <c r="E18" s="240"/>
      <c r="F18" s="240"/>
      <c r="G18" s="240"/>
      <c r="H18" s="240"/>
      <c r="I18" s="240"/>
      <c r="J18" s="240"/>
      <c r="K18" s="240"/>
      <c r="L18" s="240"/>
    </row>
    <row r="19" customFormat="false" ht="13.8" hidden="false" customHeight="false" outlineLevel="0" collapsed="false">
      <c r="A19" s="238"/>
      <c r="B19" s="239"/>
      <c r="C19" s="240"/>
      <c r="D19" s="240"/>
      <c r="E19" s="240"/>
      <c r="F19" s="240"/>
      <c r="G19" s="240"/>
      <c r="H19" s="240"/>
      <c r="I19" s="240"/>
      <c r="J19" s="240"/>
      <c r="K19" s="240"/>
      <c r="L19" s="240"/>
    </row>
    <row r="20" customFormat="false" ht="13.8" hidden="false" customHeight="false" outlineLevel="0" collapsed="false">
      <c r="A20" s="238"/>
      <c r="B20" s="239"/>
      <c r="C20" s="240"/>
      <c r="D20" s="240"/>
      <c r="E20" s="240"/>
      <c r="F20" s="240"/>
      <c r="G20" s="240"/>
      <c r="H20" s="240"/>
      <c r="I20" s="240"/>
      <c r="J20" s="240"/>
      <c r="K20" s="240"/>
      <c r="L20" s="240"/>
    </row>
    <row r="21" customFormat="false" ht="13.8" hidden="false" customHeight="false" outlineLevel="0" collapsed="false">
      <c r="A21" s="238"/>
      <c r="B21" s="239"/>
      <c r="C21" s="240"/>
      <c r="D21" s="240"/>
      <c r="E21" s="240"/>
      <c r="F21" s="240"/>
      <c r="G21" s="240"/>
      <c r="H21" s="240"/>
      <c r="I21" s="240"/>
      <c r="J21" s="240"/>
      <c r="K21" s="240"/>
      <c r="L21" s="240"/>
    </row>
    <row r="22" customFormat="false" ht="13.8" hidden="false" customHeight="false" outlineLevel="0" collapsed="false">
      <c r="A22" s="238"/>
      <c r="B22" s="239"/>
      <c r="C22" s="240"/>
      <c r="D22" s="240"/>
      <c r="E22" s="240"/>
      <c r="F22" s="240"/>
      <c r="G22" s="240"/>
      <c r="H22" s="240"/>
      <c r="I22" s="240"/>
      <c r="J22" s="240"/>
      <c r="K22" s="240"/>
      <c r="L22" s="240"/>
    </row>
    <row r="23" customFormat="false" ht="13.8" hidden="false" customHeight="false" outlineLevel="0" collapsed="false">
      <c r="A23" s="238"/>
      <c r="B23" s="239"/>
      <c r="C23" s="240"/>
      <c r="D23" s="240"/>
      <c r="E23" s="240"/>
      <c r="F23" s="240"/>
      <c r="G23" s="240"/>
      <c r="H23" s="240"/>
      <c r="I23" s="240"/>
      <c r="J23" s="240"/>
      <c r="K23" s="240"/>
      <c r="L23" s="240"/>
    </row>
    <row r="24" customFormat="false" ht="13.8" hidden="false" customHeight="false" outlineLevel="0" collapsed="false">
      <c r="A24" s="238"/>
      <c r="B24" s="239"/>
      <c r="C24" s="240"/>
      <c r="D24" s="240"/>
      <c r="E24" s="240"/>
      <c r="F24" s="240"/>
      <c r="G24" s="240"/>
      <c r="H24" s="240"/>
      <c r="I24" s="240"/>
      <c r="J24" s="240"/>
      <c r="K24" s="240"/>
      <c r="L24" s="240"/>
    </row>
    <row r="25" customFormat="false" ht="13.8" hidden="false" customHeight="false" outlineLevel="0" collapsed="false">
      <c r="A25" s="238"/>
      <c r="B25" s="239"/>
      <c r="C25" s="240"/>
      <c r="D25" s="240"/>
      <c r="E25" s="240"/>
      <c r="F25" s="240"/>
      <c r="G25" s="240"/>
      <c r="H25" s="240"/>
      <c r="I25" s="240"/>
      <c r="J25" s="240"/>
      <c r="K25" s="240"/>
      <c r="L25" s="240"/>
    </row>
    <row r="26" customFormat="false" ht="13.8" hidden="false" customHeight="false" outlineLevel="0" collapsed="false">
      <c r="A26" s="238"/>
      <c r="B26" s="239"/>
      <c r="C26" s="240"/>
      <c r="D26" s="240"/>
      <c r="E26" s="240"/>
      <c r="F26" s="240"/>
      <c r="G26" s="240"/>
      <c r="H26" s="240"/>
      <c r="I26" s="240"/>
      <c r="J26" s="240"/>
      <c r="K26" s="240"/>
      <c r="L26" s="240"/>
    </row>
    <row r="27" customFormat="false" ht="13.8" hidden="false" customHeight="false" outlineLevel="0" collapsed="false">
      <c r="A27" s="238"/>
      <c r="B27" s="239"/>
      <c r="C27" s="240"/>
      <c r="D27" s="240"/>
      <c r="E27" s="240"/>
      <c r="F27" s="240"/>
      <c r="G27" s="240"/>
      <c r="H27" s="240"/>
      <c r="I27" s="240"/>
      <c r="J27" s="240"/>
      <c r="K27" s="240"/>
      <c r="L27" s="240"/>
    </row>
    <row r="28" customFormat="false" ht="15" hidden="false" customHeight="false" outlineLevel="0" collapsed="false">
      <c r="A28" s="238" t="s">
        <v>393</v>
      </c>
      <c r="B28" s="239" t="s">
        <v>394</v>
      </c>
      <c r="C28" s="240" t="s">
        <v>395</v>
      </c>
      <c r="D28" s="240" t="s">
        <v>396</v>
      </c>
      <c r="E28" s="240" t="s">
        <v>397</v>
      </c>
      <c r="F28" s="240" t="s">
        <v>398</v>
      </c>
      <c r="G28" s="240" t="s">
        <v>399</v>
      </c>
      <c r="H28" s="240" t="s">
        <v>400</v>
      </c>
      <c r="I28" s="240" t="s">
        <v>401</v>
      </c>
      <c r="J28" s="240" t="s">
        <v>402</v>
      </c>
      <c r="K28" s="240" t="s">
        <v>403</v>
      </c>
      <c r="L28" s="240" t="s">
        <v>404</v>
      </c>
    </row>
    <row r="29" customFormat="false" ht="15" hidden="false" customHeight="false" outlineLevel="0" collapsed="false">
      <c r="A29" s="241" t="s">
        <v>405</v>
      </c>
      <c r="B29" s="242" t="s">
        <v>406</v>
      </c>
      <c r="C29" s="243" t="n">
        <v>91950.24</v>
      </c>
      <c r="D29" s="243" t="n">
        <v>0</v>
      </c>
      <c r="E29" s="243" t="n">
        <v>29875.9</v>
      </c>
      <c r="F29" s="244" t="n">
        <v>0</v>
      </c>
      <c r="G29" s="243" t="n">
        <v>3438.73</v>
      </c>
      <c r="H29" s="243" t="n">
        <v>4300</v>
      </c>
      <c r="I29" s="243" t="n">
        <v>33314.63</v>
      </c>
      <c r="J29" s="243" t="n">
        <v>4300</v>
      </c>
      <c r="K29" s="243" t="n">
        <v>120964.87</v>
      </c>
      <c r="L29" s="243" t="n">
        <v>0</v>
      </c>
    </row>
    <row r="30" customFormat="false" ht="15" hidden="false" customHeight="false" outlineLevel="0" collapsed="false">
      <c r="A30" s="241" t="s">
        <v>407</v>
      </c>
      <c r="B30" s="242" t="s">
        <v>408</v>
      </c>
      <c r="C30" s="243" t="n">
        <v>80.23</v>
      </c>
      <c r="D30" s="243" t="n">
        <v>0</v>
      </c>
      <c r="E30" s="243" t="n">
        <v>44400</v>
      </c>
      <c r="F30" s="243" t="n">
        <v>27181.07</v>
      </c>
      <c r="G30" s="243" t="n">
        <v>250</v>
      </c>
      <c r="H30" s="243" t="n">
        <v>15722.61</v>
      </c>
      <c r="I30" s="243" t="n">
        <v>44650</v>
      </c>
      <c r="J30" s="243" t="n">
        <v>42903.68</v>
      </c>
      <c r="K30" s="243" t="n">
        <v>1826.55</v>
      </c>
      <c r="L30" s="243" t="n">
        <v>0</v>
      </c>
    </row>
    <row r="31" customFormat="false" ht="15" hidden="false" customHeight="false" outlineLevel="0" collapsed="false">
      <c r="A31" s="241" t="s">
        <v>409</v>
      </c>
      <c r="B31" s="242" t="s">
        <v>410</v>
      </c>
      <c r="C31" s="243" t="n">
        <v>173.78</v>
      </c>
      <c r="D31" s="243" t="n">
        <v>0</v>
      </c>
      <c r="E31" s="243" t="n">
        <v>3845.22</v>
      </c>
      <c r="F31" s="243" t="n">
        <v>3455.3</v>
      </c>
      <c r="G31" s="244" t="n">
        <v>0</v>
      </c>
      <c r="H31" s="243" t="n">
        <v>467.31</v>
      </c>
      <c r="I31" s="243" t="n">
        <v>3845.22</v>
      </c>
      <c r="J31" s="243" t="n">
        <v>3922.61</v>
      </c>
      <c r="K31" s="243" t="n">
        <v>96.39</v>
      </c>
      <c r="L31" s="243" t="n">
        <v>0</v>
      </c>
    </row>
    <row r="32" customFormat="false" ht="15" hidden="false" customHeight="false" outlineLevel="0" collapsed="false">
      <c r="A32" s="241" t="s">
        <v>411</v>
      </c>
      <c r="B32" s="242" t="s">
        <v>412</v>
      </c>
      <c r="C32" s="244" t="n">
        <v>0</v>
      </c>
      <c r="D32" s="244" t="n">
        <v>0</v>
      </c>
      <c r="E32" s="243" t="n">
        <v>6750</v>
      </c>
      <c r="F32" s="243" t="n">
        <v>6750</v>
      </c>
      <c r="G32" s="243" t="n">
        <v>9600</v>
      </c>
      <c r="H32" s="243" t="n">
        <v>9600</v>
      </c>
      <c r="I32" s="243" t="n">
        <v>16350</v>
      </c>
      <c r="J32" s="243" t="n">
        <v>16350</v>
      </c>
      <c r="K32" s="243" t="n">
        <v>0</v>
      </c>
      <c r="L32" s="243" t="n">
        <v>0</v>
      </c>
    </row>
    <row r="33" customFormat="false" ht="15" hidden="false" customHeight="false" outlineLevel="0" collapsed="false">
      <c r="A33" s="241" t="s">
        <v>413</v>
      </c>
      <c r="B33" s="242" t="s">
        <v>414</v>
      </c>
      <c r="C33" s="243" t="n">
        <v>5400</v>
      </c>
      <c r="D33" s="243" t="n">
        <v>0</v>
      </c>
      <c r="E33" s="244" t="n">
        <v>0</v>
      </c>
      <c r="F33" s="243" t="n">
        <v>5400</v>
      </c>
      <c r="G33" s="243" t="n">
        <v>5160</v>
      </c>
      <c r="H33" s="244" t="n">
        <v>0</v>
      </c>
      <c r="I33" s="243" t="n">
        <v>5160</v>
      </c>
      <c r="J33" s="243" t="n">
        <v>5400</v>
      </c>
      <c r="K33" s="243" t="n">
        <v>5160</v>
      </c>
      <c r="L33" s="243" t="n">
        <v>0</v>
      </c>
    </row>
    <row r="34" customFormat="false" ht="15" hidden="false" customHeight="false" outlineLevel="0" collapsed="false">
      <c r="A34" s="241" t="s">
        <v>415</v>
      </c>
      <c r="B34" s="242" t="s">
        <v>416</v>
      </c>
      <c r="C34" s="244" t="n">
        <v>0</v>
      </c>
      <c r="D34" s="244" t="n">
        <v>0</v>
      </c>
      <c r="E34" s="243" t="n">
        <v>433.33</v>
      </c>
      <c r="F34" s="244" t="n">
        <v>0</v>
      </c>
      <c r="G34" s="243" t="n">
        <v>47.5</v>
      </c>
      <c r="H34" s="243" t="n">
        <v>480.83</v>
      </c>
      <c r="I34" s="243" t="n">
        <v>480.83</v>
      </c>
      <c r="J34" s="243" t="n">
        <v>480.83</v>
      </c>
      <c r="K34" s="243" t="n">
        <v>0</v>
      </c>
      <c r="L34" s="243" t="n">
        <v>0</v>
      </c>
    </row>
    <row r="35" customFormat="false" ht="15" hidden="false" customHeight="false" outlineLevel="0" collapsed="false">
      <c r="A35" s="241" t="s">
        <v>417</v>
      </c>
      <c r="B35" s="242" t="s">
        <v>418</v>
      </c>
      <c r="C35" s="244" t="n">
        <v>0</v>
      </c>
      <c r="D35" s="244" t="n">
        <v>0</v>
      </c>
      <c r="E35" s="243" t="n">
        <v>15149.65</v>
      </c>
      <c r="F35" s="243" t="n">
        <v>27081.08</v>
      </c>
      <c r="G35" s="243" t="n">
        <v>12491.45</v>
      </c>
      <c r="H35" s="243" t="n">
        <v>560.02</v>
      </c>
      <c r="I35" s="243" t="n">
        <v>27641.1</v>
      </c>
      <c r="J35" s="243" t="n">
        <v>27641.1</v>
      </c>
      <c r="K35" s="243" t="n">
        <v>0</v>
      </c>
      <c r="L35" s="243" t="n">
        <v>0</v>
      </c>
    </row>
    <row r="36" customFormat="false" ht="15" hidden="false" customHeight="false" outlineLevel="0" collapsed="false">
      <c r="A36" s="241" t="s">
        <v>419</v>
      </c>
      <c r="B36" s="242" t="s">
        <v>420</v>
      </c>
      <c r="C36" s="243" t="n">
        <v>0</v>
      </c>
      <c r="D36" s="243" t="n">
        <v>63.99</v>
      </c>
      <c r="E36" s="243" t="n">
        <v>63.99</v>
      </c>
      <c r="F36" s="244" t="n">
        <v>0</v>
      </c>
      <c r="G36" s="244" t="n">
        <v>0</v>
      </c>
      <c r="H36" s="243" t="n">
        <v>-3.33</v>
      </c>
      <c r="I36" s="243" t="n">
        <v>63.99</v>
      </c>
      <c r="J36" s="243" t="n">
        <v>-3.33</v>
      </c>
      <c r="K36" s="243" t="n">
        <v>3.33</v>
      </c>
      <c r="L36" s="243" t="n">
        <v>0</v>
      </c>
    </row>
    <row r="37" customFormat="false" ht="15" hidden="false" customHeight="false" outlineLevel="0" collapsed="false">
      <c r="A37" s="241" t="s">
        <v>421</v>
      </c>
      <c r="B37" s="242" t="s">
        <v>422</v>
      </c>
      <c r="C37" s="243" t="n">
        <v>0</v>
      </c>
      <c r="D37" s="243" t="n">
        <v>960</v>
      </c>
      <c r="E37" s="243" t="n">
        <v>960</v>
      </c>
      <c r="F37" s="244" t="n">
        <v>0</v>
      </c>
      <c r="G37" s="244" t="n">
        <v>0</v>
      </c>
      <c r="H37" s="243" t="n">
        <v>960</v>
      </c>
      <c r="I37" s="243" t="n">
        <v>960</v>
      </c>
      <c r="J37" s="243" t="n">
        <v>960</v>
      </c>
      <c r="K37" s="243" t="n">
        <v>0</v>
      </c>
      <c r="L37" s="243" t="n">
        <v>960</v>
      </c>
    </row>
    <row r="38" customFormat="false" ht="15" hidden="false" customHeight="false" outlineLevel="0" collapsed="false">
      <c r="A38" s="241" t="s">
        <v>423</v>
      </c>
      <c r="B38" s="242" t="s">
        <v>424</v>
      </c>
      <c r="C38" s="243" t="n">
        <v>2030.27</v>
      </c>
      <c r="D38" s="243" t="n">
        <v>0</v>
      </c>
      <c r="E38" s="243" t="n">
        <v>210.2</v>
      </c>
      <c r="F38" s="243" t="n">
        <v>5207.59</v>
      </c>
      <c r="G38" s="244" t="n">
        <v>0</v>
      </c>
      <c r="H38" s="243" t="n">
        <v>101.63</v>
      </c>
      <c r="I38" s="243" t="n">
        <v>210.2</v>
      </c>
      <c r="J38" s="243" t="n">
        <v>5309.22</v>
      </c>
      <c r="K38" s="243" t="n">
        <v>0</v>
      </c>
      <c r="L38" s="243" t="n">
        <v>3068.75</v>
      </c>
    </row>
    <row r="39" customFormat="false" ht="15" hidden="false" customHeight="false" outlineLevel="0" collapsed="false">
      <c r="A39" s="241" t="s">
        <v>425</v>
      </c>
      <c r="B39" s="242" t="s">
        <v>426</v>
      </c>
      <c r="C39" s="244" t="n">
        <v>0</v>
      </c>
      <c r="D39" s="244" t="n">
        <v>0</v>
      </c>
      <c r="E39" s="243" t="n">
        <v>6254.27</v>
      </c>
      <c r="F39" s="244" t="n">
        <v>0</v>
      </c>
      <c r="G39" s="243" t="n">
        <v>655.6</v>
      </c>
      <c r="H39" s="244" t="n">
        <v>0</v>
      </c>
      <c r="I39" s="243" t="n">
        <v>6909.87</v>
      </c>
      <c r="J39" s="244" t="n">
        <v>0</v>
      </c>
      <c r="K39" s="243" t="n">
        <v>6909.87</v>
      </c>
      <c r="L39" s="243" t="n">
        <v>0</v>
      </c>
    </row>
    <row r="40" customFormat="false" ht="15" hidden="false" customHeight="false" outlineLevel="0" collapsed="false">
      <c r="A40" s="241" t="s">
        <v>427</v>
      </c>
      <c r="B40" s="242" t="s">
        <v>428</v>
      </c>
      <c r="C40" s="244" t="n">
        <v>0</v>
      </c>
      <c r="D40" s="244" t="n">
        <v>0</v>
      </c>
      <c r="E40" s="243" t="n">
        <v>823.81</v>
      </c>
      <c r="F40" s="244" t="n">
        <v>0</v>
      </c>
      <c r="G40" s="243" t="n">
        <v>83.14</v>
      </c>
      <c r="H40" s="244" t="n">
        <v>0</v>
      </c>
      <c r="I40" s="243" t="n">
        <v>906.95</v>
      </c>
      <c r="J40" s="244" t="n">
        <v>0</v>
      </c>
      <c r="K40" s="243" t="n">
        <v>906.95</v>
      </c>
      <c r="L40" s="243" t="n">
        <v>0</v>
      </c>
    </row>
    <row r="41" customFormat="false" ht="15" hidden="false" customHeight="false" outlineLevel="0" collapsed="false">
      <c r="A41" s="241" t="s">
        <v>429</v>
      </c>
      <c r="B41" s="242" t="s">
        <v>430</v>
      </c>
      <c r="C41" s="244" t="n">
        <v>0</v>
      </c>
      <c r="D41" s="244" t="n">
        <v>0</v>
      </c>
      <c r="E41" s="244" t="n">
        <v>0</v>
      </c>
      <c r="F41" s="244" t="n">
        <v>0</v>
      </c>
      <c r="G41" s="244" t="n">
        <v>0</v>
      </c>
      <c r="H41" s="243" t="n">
        <v>860</v>
      </c>
      <c r="I41" s="244" t="n">
        <v>0</v>
      </c>
      <c r="J41" s="243" t="n">
        <v>860</v>
      </c>
      <c r="K41" s="243" t="n">
        <v>0</v>
      </c>
      <c r="L41" s="243" t="n">
        <v>860</v>
      </c>
    </row>
    <row r="42" customFormat="false" ht="15" hidden="false" customHeight="false" outlineLevel="0" collapsed="false">
      <c r="A42" s="241" t="s">
        <v>431</v>
      </c>
      <c r="B42" s="242" t="s">
        <v>432</v>
      </c>
      <c r="C42" s="244" t="n">
        <v>0</v>
      </c>
      <c r="D42" s="244" t="n">
        <v>0</v>
      </c>
      <c r="E42" s="244" t="n">
        <v>0</v>
      </c>
      <c r="F42" s="243" t="n">
        <v>823.81</v>
      </c>
      <c r="G42" s="244" t="n">
        <v>0</v>
      </c>
      <c r="H42" s="243" t="n">
        <v>83.14</v>
      </c>
      <c r="I42" s="244" t="n">
        <v>0</v>
      </c>
      <c r="J42" s="243" t="n">
        <v>906.95</v>
      </c>
      <c r="K42" s="243" t="n">
        <v>0</v>
      </c>
      <c r="L42" s="243" t="n">
        <v>906.95</v>
      </c>
    </row>
    <row r="43" customFormat="false" ht="15" hidden="false" customHeight="false" outlineLevel="0" collapsed="false">
      <c r="A43" s="241" t="s">
        <v>433</v>
      </c>
      <c r="B43" s="242" t="s">
        <v>434</v>
      </c>
      <c r="C43" s="243" t="n">
        <v>0</v>
      </c>
      <c r="D43" s="243" t="n">
        <v>94479.93</v>
      </c>
      <c r="E43" s="243" t="n">
        <v>94729.93</v>
      </c>
      <c r="F43" s="243" t="n">
        <v>0</v>
      </c>
      <c r="G43" s="244" t="n">
        <v>0</v>
      </c>
      <c r="H43" s="243" t="n">
        <v>250</v>
      </c>
      <c r="I43" s="243" t="n">
        <v>94729.93</v>
      </c>
      <c r="J43" s="243" t="n">
        <v>250</v>
      </c>
      <c r="K43" s="243" t="n">
        <v>0</v>
      </c>
      <c r="L43" s="243" t="n">
        <v>0</v>
      </c>
    </row>
    <row r="44" customFormat="false" ht="15" hidden="false" customHeight="false" outlineLevel="0" collapsed="false">
      <c r="A44" s="241" t="s">
        <v>435</v>
      </c>
      <c r="B44" s="242" t="s">
        <v>176</v>
      </c>
      <c r="C44" s="244" t="n">
        <v>0</v>
      </c>
      <c r="D44" s="244" t="n">
        <v>0</v>
      </c>
      <c r="E44" s="243" t="n">
        <v>666.76</v>
      </c>
      <c r="F44" s="243" t="n">
        <v>666.76</v>
      </c>
      <c r="G44" s="243" t="n">
        <v>87.33</v>
      </c>
      <c r="H44" s="243" t="n">
        <v>87.33</v>
      </c>
      <c r="I44" s="243" t="n">
        <v>754.09</v>
      </c>
      <c r="J44" s="243" t="n">
        <v>754.09</v>
      </c>
      <c r="K44" s="243" t="n">
        <v>0</v>
      </c>
      <c r="L44" s="243" t="n">
        <v>0</v>
      </c>
    </row>
    <row r="45" customFormat="false" ht="15" hidden="false" customHeight="false" outlineLevel="0" collapsed="false">
      <c r="A45" s="241" t="s">
        <v>436</v>
      </c>
      <c r="B45" s="242" t="s">
        <v>437</v>
      </c>
      <c r="C45" s="243" t="n">
        <v>95.49</v>
      </c>
      <c r="D45" s="243" t="n">
        <v>0</v>
      </c>
      <c r="E45" s="243" t="n">
        <v>71.68</v>
      </c>
      <c r="F45" s="243" t="n">
        <v>95.49</v>
      </c>
      <c r="G45" s="244" t="n">
        <v>0</v>
      </c>
      <c r="H45" s="244" t="n">
        <v>0</v>
      </c>
      <c r="I45" s="243" t="n">
        <v>71.68</v>
      </c>
      <c r="J45" s="243" t="n">
        <v>95.49</v>
      </c>
      <c r="K45" s="243" t="n">
        <v>71.68</v>
      </c>
      <c r="L45" s="243" t="n">
        <v>0</v>
      </c>
    </row>
    <row r="46" customFormat="false" ht="15" hidden="false" customHeight="false" outlineLevel="0" collapsed="false">
      <c r="A46" s="241" t="s">
        <v>438</v>
      </c>
      <c r="B46" s="242" t="s">
        <v>439</v>
      </c>
      <c r="C46" s="243" t="n">
        <v>0</v>
      </c>
      <c r="D46" s="243" t="n">
        <v>5000</v>
      </c>
      <c r="E46" s="244" t="n">
        <v>0</v>
      </c>
      <c r="F46" s="244" t="n">
        <v>0</v>
      </c>
      <c r="G46" s="244" t="n">
        <v>0</v>
      </c>
      <c r="H46" s="244" t="n">
        <v>0</v>
      </c>
      <c r="I46" s="244" t="n">
        <v>0</v>
      </c>
      <c r="J46" s="244" t="n">
        <v>0</v>
      </c>
      <c r="K46" s="243" t="n">
        <v>0</v>
      </c>
      <c r="L46" s="243" t="n">
        <v>5000</v>
      </c>
    </row>
    <row r="47" customFormat="false" ht="15" hidden="false" customHeight="false" outlineLevel="0" collapsed="false">
      <c r="A47" s="241" t="s">
        <v>440</v>
      </c>
      <c r="B47" s="242" t="s">
        <v>441</v>
      </c>
      <c r="C47" s="243" t="n">
        <v>0</v>
      </c>
      <c r="D47" s="243" t="n">
        <v>475.24</v>
      </c>
      <c r="E47" s="244" t="n">
        <v>0</v>
      </c>
      <c r="F47" s="244" t="n">
        <v>0</v>
      </c>
      <c r="G47" s="244" t="n">
        <v>0</v>
      </c>
      <c r="H47" s="244" t="n">
        <v>0</v>
      </c>
      <c r="I47" s="244" t="n">
        <v>0</v>
      </c>
      <c r="J47" s="244" t="n">
        <v>0</v>
      </c>
      <c r="K47" s="243" t="n">
        <v>0</v>
      </c>
      <c r="L47" s="243" t="n">
        <v>475.24</v>
      </c>
    </row>
    <row r="48" customFormat="false" ht="15" hidden="false" customHeight="false" outlineLevel="0" collapsed="false">
      <c r="A48" s="241" t="s">
        <v>442</v>
      </c>
      <c r="B48" s="242" t="s">
        <v>443</v>
      </c>
      <c r="C48" s="243" t="n">
        <v>1249.15</v>
      </c>
      <c r="D48" s="243" t="n">
        <v>0</v>
      </c>
      <c r="E48" s="244" t="n">
        <v>0</v>
      </c>
      <c r="F48" s="244" t="n">
        <v>0</v>
      </c>
      <c r="G48" s="244" t="n">
        <v>0</v>
      </c>
      <c r="H48" s="244" t="n">
        <v>0</v>
      </c>
      <c r="I48" s="244" t="n">
        <v>0</v>
      </c>
      <c r="J48" s="244" t="n">
        <v>0</v>
      </c>
      <c r="K48" s="243" t="n">
        <v>1249.15</v>
      </c>
      <c r="L48" s="243" t="n">
        <v>0</v>
      </c>
    </row>
    <row r="49" customFormat="false" ht="15" hidden="false" customHeight="false" outlineLevel="0" collapsed="false">
      <c r="A49" s="241" t="s">
        <v>444</v>
      </c>
      <c r="B49" s="242" t="s">
        <v>445</v>
      </c>
      <c r="C49" s="244" t="n">
        <v>0</v>
      </c>
      <c r="D49" s="244" t="n">
        <v>0</v>
      </c>
      <c r="E49" s="244" t="n">
        <v>0</v>
      </c>
      <c r="F49" s="243" t="n">
        <v>132879.93</v>
      </c>
      <c r="G49" s="244" t="n">
        <v>0</v>
      </c>
      <c r="H49" s="244" t="n">
        <v>0</v>
      </c>
      <c r="I49" s="244" t="n">
        <v>0</v>
      </c>
      <c r="J49" s="243" t="n">
        <v>132879.93</v>
      </c>
      <c r="K49" s="243" t="n">
        <v>0</v>
      </c>
      <c r="L49" s="243" t="n">
        <v>132879.93</v>
      </c>
    </row>
    <row r="50" customFormat="false" ht="15" hidden="false" customHeight="false" outlineLevel="0" collapsed="false">
      <c r="A50" s="241" t="s">
        <v>446</v>
      </c>
      <c r="B50" s="242" t="s">
        <v>447</v>
      </c>
      <c r="C50" s="244" t="n">
        <v>0</v>
      </c>
      <c r="D50" s="244" t="n">
        <v>0</v>
      </c>
      <c r="E50" s="243" t="n">
        <v>5017.06</v>
      </c>
      <c r="F50" s="244" t="n">
        <v>0</v>
      </c>
      <c r="G50" s="243" t="n">
        <v>4988.17</v>
      </c>
      <c r="H50" s="244" t="n">
        <v>0</v>
      </c>
      <c r="I50" s="243" t="n">
        <v>10005.23</v>
      </c>
      <c r="J50" s="244" t="n">
        <v>0</v>
      </c>
      <c r="K50" s="243" t="n">
        <v>10005.23</v>
      </c>
      <c r="L50" s="243" t="n">
        <v>0</v>
      </c>
    </row>
    <row r="51" customFormat="false" ht="15" hidden="false" customHeight="false" outlineLevel="0" collapsed="false">
      <c r="A51" s="241" t="s">
        <v>448</v>
      </c>
      <c r="B51" s="242" t="s">
        <v>449</v>
      </c>
      <c r="C51" s="244" t="n">
        <v>0</v>
      </c>
      <c r="D51" s="244" t="n">
        <v>0</v>
      </c>
      <c r="E51" s="243" t="n">
        <v>0</v>
      </c>
      <c r="F51" s="244" t="n">
        <v>0</v>
      </c>
      <c r="G51" s="243" t="n">
        <v>-3.33</v>
      </c>
      <c r="H51" s="244" t="n">
        <v>0</v>
      </c>
      <c r="I51" s="243" t="n">
        <v>-3.33</v>
      </c>
      <c r="J51" s="244" t="n">
        <v>0</v>
      </c>
      <c r="K51" s="243" t="n">
        <v>0</v>
      </c>
      <c r="L51" s="243" t="n">
        <v>3.33</v>
      </c>
    </row>
    <row r="52" customFormat="false" ht="15" hidden="false" customHeight="false" outlineLevel="0" collapsed="false">
      <c r="A52" s="241" t="s">
        <v>450</v>
      </c>
      <c r="B52" s="242" t="s">
        <v>451</v>
      </c>
      <c r="C52" s="244" t="n">
        <v>0</v>
      </c>
      <c r="D52" s="244" t="n">
        <v>0</v>
      </c>
      <c r="E52" s="243" t="n">
        <v>4.49</v>
      </c>
      <c r="F52" s="244" t="n">
        <v>0</v>
      </c>
      <c r="G52" s="244" t="n">
        <v>0</v>
      </c>
      <c r="H52" s="244" t="n">
        <v>0</v>
      </c>
      <c r="I52" s="243" t="n">
        <v>4.49</v>
      </c>
      <c r="J52" s="244" t="n">
        <v>0</v>
      </c>
      <c r="K52" s="243" t="n">
        <v>4.49</v>
      </c>
      <c r="L52" s="243" t="n">
        <v>0</v>
      </c>
    </row>
    <row r="53" customFormat="false" ht="15" hidden="false" customHeight="false" outlineLevel="0" collapsed="false">
      <c r="A53" s="241" t="s">
        <v>452</v>
      </c>
      <c r="B53" s="242" t="s">
        <v>453</v>
      </c>
      <c r="C53" s="244" t="n">
        <v>0</v>
      </c>
      <c r="D53" s="244" t="n">
        <v>0</v>
      </c>
      <c r="E53" s="243" t="n">
        <v>287.69</v>
      </c>
      <c r="F53" s="244" t="n">
        <v>0</v>
      </c>
      <c r="G53" s="243" t="n">
        <v>10.96</v>
      </c>
      <c r="H53" s="244" t="n">
        <v>0</v>
      </c>
      <c r="I53" s="243" t="n">
        <v>298.65</v>
      </c>
      <c r="J53" s="244" t="n">
        <v>0</v>
      </c>
      <c r="K53" s="243" t="n">
        <v>298.65</v>
      </c>
      <c r="L53" s="243" t="n">
        <v>0</v>
      </c>
    </row>
    <row r="54" customFormat="false" ht="15" hidden="false" customHeight="false" outlineLevel="0" collapsed="false">
      <c r="A54" s="241" t="s">
        <v>454</v>
      </c>
      <c r="B54" s="242" t="s">
        <v>455</v>
      </c>
      <c r="C54" s="244" t="n">
        <v>0</v>
      </c>
      <c r="D54" s="244" t="n">
        <v>0</v>
      </c>
      <c r="E54" s="244" t="n">
        <v>0</v>
      </c>
      <c r="F54" s="244" t="n">
        <v>0</v>
      </c>
      <c r="G54" s="243" t="n">
        <v>960</v>
      </c>
      <c r="H54" s="244" t="n">
        <v>0</v>
      </c>
      <c r="I54" s="243" t="n">
        <v>960</v>
      </c>
      <c r="J54" s="244" t="n">
        <v>0</v>
      </c>
      <c r="K54" s="243" t="n">
        <v>960</v>
      </c>
      <c r="L54" s="243" t="n">
        <v>0</v>
      </c>
    </row>
    <row r="55" customFormat="false" ht="15" hidden="false" customHeight="false" outlineLevel="0" collapsed="false">
      <c r="A55" s="241" t="s">
        <v>456</v>
      </c>
      <c r="B55" s="242" t="s">
        <v>457</v>
      </c>
      <c r="C55" s="244" t="n">
        <v>0</v>
      </c>
      <c r="D55" s="244" t="n">
        <v>0</v>
      </c>
      <c r="E55" s="244" t="n">
        <v>0</v>
      </c>
      <c r="F55" s="244" t="n">
        <v>0</v>
      </c>
      <c r="G55" s="244" t="n">
        <v>0</v>
      </c>
      <c r="H55" s="243" t="n">
        <v>0</v>
      </c>
      <c r="I55" s="244" t="n">
        <v>0</v>
      </c>
      <c r="J55" s="243" t="n">
        <v>0</v>
      </c>
      <c r="K55" s="243" t="n">
        <v>0</v>
      </c>
      <c r="L55" s="243" t="n">
        <v>0</v>
      </c>
    </row>
    <row r="56" customFormat="false" ht="15" hidden="false" customHeight="false" outlineLevel="0" collapsed="false">
      <c r="A56" s="241" t="s">
        <v>458</v>
      </c>
      <c r="B56" s="242" t="s">
        <v>459</v>
      </c>
      <c r="C56" s="244" t="n">
        <v>0</v>
      </c>
      <c r="D56" s="244" t="n">
        <v>0</v>
      </c>
      <c r="E56" s="244" t="n">
        <v>0</v>
      </c>
      <c r="F56" s="244" t="n">
        <v>0</v>
      </c>
      <c r="G56" s="244" t="n">
        <v>0</v>
      </c>
      <c r="H56" s="243" t="n">
        <v>4300.01</v>
      </c>
      <c r="I56" s="244" t="n">
        <v>0</v>
      </c>
      <c r="J56" s="243" t="n">
        <v>4300.01</v>
      </c>
      <c r="K56" s="243" t="n">
        <v>0</v>
      </c>
      <c r="L56" s="243" t="n">
        <v>4300.01</v>
      </c>
    </row>
    <row r="57" customFormat="false" ht="15" hidden="false" customHeight="false" outlineLevel="0" collapsed="false">
      <c r="A57" s="241" t="s">
        <v>460</v>
      </c>
      <c r="B57" s="242" t="s">
        <v>461</v>
      </c>
      <c r="C57" s="244" t="n">
        <v>0</v>
      </c>
      <c r="D57" s="244" t="n">
        <v>0</v>
      </c>
      <c r="E57" s="244" t="n">
        <v>0</v>
      </c>
      <c r="F57" s="243" t="n">
        <v>0.02</v>
      </c>
      <c r="G57" s="244" t="n">
        <v>0</v>
      </c>
      <c r="H57" s="244" t="n">
        <v>0</v>
      </c>
      <c r="I57" s="244" t="n">
        <v>0</v>
      </c>
      <c r="J57" s="243" t="n">
        <v>0.02</v>
      </c>
      <c r="K57" s="243" t="n">
        <v>0</v>
      </c>
      <c r="L57" s="243" t="n">
        <v>0.02</v>
      </c>
    </row>
    <row r="58" customFormat="false" ht="15" hidden="false" customHeight="false" outlineLevel="0" collapsed="false">
      <c r="A58" s="241" t="s">
        <v>462</v>
      </c>
      <c r="B58" s="242" t="s">
        <v>463</v>
      </c>
      <c r="C58" s="244" t="n">
        <v>0</v>
      </c>
      <c r="D58" s="244" t="n">
        <v>0</v>
      </c>
      <c r="E58" s="244" t="n">
        <v>0</v>
      </c>
      <c r="F58" s="243" t="n">
        <v>2.93</v>
      </c>
      <c r="G58" s="244" t="n">
        <v>0</v>
      </c>
      <c r="H58" s="244" t="n">
        <v>0</v>
      </c>
      <c r="I58" s="244" t="n">
        <v>0</v>
      </c>
      <c r="J58" s="243" t="n">
        <v>2.93</v>
      </c>
      <c r="K58" s="243" t="n">
        <v>0</v>
      </c>
      <c r="L58" s="243" t="n">
        <v>2.93</v>
      </c>
    </row>
    <row r="59" customFormat="false" ht="15" hidden="false" customHeight="false" outlineLevel="0" collapsed="false">
      <c r="A59" s="241" t="s">
        <v>464</v>
      </c>
      <c r="B59" s="242" t="s">
        <v>465</v>
      </c>
      <c r="C59" s="243" t="n">
        <v>0</v>
      </c>
      <c r="D59" s="243" t="n">
        <v>0</v>
      </c>
      <c r="E59" s="244" t="n">
        <v>0</v>
      </c>
      <c r="F59" s="244" t="n">
        <v>0</v>
      </c>
      <c r="G59" s="244" t="n">
        <v>0</v>
      </c>
      <c r="H59" s="244" t="n">
        <v>0</v>
      </c>
      <c r="I59" s="243" t="n">
        <v>100979.16</v>
      </c>
      <c r="J59" s="243" t="n">
        <v>100979.16</v>
      </c>
      <c r="K59" s="243" t="n">
        <v>0</v>
      </c>
      <c r="L59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2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466</v>
      </c>
      <c r="B1" s="239" t="s">
        <v>467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468</v>
      </c>
      <c r="B2" s="242" t="s">
        <v>469</v>
      </c>
      <c r="C2" s="243" t="n">
        <v>91950.24</v>
      </c>
      <c r="D2" s="243" t="n">
        <v>0</v>
      </c>
      <c r="E2" s="243" t="n">
        <v>29875.9</v>
      </c>
      <c r="F2" s="244" t="n">
        <v>0</v>
      </c>
      <c r="G2" s="243" t="n">
        <v>3438.73</v>
      </c>
      <c r="H2" s="243" t="n">
        <v>4300</v>
      </c>
      <c r="I2" s="243" t="n">
        <v>33314.63</v>
      </c>
      <c r="J2" s="243" t="n">
        <v>4300</v>
      </c>
      <c r="K2" s="243" t="n">
        <v>120964.87</v>
      </c>
      <c r="L2" s="243" t="n">
        <v>0</v>
      </c>
    </row>
    <row r="3" customFormat="false" ht="15" hidden="false" customHeight="false" outlineLevel="0" collapsed="false">
      <c r="A3" s="241" t="s">
        <v>470</v>
      </c>
      <c r="B3" s="242" t="s">
        <v>408</v>
      </c>
      <c r="C3" s="243" t="n">
        <v>80.23</v>
      </c>
      <c r="D3" s="243" t="n">
        <v>0</v>
      </c>
      <c r="E3" s="243" t="n">
        <v>44400</v>
      </c>
      <c r="F3" s="243" t="n">
        <v>27181.07</v>
      </c>
      <c r="G3" s="243" t="n">
        <v>250</v>
      </c>
      <c r="H3" s="243" t="n">
        <v>15722.61</v>
      </c>
      <c r="I3" s="243" t="n">
        <v>44650</v>
      </c>
      <c r="J3" s="243" t="n">
        <v>42903.68</v>
      </c>
      <c r="K3" s="243" t="n">
        <v>1826.55</v>
      </c>
      <c r="L3" s="243" t="n">
        <v>0</v>
      </c>
    </row>
    <row r="4" customFormat="false" ht="15" hidden="false" customHeight="false" outlineLevel="0" collapsed="false">
      <c r="A4" s="241" t="s">
        <v>471</v>
      </c>
      <c r="B4" s="242" t="s">
        <v>410</v>
      </c>
      <c r="C4" s="243" t="n">
        <v>173.78</v>
      </c>
      <c r="D4" s="243" t="n">
        <v>0</v>
      </c>
      <c r="E4" s="243" t="n">
        <v>3845.22</v>
      </c>
      <c r="F4" s="243" t="n">
        <v>3455.3</v>
      </c>
      <c r="G4" s="244" t="n">
        <v>0</v>
      </c>
      <c r="H4" s="243" t="n">
        <v>467.31</v>
      </c>
      <c r="I4" s="243" t="n">
        <v>3845.22</v>
      </c>
      <c r="J4" s="243" t="n">
        <v>3922.61</v>
      </c>
      <c r="K4" s="243" t="n">
        <v>96.39</v>
      </c>
      <c r="L4" s="243" t="n">
        <v>0</v>
      </c>
    </row>
    <row r="5" customFormat="false" ht="15" hidden="false" customHeight="false" outlineLevel="0" collapsed="false">
      <c r="A5" s="241" t="s">
        <v>472</v>
      </c>
      <c r="B5" s="242" t="s">
        <v>412</v>
      </c>
      <c r="C5" s="244" t="n">
        <v>0</v>
      </c>
      <c r="D5" s="244" t="n">
        <v>0</v>
      </c>
      <c r="E5" s="243" t="n">
        <v>6750</v>
      </c>
      <c r="F5" s="243" t="n">
        <v>6750</v>
      </c>
      <c r="G5" s="243" t="n">
        <v>9600</v>
      </c>
      <c r="H5" s="243" t="n">
        <v>9600</v>
      </c>
      <c r="I5" s="243" t="n">
        <v>16350</v>
      </c>
      <c r="J5" s="243" t="n">
        <v>16350</v>
      </c>
      <c r="K5" s="243" t="n">
        <v>0</v>
      </c>
      <c r="L5" s="243" t="n">
        <v>0</v>
      </c>
    </row>
    <row r="6" customFormat="false" ht="15" hidden="false" customHeight="false" outlineLevel="0" collapsed="false">
      <c r="A6" s="241" t="s">
        <v>473</v>
      </c>
      <c r="B6" s="242" t="s">
        <v>414</v>
      </c>
      <c r="C6" s="243" t="n">
        <v>5400</v>
      </c>
      <c r="D6" s="243" t="n">
        <v>0</v>
      </c>
      <c r="E6" s="244" t="n">
        <v>0</v>
      </c>
      <c r="F6" s="243" t="n">
        <v>5400</v>
      </c>
      <c r="G6" s="243" t="n">
        <v>5160</v>
      </c>
      <c r="H6" s="244" t="n">
        <v>0</v>
      </c>
      <c r="I6" s="243" t="n">
        <v>5160</v>
      </c>
      <c r="J6" s="243" t="n">
        <v>5400</v>
      </c>
      <c r="K6" s="243" t="n">
        <v>5160</v>
      </c>
      <c r="L6" s="243" t="n">
        <v>0</v>
      </c>
    </row>
    <row r="7" customFormat="false" ht="15" hidden="false" customHeight="false" outlineLevel="0" collapsed="false">
      <c r="A7" s="241" t="s">
        <v>474</v>
      </c>
      <c r="B7" s="242" t="s">
        <v>475</v>
      </c>
      <c r="C7" s="244" t="n">
        <v>0</v>
      </c>
      <c r="D7" s="244" t="n">
        <v>0</v>
      </c>
      <c r="E7" s="243" t="n">
        <v>433.33</v>
      </c>
      <c r="F7" s="244" t="n">
        <v>0</v>
      </c>
      <c r="G7" s="243" t="n">
        <v>47.5</v>
      </c>
      <c r="H7" s="243" t="n">
        <v>480.83</v>
      </c>
      <c r="I7" s="243" t="n">
        <v>480.83</v>
      </c>
      <c r="J7" s="243" t="n">
        <v>480.83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476</v>
      </c>
      <c r="B8" s="242" t="s">
        <v>418</v>
      </c>
      <c r="C8" s="244" t="n">
        <v>0</v>
      </c>
      <c r="D8" s="244" t="n">
        <v>0</v>
      </c>
      <c r="E8" s="243" t="n">
        <v>15149.65</v>
      </c>
      <c r="F8" s="243" t="n">
        <v>27081.08</v>
      </c>
      <c r="G8" s="243" t="n">
        <v>12491.45</v>
      </c>
      <c r="H8" s="243" t="n">
        <v>560.02</v>
      </c>
      <c r="I8" s="243" t="n">
        <v>27641.1</v>
      </c>
      <c r="J8" s="243" t="n">
        <v>27641.1</v>
      </c>
      <c r="K8" s="243" t="n">
        <v>0</v>
      </c>
      <c r="L8" s="243" t="n">
        <v>0</v>
      </c>
    </row>
    <row r="9" customFormat="false" ht="15" hidden="false" customHeight="false" outlineLevel="0" collapsed="false">
      <c r="A9" s="241" t="s">
        <v>477</v>
      </c>
      <c r="B9" s="242" t="s">
        <v>420</v>
      </c>
      <c r="C9" s="243" t="n">
        <v>0</v>
      </c>
      <c r="D9" s="243" t="n">
        <v>63.99</v>
      </c>
      <c r="E9" s="243" t="n">
        <v>63.99</v>
      </c>
      <c r="F9" s="244" t="n">
        <v>0</v>
      </c>
      <c r="G9" s="244" t="n">
        <v>0</v>
      </c>
      <c r="H9" s="243" t="n">
        <v>-3.33</v>
      </c>
      <c r="I9" s="243" t="n">
        <v>63.99</v>
      </c>
      <c r="J9" s="243" t="n">
        <v>-3.33</v>
      </c>
      <c r="K9" s="243" t="n">
        <v>3.33</v>
      </c>
      <c r="L9" s="243" t="n">
        <v>0</v>
      </c>
    </row>
    <row r="10" customFormat="false" ht="15" hidden="false" customHeight="false" outlineLevel="0" collapsed="false">
      <c r="A10" s="241" t="s">
        <v>478</v>
      </c>
      <c r="B10" s="242" t="s">
        <v>422</v>
      </c>
      <c r="C10" s="243" t="n">
        <v>0</v>
      </c>
      <c r="D10" s="243" t="n">
        <v>960</v>
      </c>
      <c r="E10" s="243" t="n">
        <v>960</v>
      </c>
      <c r="F10" s="244" t="n">
        <v>0</v>
      </c>
      <c r="G10" s="244" t="n">
        <v>0</v>
      </c>
      <c r="H10" s="243" t="n">
        <v>960</v>
      </c>
      <c r="I10" s="243" t="n">
        <v>960</v>
      </c>
      <c r="J10" s="243" t="n">
        <v>960</v>
      </c>
      <c r="K10" s="243" t="n">
        <v>0</v>
      </c>
      <c r="L10" s="243" t="n">
        <v>960</v>
      </c>
    </row>
    <row r="11" customFormat="false" ht="15" hidden="false" customHeight="false" outlineLevel="0" collapsed="false">
      <c r="A11" s="241" t="s">
        <v>479</v>
      </c>
      <c r="B11" s="242" t="s">
        <v>424</v>
      </c>
      <c r="C11" s="243" t="n">
        <v>2030.27</v>
      </c>
      <c r="D11" s="243" t="n">
        <v>0</v>
      </c>
      <c r="E11" s="243" t="n">
        <v>7288.28</v>
      </c>
      <c r="F11" s="243" t="n">
        <v>6031.4</v>
      </c>
      <c r="G11" s="243" t="n">
        <v>738.74</v>
      </c>
      <c r="H11" s="243" t="n">
        <v>1044.77</v>
      </c>
      <c r="I11" s="243" t="n">
        <v>8027.02</v>
      </c>
      <c r="J11" s="243" t="n">
        <v>7076.17</v>
      </c>
      <c r="K11" s="243" t="n">
        <v>2981.12</v>
      </c>
      <c r="L11" s="243" t="n">
        <v>0</v>
      </c>
    </row>
    <row r="12" customFormat="false" ht="15" hidden="false" customHeight="false" outlineLevel="0" collapsed="false">
      <c r="A12" s="241" t="s">
        <v>480</v>
      </c>
      <c r="B12" s="242" t="s">
        <v>434</v>
      </c>
      <c r="C12" s="243" t="n">
        <v>0</v>
      </c>
      <c r="D12" s="243" t="n">
        <v>94479.93</v>
      </c>
      <c r="E12" s="243" t="n">
        <v>94729.93</v>
      </c>
      <c r="F12" s="243" t="n">
        <v>0</v>
      </c>
      <c r="G12" s="244" t="n">
        <v>0</v>
      </c>
      <c r="H12" s="243" t="n">
        <v>250</v>
      </c>
      <c r="I12" s="243" t="n">
        <v>94729.93</v>
      </c>
      <c r="J12" s="243" t="n">
        <v>250</v>
      </c>
      <c r="K12" s="243" t="n">
        <v>0</v>
      </c>
      <c r="L12" s="243" t="n">
        <v>0</v>
      </c>
    </row>
    <row r="13" customFormat="false" ht="15" hidden="false" customHeight="false" outlineLevel="0" collapsed="false">
      <c r="A13" s="241" t="s">
        <v>481</v>
      </c>
      <c r="B13" s="242" t="s">
        <v>176</v>
      </c>
      <c r="C13" s="244" t="n">
        <v>0</v>
      </c>
      <c r="D13" s="244" t="n">
        <v>0</v>
      </c>
      <c r="E13" s="243" t="n">
        <v>666.76</v>
      </c>
      <c r="F13" s="243" t="n">
        <v>666.76</v>
      </c>
      <c r="G13" s="243" t="n">
        <v>87.33</v>
      </c>
      <c r="H13" s="243" t="n">
        <v>87.33</v>
      </c>
      <c r="I13" s="243" t="n">
        <v>754.09</v>
      </c>
      <c r="J13" s="243" t="n">
        <v>754.09</v>
      </c>
      <c r="K13" s="243" t="n">
        <v>0</v>
      </c>
      <c r="L13" s="243" t="n">
        <v>0</v>
      </c>
    </row>
    <row r="14" customFormat="false" ht="15" hidden="false" customHeight="false" outlineLevel="0" collapsed="false">
      <c r="A14" s="241" t="s">
        <v>482</v>
      </c>
      <c r="B14" s="242" t="s">
        <v>437</v>
      </c>
      <c r="C14" s="243" t="n">
        <v>95.49</v>
      </c>
      <c r="D14" s="243" t="n">
        <v>0</v>
      </c>
      <c r="E14" s="243" t="n">
        <v>71.68</v>
      </c>
      <c r="F14" s="243" t="n">
        <v>95.49</v>
      </c>
      <c r="G14" s="244" t="n">
        <v>0</v>
      </c>
      <c r="H14" s="244" t="n">
        <v>0</v>
      </c>
      <c r="I14" s="243" t="n">
        <v>71.68</v>
      </c>
      <c r="J14" s="243" t="n">
        <v>95.49</v>
      </c>
      <c r="K14" s="243" t="n">
        <v>71.68</v>
      </c>
      <c r="L14" s="243" t="n">
        <v>0</v>
      </c>
    </row>
    <row r="15" customFormat="false" ht="15" hidden="false" customHeight="false" outlineLevel="0" collapsed="false">
      <c r="A15" s="241" t="s">
        <v>483</v>
      </c>
      <c r="B15" s="242" t="s">
        <v>439</v>
      </c>
      <c r="C15" s="243" t="n">
        <v>0</v>
      </c>
      <c r="D15" s="243" t="n">
        <v>5000</v>
      </c>
      <c r="E15" s="244" t="n">
        <v>0</v>
      </c>
      <c r="F15" s="244" t="n">
        <v>0</v>
      </c>
      <c r="G15" s="244" t="n">
        <v>0</v>
      </c>
      <c r="H15" s="244" t="n">
        <v>0</v>
      </c>
      <c r="I15" s="244" t="n">
        <v>0</v>
      </c>
      <c r="J15" s="244" t="n">
        <v>0</v>
      </c>
      <c r="K15" s="243" t="n">
        <v>0</v>
      </c>
      <c r="L15" s="243" t="n">
        <v>5000</v>
      </c>
    </row>
    <row r="16" customFormat="false" ht="15" hidden="false" customHeight="false" outlineLevel="0" collapsed="false">
      <c r="A16" s="241" t="s">
        <v>484</v>
      </c>
      <c r="B16" s="242" t="s">
        <v>441</v>
      </c>
      <c r="C16" s="243" t="n">
        <v>0</v>
      </c>
      <c r="D16" s="243" t="n">
        <v>475.24</v>
      </c>
      <c r="E16" s="244" t="n">
        <v>0</v>
      </c>
      <c r="F16" s="244" t="n">
        <v>0</v>
      </c>
      <c r="G16" s="244" t="n">
        <v>0</v>
      </c>
      <c r="H16" s="244" t="n">
        <v>0</v>
      </c>
      <c r="I16" s="244" t="n">
        <v>0</v>
      </c>
      <c r="J16" s="244" t="n">
        <v>0</v>
      </c>
      <c r="K16" s="243" t="n">
        <v>0</v>
      </c>
      <c r="L16" s="243" t="n">
        <v>475.24</v>
      </c>
    </row>
    <row r="17" customFormat="false" ht="15" hidden="false" customHeight="false" outlineLevel="0" collapsed="false">
      <c r="A17" s="241" t="s">
        <v>485</v>
      </c>
      <c r="B17" s="242" t="s">
        <v>443</v>
      </c>
      <c r="C17" s="243" t="n">
        <v>1249.15</v>
      </c>
      <c r="D17" s="243" t="n">
        <v>0</v>
      </c>
      <c r="E17" s="244" t="n">
        <v>0</v>
      </c>
      <c r="F17" s="244" t="n">
        <v>0</v>
      </c>
      <c r="G17" s="244" t="n">
        <v>0</v>
      </c>
      <c r="H17" s="244" t="n">
        <v>0</v>
      </c>
      <c r="I17" s="244" t="n">
        <v>0</v>
      </c>
      <c r="J17" s="244" t="n">
        <v>0</v>
      </c>
      <c r="K17" s="243" t="n">
        <v>1249.15</v>
      </c>
      <c r="L17" s="243" t="n">
        <v>0</v>
      </c>
    </row>
    <row r="18" customFormat="false" ht="15" hidden="false" customHeight="false" outlineLevel="0" collapsed="false">
      <c r="A18" s="241" t="s">
        <v>486</v>
      </c>
      <c r="B18" s="242" t="s">
        <v>487</v>
      </c>
      <c r="C18" s="244" t="n">
        <v>0</v>
      </c>
      <c r="D18" s="244" t="n">
        <v>0</v>
      </c>
      <c r="E18" s="244" t="n">
        <v>0</v>
      </c>
      <c r="F18" s="243" t="n">
        <v>132879.93</v>
      </c>
      <c r="G18" s="244" t="n">
        <v>0</v>
      </c>
      <c r="H18" s="244" t="n">
        <v>0</v>
      </c>
      <c r="I18" s="244" t="n">
        <v>0</v>
      </c>
      <c r="J18" s="243" t="n">
        <v>132879.93</v>
      </c>
      <c r="K18" s="243" t="n">
        <v>0</v>
      </c>
      <c r="L18" s="243" t="n">
        <v>132879.93</v>
      </c>
    </row>
    <row r="19" customFormat="false" ht="15" hidden="false" customHeight="false" outlineLevel="0" collapsed="false">
      <c r="A19" s="241" t="s">
        <v>488</v>
      </c>
      <c r="B19" s="242" t="s">
        <v>447</v>
      </c>
      <c r="C19" s="244" t="n">
        <v>0</v>
      </c>
      <c r="D19" s="244" t="n">
        <v>0</v>
      </c>
      <c r="E19" s="243" t="n">
        <v>5017.06</v>
      </c>
      <c r="F19" s="244" t="n">
        <v>0</v>
      </c>
      <c r="G19" s="243" t="n">
        <v>4988.17</v>
      </c>
      <c r="H19" s="244" t="n">
        <v>0</v>
      </c>
      <c r="I19" s="243" t="n">
        <v>10005.23</v>
      </c>
      <c r="J19" s="244" t="n">
        <v>0</v>
      </c>
      <c r="K19" s="243" t="n">
        <v>10005.23</v>
      </c>
      <c r="L19" s="243" t="n">
        <v>0</v>
      </c>
    </row>
    <row r="20" customFormat="false" ht="15" hidden="false" customHeight="false" outlineLevel="0" collapsed="false">
      <c r="A20" s="241" t="s">
        <v>489</v>
      </c>
      <c r="B20" s="242" t="s">
        <v>449</v>
      </c>
      <c r="C20" s="244" t="n">
        <v>0</v>
      </c>
      <c r="D20" s="244" t="n">
        <v>0</v>
      </c>
      <c r="E20" s="243" t="n">
        <v>0</v>
      </c>
      <c r="F20" s="244" t="n">
        <v>0</v>
      </c>
      <c r="G20" s="243" t="n">
        <v>-3.33</v>
      </c>
      <c r="H20" s="244" t="n">
        <v>0</v>
      </c>
      <c r="I20" s="243" t="n">
        <v>-3.33</v>
      </c>
      <c r="J20" s="244" t="n">
        <v>0</v>
      </c>
      <c r="K20" s="243" t="n">
        <v>0</v>
      </c>
      <c r="L20" s="243" t="n">
        <v>3.33</v>
      </c>
    </row>
    <row r="21" customFormat="false" ht="15" hidden="false" customHeight="false" outlineLevel="0" collapsed="false">
      <c r="A21" s="241" t="s">
        <v>490</v>
      </c>
      <c r="B21" s="242" t="s">
        <v>451</v>
      </c>
      <c r="C21" s="244" t="n">
        <v>0</v>
      </c>
      <c r="D21" s="244" t="n">
        <v>0</v>
      </c>
      <c r="E21" s="243" t="n">
        <v>4.49</v>
      </c>
      <c r="F21" s="244" t="n">
        <v>0</v>
      </c>
      <c r="G21" s="244" t="n">
        <v>0</v>
      </c>
      <c r="H21" s="244" t="n">
        <v>0</v>
      </c>
      <c r="I21" s="243" t="n">
        <v>4.49</v>
      </c>
      <c r="J21" s="244" t="n">
        <v>0</v>
      </c>
      <c r="K21" s="243" t="n">
        <v>4.49</v>
      </c>
      <c r="L21" s="243" t="n">
        <v>0</v>
      </c>
    </row>
    <row r="22" customFormat="false" ht="15" hidden="false" customHeight="false" outlineLevel="0" collapsed="false">
      <c r="A22" s="241" t="s">
        <v>491</v>
      </c>
      <c r="B22" s="242" t="s">
        <v>453</v>
      </c>
      <c r="C22" s="244" t="n">
        <v>0</v>
      </c>
      <c r="D22" s="244" t="n">
        <v>0</v>
      </c>
      <c r="E22" s="243" t="n">
        <v>287.69</v>
      </c>
      <c r="F22" s="244" t="n">
        <v>0</v>
      </c>
      <c r="G22" s="243" t="n">
        <v>10.96</v>
      </c>
      <c r="H22" s="244" t="n">
        <v>0</v>
      </c>
      <c r="I22" s="243" t="n">
        <v>298.65</v>
      </c>
      <c r="J22" s="244" t="n">
        <v>0</v>
      </c>
      <c r="K22" s="243" t="n">
        <v>298.65</v>
      </c>
      <c r="L22" s="243" t="n">
        <v>0</v>
      </c>
    </row>
    <row r="23" customFormat="false" ht="15" hidden="false" customHeight="false" outlineLevel="0" collapsed="false">
      <c r="A23" s="241" t="s">
        <v>492</v>
      </c>
      <c r="B23" s="242" t="s">
        <v>455</v>
      </c>
      <c r="C23" s="244" t="n">
        <v>0</v>
      </c>
      <c r="D23" s="244" t="n">
        <v>0</v>
      </c>
      <c r="E23" s="244" t="n">
        <v>0</v>
      </c>
      <c r="F23" s="244" t="n">
        <v>0</v>
      </c>
      <c r="G23" s="243" t="n">
        <v>960</v>
      </c>
      <c r="H23" s="244" t="n">
        <v>0</v>
      </c>
      <c r="I23" s="243" t="n">
        <v>960</v>
      </c>
      <c r="J23" s="244" t="n">
        <v>0</v>
      </c>
      <c r="K23" s="243" t="n">
        <v>960</v>
      </c>
      <c r="L23" s="243" t="n">
        <v>0</v>
      </c>
    </row>
    <row r="24" customFormat="false" ht="15" hidden="false" customHeight="false" outlineLevel="0" collapsed="false">
      <c r="A24" s="241" t="s">
        <v>493</v>
      </c>
      <c r="B24" s="242" t="s">
        <v>457</v>
      </c>
      <c r="C24" s="244" t="n">
        <v>0</v>
      </c>
      <c r="D24" s="244" t="n">
        <v>0</v>
      </c>
      <c r="E24" s="244" t="n">
        <v>0</v>
      </c>
      <c r="F24" s="244" t="n">
        <v>0</v>
      </c>
      <c r="G24" s="244" t="n">
        <v>0</v>
      </c>
      <c r="H24" s="243" t="n">
        <v>0</v>
      </c>
      <c r="I24" s="244" t="n">
        <v>0</v>
      </c>
      <c r="J24" s="243" t="n">
        <v>0</v>
      </c>
      <c r="K24" s="243" t="n">
        <v>0</v>
      </c>
      <c r="L24" s="243" t="n">
        <v>0</v>
      </c>
    </row>
    <row r="25" customFormat="false" ht="15" hidden="false" customHeight="false" outlineLevel="0" collapsed="false">
      <c r="A25" s="241" t="s">
        <v>494</v>
      </c>
      <c r="B25" s="242" t="s">
        <v>459</v>
      </c>
      <c r="C25" s="244" t="n">
        <v>0</v>
      </c>
      <c r="D25" s="244" t="n">
        <v>0</v>
      </c>
      <c r="E25" s="244" t="n">
        <v>0</v>
      </c>
      <c r="F25" s="244" t="n">
        <v>0</v>
      </c>
      <c r="G25" s="244" t="n">
        <v>0</v>
      </c>
      <c r="H25" s="243" t="n">
        <v>4300.01</v>
      </c>
      <c r="I25" s="244" t="n">
        <v>0</v>
      </c>
      <c r="J25" s="243" t="n">
        <v>4300.01</v>
      </c>
      <c r="K25" s="243" t="n">
        <v>0</v>
      </c>
      <c r="L25" s="243" t="n">
        <v>4300.01</v>
      </c>
    </row>
    <row r="26" customFormat="false" ht="15" hidden="false" customHeight="false" outlineLevel="0" collapsed="false">
      <c r="A26" s="241" t="s">
        <v>495</v>
      </c>
      <c r="B26" s="242" t="s">
        <v>461</v>
      </c>
      <c r="C26" s="244" t="n">
        <v>0</v>
      </c>
      <c r="D26" s="244" t="n">
        <v>0</v>
      </c>
      <c r="E26" s="244" t="n">
        <v>0</v>
      </c>
      <c r="F26" s="243" t="n">
        <v>0.02</v>
      </c>
      <c r="G26" s="244" t="n">
        <v>0</v>
      </c>
      <c r="H26" s="244" t="n">
        <v>0</v>
      </c>
      <c r="I26" s="244" t="n">
        <v>0</v>
      </c>
      <c r="J26" s="243" t="n">
        <v>0.02</v>
      </c>
      <c r="K26" s="243" t="n">
        <v>0</v>
      </c>
      <c r="L26" s="243" t="n">
        <v>0.02</v>
      </c>
    </row>
    <row r="27" customFormat="false" ht="15" hidden="false" customHeight="false" outlineLevel="0" collapsed="false">
      <c r="A27" s="241" t="s">
        <v>496</v>
      </c>
      <c r="B27" s="242" t="s">
        <v>463</v>
      </c>
      <c r="C27" s="244" t="n">
        <v>0</v>
      </c>
      <c r="D27" s="244" t="n">
        <v>0</v>
      </c>
      <c r="E27" s="244" t="n">
        <v>0</v>
      </c>
      <c r="F27" s="243" t="n">
        <v>2.93</v>
      </c>
      <c r="G27" s="244" t="n">
        <v>0</v>
      </c>
      <c r="H27" s="244" t="n">
        <v>0</v>
      </c>
      <c r="I27" s="244" t="n">
        <v>0</v>
      </c>
      <c r="J27" s="243" t="n">
        <v>2.93</v>
      </c>
      <c r="K27" s="243" t="n">
        <v>0</v>
      </c>
      <c r="L27" s="243" t="n">
        <v>2.93</v>
      </c>
    </row>
    <row r="28" customFormat="false" ht="15" hidden="false" customHeight="false" outlineLevel="0" collapsed="false">
      <c r="A28" s="241" t="s">
        <v>497</v>
      </c>
      <c r="B28" s="242" t="s">
        <v>465</v>
      </c>
      <c r="C28" s="243" t="n">
        <v>0</v>
      </c>
      <c r="D28" s="243" t="n">
        <v>0</v>
      </c>
      <c r="E28" s="244" t="n">
        <v>0</v>
      </c>
      <c r="F28" s="244" t="n">
        <v>0</v>
      </c>
      <c r="G28" s="244" t="n">
        <v>0</v>
      </c>
      <c r="H28" s="244" t="n">
        <v>0</v>
      </c>
      <c r="I28" s="243" t="n">
        <v>100979.16</v>
      </c>
      <c r="J28" s="243" t="n">
        <v>100979.16</v>
      </c>
      <c r="K28" s="243" t="n">
        <v>0</v>
      </c>
      <c r="L28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3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6.3316326530612"/>
    <col collapsed="false" hidden="false" max="2" min="2" style="236" width="46.1683673469388"/>
    <col collapsed="false" hidden="false" max="12" min="3" style="237" width="15.1173469387755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393</v>
      </c>
      <c r="B1" s="239" t="s">
        <v>394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405</v>
      </c>
      <c r="B2" s="242" t="s">
        <v>406</v>
      </c>
      <c r="C2" s="243" t="n">
        <v>59100.13</v>
      </c>
      <c r="D2" s="243" t="n">
        <v>0</v>
      </c>
      <c r="E2" s="243" t="n">
        <v>31315.45</v>
      </c>
      <c r="F2" s="244" t="n">
        <v>0</v>
      </c>
      <c r="G2" s="243" t="n">
        <v>6034.66</v>
      </c>
      <c r="H2" s="243" t="n">
        <v>4500</v>
      </c>
      <c r="I2" s="243" t="n">
        <v>37350.11</v>
      </c>
      <c r="J2" s="243" t="n">
        <v>4500</v>
      </c>
      <c r="K2" s="243" t="n">
        <v>91950.24</v>
      </c>
      <c r="L2" s="243" t="n">
        <v>0</v>
      </c>
    </row>
    <row r="3" customFormat="false" ht="15" hidden="false" customHeight="false" outlineLevel="0" collapsed="false">
      <c r="A3" s="241" t="s">
        <v>407</v>
      </c>
      <c r="B3" s="242" t="s">
        <v>408</v>
      </c>
      <c r="C3" s="243" t="n">
        <v>130.69</v>
      </c>
      <c r="D3" s="243" t="n">
        <v>0</v>
      </c>
      <c r="E3" s="243" t="n">
        <v>30000</v>
      </c>
      <c r="F3" s="243" t="n">
        <v>27406.93</v>
      </c>
      <c r="G3" s="243" t="n">
        <v>6900</v>
      </c>
      <c r="H3" s="243" t="n">
        <v>9543.53</v>
      </c>
      <c r="I3" s="243" t="n">
        <v>36900</v>
      </c>
      <c r="J3" s="243" t="n">
        <v>36950.46</v>
      </c>
      <c r="K3" s="243" t="n">
        <v>80.23</v>
      </c>
      <c r="L3" s="243" t="n">
        <v>0</v>
      </c>
    </row>
    <row r="4" customFormat="false" ht="15" hidden="false" customHeight="false" outlineLevel="0" collapsed="false">
      <c r="A4" s="241" t="s">
        <v>498</v>
      </c>
      <c r="B4" s="242" t="s">
        <v>499</v>
      </c>
      <c r="C4" s="243" t="n">
        <v>0</v>
      </c>
      <c r="D4" s="243" t="n">
        <v>0</v>
      </c>
      <c r="E4" s="243" t="n">
        <v>606.61</v>
      </c>
      <c r="F4" s="243" t="n">
        <v>606.61</v>
      </c>
      <c r="G4" s="244" t="n">
        <v>0</v>
      </c>
      <c r="H4" s="244" t="n">
        <v>0</v>
      </c>
      <c r="I4" s="243" t="n">
        <v>606.61</v>
      </c>
      <c r="J4" s="243" t="n">
        <v>606.61</v>
      </c>
      <c r="K4" s="243" t="n">
        <v>0</v>
      </c>
      <c r="L4" s="243" t="n">
        <v>0</v>
      </c>
    </row>
    <row r="5" customFormat="false" ht="15" hidden="false" customHeight="false" outlineLevel="0" collapsed="false">
      <c r="A5" s="241" t="s">
        <v>500</v>
      </c>
      <c r="B5" s="242" t="s">
        <v>501</v>
      </c>
      <c r="C5" s="243" t="n">
        <v>0</v>
      </c>
      <c r="D5" s="243" t="n">
        <v>0</v>
      </c>
      <c r="E5" s="243" t="n">
        <v>423.83</v>
      </c>
      <c r="F5" s="243" t="n">
        <v>423.83</v>
      </c>
      <c r="G5" s="244" t="n">
        <v>0</v>
      </c>
      <c r="H5" s="244" t="n">
        <v>0</v>
      </c>
      <c r="I5" s="243" t="n">
        <v>423.83</v>
      </c>
      <c r="J5" s="243" t="n">
        <v>423.83</v>
      </c>
      <c r="K5" s="243" t="n">
        <v>0</v>
      </c>
      <c r="L5" s="243" t="n">
        <v>0</v>
      </c>
    </row>
    <row r="6" customFormat="false" ht="15" hidden="false" customHeight="false" outlineLevel="0" collapsed="false">
      <c r="A6" s="241" t="s">
        <v>409</v>
      </c>
      <c r="B6" s="242" t="s">
        <v>410</v>
      </c>
      <c r="C6" s="243" t="n">
        <v>1242.17</v>
      </c>
      <c r="D6" s="243" t="n">
        <v>0</v>
      </c>
      <c r="E6" s="243" t="n">
        <v>4236.59</v>
      </c>
      <c r="F6" s="243" t="n">
        <v>5328.78</v>
      </c>
      <c r="G6" s="243" t="n">
        <v>23.8</v>
      </c>
      <c r="H6" s="244" t="n">
        <v>0</v>
      </c>
      <c r="I6" s="243" t="n">
        <v>4260.39</v>
      </c>
      <c r="J6" s="243" t="n">
        <v>5328.78</v>
      </c>
      <c r="K6" s="243" t="n">
        <v>173.78</v>
      </c>
      <c r="L6" s="243" t="n">
        <v>0</v>
      </c>
    </row>
    <row r="7" customFormat="false" ht="15" hidden="false" customHeight="false" outlineLevel="0" collapsed="false">
      <c r="A7" s="241" t="s">
        <v>411</v>
      </c>
      <c r="B7" s="242" t="s">
        <v>412</v>
      </c>
      <c r="C7" s="243" t="n">
        <v>0</v>
      </c>
      <c r="D7" s="243" t="n">
        <v>0</v>
      </c>
      <c r="E7" s="243" t="n">
        <v>10900</v>
      </c>
      <c r="F7" s="243" t="n">
        <v>10900</v>
      </c>
      <c r="G7" s="244" t="n">
        <v>0</v>
      </c>
      <c r="H7" s="244" t="n">
        <v>0</v>
      </c>
      <c r="I7" s="243" t="n">
        <v>10900</v>
      </c>
      <c r="J7" s="243" t="n">
        <v>10900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413</v>
      </c>
      <c r="B8" s="242" t="s">
        <v>414</v>
      </c>
      <c r="C8" s="244" t="n">
        <v>0</v>
      </c>
      <c r="D8" s="244" t="n">
        <v>0</v>
      </c>
      <c r="E8" s="244" t="n">
        <v>0</v>
      </c>
      <c r="F8" s="244" t="n">
        <v>0</v>
      </c>
      <c r="G8" s="243" t="n">
        <v>5400</v>
      </c>
      <c r="H8" s="244" t="n">
        <v>0</v>
      </c>
      <c r="I8" s="243" t="n">
        <v>5400</v>
      </c>
      <c r="J8" s="244" t="n">
        <v>0</v>
      </c>
      <c r="K8" s="243" t="n">
        <v>5400</v>
      </c>
      <c r="L8" s="243" t="n">
        <v>0</v>
      </c>
    </row>
    <row r="9" customFormat="false" ht="15" hidden="false" customHeight="false" outlineLevel="0" collapsed="false">
      <c r="A9" s="241" t="s">
        <v>415</v>
      </c>
      <c r="B9" s="242" t="s">
        <v>416</v>
      </c>
      <c r="C9" s="243" t="n">
        <v>0</v>
      </c>
      <c r="D9" s="243" t="n">
        <v>0</v>
      </c>
      <c r="E9" s="243" t="n">
        <v>33.3</v>
      </c>
      <c r="F9" s="244" t="n">
        <v>0</v>
      </c>
      <c r="G9" s="243" t="n">
        <v>-33.3</v>
      </c>
      <c r="H9" s="244" t="n">
        <v>0</v>
      </c>
      <c r="I9" s="243" t="n">
        <v>0</v>
      </c>
      <c r="J9" s="244" t="n">
        <v>0</v>
      </c>
      <c r="K9" s="243" t="n">
        <v>0</v>
      </c>
      <c r="L9" s="243" t="n">
        <v>0</v>
      </c>
    </row>
    <row r="10" customFormat="false" ht="15" hidden="false" customHeight="false" outlineLevel="0" collapsed="false">
      <c r="A10" s="241" t="s">
        <v>417</v>
      </c>
      <c r="B10" s="242" t="s">
        <v>418</v>
      </c>
      <c r="C10" s="243" t="n">
        <v>0</v>
      </c>
      <c r="D10" s="243" t="n">
        <v>31.18</v>
      </c>
      <c r="E10" s="243" t="n">
        <v>21068.03</v>
      </c>
      <c r="F10" s="243" t="n">
        <v>23995.82</v>
      </c>
      <c r="G10" s="243" t="n">
        <v>2962.97</v>
      </c>
      <c r="H10" s="243" t="n">
        <v>4</v>
      </c>
      <c r="I10" s="243" t="n">
        <v>24031</v>
      </c>
      <c r="J10" s="243" t="n">
        <v>23999.82</v>
      </c>
      <c r="K10" s="243" t="n">
        <v>0</v>
      </c>
      <c r="L10" s="243" t="n">
        <v>0</v>
      </c>
    </row>
    <row r="11" customFormat="false" ht="15" hidden="false" customHeight="false" outlineLevel="0" collapsed="false">
      <c r="A11" s="241" t="s">
        <v>502</v>
      </c>
      <c r="B11" s="242" t="s">
        <v>503</v>
      </c>
      <c r="C11" s="243" t="n">
        <v>0</v>
      </c>
      <c r="D11" s="243" t="n">
        <v>0</v>
      </c>
      <c r="E11" s="243" t="n">
        <v>4</v>
      </c>
      <c r="F11" s="243" t="n">
        <v>4</v>
      </c>
      <c r="G11" s="244" t="n">
        <v>0</v>
      </c>
      <c r="H11" s="244" t="n">
        <v>0</v>
      </c>
      <c r="I11" s="243" t="n">
        <v>4</v>
      </c>
      <c r="J11" s="243" t="n">
        <v>4</v>
      </c>
      <c r="K11" s="243" t="n">
        <v>0</v>
      </c>
      <c r="L11" s="243" t="n">
        <v>0</v>
      </c>
    </row>
    <row r="12" customFormat="false" ht="15" hidden="false" customHeight="false" outlineLevel="0" collapsed="false">
      <c r="A12" s="241" t="s">
        <v>419</v>
      </c>
      <c r="B12" s="242" t="s">
        <v>420</v>
      </c>
      <c r="C12" s="243" t="n">
        <v>0</v>
      </c>
      <c r="D12" s="243" t="n">
        <v>0</v>
      </c>
      <c r="E12" s="244" t="n">
        <v>0</v>
      </c>
      <c r="F12" s="244" t="n">
        <v>0</v>
      </c>
      <c r="G12" s="244" t="n">
        <v>0</v>
      </c>
      <c r="H12" s="243" t="n">
        <v>63.99</v>
      </c>
      <c r="I12" s="244" t="n">
        <v>0</v>
      </c>
      <c r="J12" s="243" t="n">
        <v>63.99</v>
      </c>
      <c r="K12" s="243" t="n">
        <v>0</v>
      </c>
      <c r="L12" s="243" t="n">
        <v>63.99</v>
      </c>
    </row>
    <row r="13" customFormat="false" ht="15" hidden="false" customHeight="false" outlineLevel="0" collapsed="false">
      <c r="A13" s="241" t="s">
        <v>421</v>
      </c>
      <c r="B13" s="242" t="s">
        <v>422</v>
      </c>
      <c r="C13" s="243" t="n">
        <v>0</v>
      </c>
      <c r="D13" s="243" t="n">
        <v>141.36</v>
      </c>
      <c r="E13" s="243" t="n">
        <v>141.36</v>
      </c>
      <c r="F13" s="244" t="n">
        <v>0</v>
      </c>
      <c r="G13" s="244" t="n">
        <v>0</v>
      </c>
      <c r="H13" s="243" t="n">
        <v>960</v>
      </c>
      <c r="I13" s="243" t="n">
        <v>141.36</v>
      </c>
      <c r="J13" s="243" t="n">
        <v>960</v>
      </c>
      <c r="K13" s="243" t="n">
        <v>0</v>
      </c>
      <c r="L13" s="243" t="n">
        <v>960</v>
      </c>
    </row>
    <row r="14" customFormat="false" ht="15" hidden="false" customHeight="false" outlineLevel="0" collapsed="false">
      <c r="A14" s="241" t="s">
        <v>423</v>
      </c>
      <c r="B14" s="242" t="s">
        <v>424</v>
      </c>
      <c r="C14" s="243" t="n">
        <v>874.28</v>
      </c>
      <c r="D14" s="243" t="n">
        <v>0</v>
      </c>
      <c r="E14" s="244" t="n">
        <v>0</v>
      </c>
      <c r="F14" s="243" t="n">
        <v>4309.19</v>
      </c>
      <c r="G14" s="244" t="n">
        <v>0</v>
      </c>
      <c r="H14" s="243" t="n">
        <v>634.74</v>
      </c>
      <c r="I14" s="244" t="n">
        <v>0</v>
      </c>
      <c r="J14" s="243" t="n">
        <v>4943.93</v>
      </c>
      <c r="K14" s="243" t="n">
        <v>0</v>
      </c>
      <c r="L14" s="243" t="n">
        <v>4069.65</v>
      </c>
    </row>
    <row r="15" customFormat="false" ht="15" hidden="false" customHeight="false" outlineLevel="0" collapsed="false">
      <c r="A15" s="241" t="s">
        <v>425</v>
      </c>
      <c r="B15" s="242" t="s">
        <v>426</v>
      </c>
      <c r="C15" s="243" t="n">
        <v>0</v>
      </c>
      <c r="D15" s="243" t="n">
        <v>0</v>
      </c>
      <c r="E15" s="243" t="n">
        <v>5798.31</v>
      </c>
      <c r="F15" s="244" t="n">
        <v>0</v>
      </c>
      <c r="G15" s="243" t="n">
        <v>1201.61</v>
      </c>
      <c r="H15" s="244" t="n">
        <v>0</v>
      </c>
      <c r="I15" s="243" t="n">
        <v>6999.92</v>
      </c>
      <c r="J15" s="244" t="n">
        <v>0</v>
      </c>
      <c r="K15" s="243" t="n">
        <v>6999.92</v>
      </c>
      <c r="L15" s="243" t="n">
        <v>0</v>
      </c>
    </row>
    <row r="16" customFormat="false" ht="15" hidden="false" customHeight="false" outlineLevel="0" collapsed="false">
      <c r="A16" s="241" t="s">
        <v>427</v>
      </c>
      <c r="B16" s="242" t="s">
        <v>428</v>
      </c>
      <c r="C16" s="243" t="n">
        <v>0</v>
      </c>
      <c r="D16" s="243" t="n">
        <v>0</v>
      </c>
      <c r="E16" s="243" t="n">
        <v>338.82</v>
      </c>
      <c r="F16" s="244" t="n">
        <v>0</v>
      </c>
      <c r="G16" s="244" t="n">
        <v>0</v>
      </c>
      <c r="H16" s="244" t="n">
        <v>0</v>
      </c>
      <c r="I16" s="243" t="n">
        <v>338.82</v>
      </c>
      <c r="J16" s="244" t="n">
        <v>0</v>
      </c>
      <c r="K16" s="243" t="n">
        <v>338.82</v>
      </c>
      <c r="L16" s="243" t="n">
        <v>0</v>
      </c>
    </row>
    <row r="17" customFormat="false" ht="15" hidden="false" customHeight="false" outlineLevel="0" collapsed="false">
      <c r="A17" s="241" t="s">
        <v>429</v>
      </c>
      <c r="B17" s="242" t="s">
        <v>430</v>
      </c>
      <c r="C17" s="244" t="n">
        <v>0</v>
      </c>
      <c r="D17" s="244" t="n">
        <v>0</v>
      </c>
      <c r="E17" s="244" t="n">
        <v>0</v>
      </c>
      <c r="F17" s="244" t="n">
        <v>0</v>
      </c>
      <c r="G17" s="244" t="n">
        <v>0</v>
      </c>
      <c r="H17" s="243" t="n">
        <v>900</v>
      </c>
      <c r="I17" s="244" t="n">
        <v>0</v>
      </c>
      <c r="J17" s="243" t="n">
        <v>900</v>
      </c>
      <c r="K17" s="243" t="n">
        <v>0</v>
      </c>
      <c r="L17" s="243" t="n">
        <v>900</v>
      </c>
    </row>
    <row r="18" customFormat="false" ht="15" hidden="false" customHeight="false" outlineLevel="0" collapsed="false">
      <c r="A18" s="241" t="s">
        <v>431</v>
      </c>
      <c r="B18" s="242" t="s">
        <v>432</v>
      </c>
      <c r="C18" s="243" t="n">
        <v>0</v>
      </c>
      <c r="D18" s="243" t="n">
        <v>0</v>
      </c>
      <c r="E18" s="244" t="n">
        <v>0</v>
      </c>
      <c r="F18" s="243" t="n">
        <v>338.82</v>
      </c>
      <c r="G18" s="244" t="n">
        <v>0</v>
      </c>
      <c r="H18" s="244" t="n">
        <v>0</v>
      </c>
      <c r="I18" s="244" t="n">
        <v>0</v>
      </c>
      <c r="J18" s="243" t="n">
        <v>338.82</v>
      </c>
      <c r="K18" s="243" t="n">
        <v>0</v>
      </c>
      <c r="L18" s="243" t="n">
        <v>338.82</v>
      </c>
    </row>
    <row r="19" customFormat="false" ht="15" hidden="false" customHeight="false" outlineLevel="0" collapsed="false">
      <c r="A19" s="241" t="s">
        <v>433</v>
      </c>
      <c r="B19" s="242" t="s">
        <v>434</v>
      </c>
      <c r="C19" s="243" t="n">
        <v>0</v>
      </c>
      <c r="D19" s="243" t="n">
        <v>55699.49</v>
      </c>
      <c r="E19" s="243" t="n">
        <v>100</v>
      </c>
      <c r="F19" s="243" t="n">
        <v>31930.44</v>
      </c>
      <c r="G19" s="244" t="n">
        <v>0</v>
      </c>
      <c r="H19" s="243" t="n">
        <v>6950</v>
      </c>
      <c r="I19" s="243" t="n">
        <v>100</v>
      </c>
      <c r="J19" s="243" t="n">
        <v>38880.44</v>
      </c>
      <c r="K19" s="243" t="n">
        <v>0</v>
      </c>
      <c r="L19" s="243" t="n">
        <v>94479.93</v>
      </c>
    </row>
    <row r="20" customFormat="false" ht="15" hidden="false" customHeight="false" outlineLevel="0" collapsed="false">
      <c r="A20" s="245" t="s">
        <v>435</v>
      </c>
      <c r="B20" s="246" t="s">
        <v>176</v>
      </c>
      <c r="C20" s="247" t="n">
        <v>0</v>
      </c>
      <c r="D20" s="247" t="n">
        <v>0</v>
      </c>
      <c r="E20" s="247" t="n">
        <v>3.45</v>
      </c>
      <c r="F20" s="248" t="n">
        <v>0</v>
      </c>
      <c r="G20" s="248" t="n">
        <v>0</v>
      </c>
      <c r="H20" s="247" t="n">
        <v>3.45</v>
      </c>
      <c r="I20" s="247" t="n">
        <v>3.45</v>
      </c>
      <c r="J20" s="247" t="n">
        <v>3.45</v>
      </c>
      <c r="K20" s="247" t="n">
        <v>0</v>
      </c>
      <c r="L20" s="247" t="n">
        <v>0</v>
      </c>
    </row>
    <row r="21" customFormat="false" ht="15" hidden="false" customHeight="false" outlineLevel="0" collapsed="false">
      <c r="A21" s="245" t="s">
        <v>436</v>
      </c>
      <c r="B21" s="246" t="s">
        <v>437</v>
      </c>
      <c r="C21" s="247" t="n">
        <v>0</v>
      </c>
      <c r="D21" s="247" t="n">
        <v>0</v>
      </c>
      <c r="E21" s="247" t="n">
        <v>95.49</v>
      </c>
      <c r="F21" s="248" t="n">
        <v>0</v>
      </c>
      <c r="G21" s="248" t="n">
        <v>0</v>
      </c>
      <c r="H21" s="248" t="n">
        <v>0</v>
      </c>
      <c r="I21" s="247" t="n">
        <v>95.49</v>
      </c>
      <c r="J21" s="248" t="n">
        <v>0</v>
      </c>
      <c r="K21" s="247" t="n">
        <v>95.49</v>
      </c>
      <c r="L21" s="247" t="n">
        <v>0</v>
      </c>
    </row>
    <row r="22" customFormat="false" ht="15" hidden="false" customHeight="false" outlineLevel="0" collapsed="false">
      <c r="A22" s="245" t="s">
        <v>438</v>
      </c>
      <c r="B22" s="246" t="s">
        <v>439</v>
      </c>
      <c r="C22" s="247" t="n">
        <v>0</v>
      </c>
      <c r="D22" s="247" t="n">
        <v>5000</v>
      </c>
      <c r="E22" s="248" t="n">
        <v>0</v>
      </c>
      <c r="F22" s="248" t="n">
        <v>0</v>
      </c>
      <c r="G22" s="248" t="n">
        <v>0</v>
      </c>
      <c r="H22" s="248" t="n">
        <v>0</v>
      </c>
      <c r="I22" s="248" t="n">
        <v>0</v>
      </c>
      <c r="J22" s="248" t="n">
        <v>0</v>
      </c>
      <c r="K22" s="247" t="n">
        <v>0</v>
      </c>
      <c r="L22" s="247" t="n">
        <v>5000</v>
      </c>
    </row>
    <row r="23" customFormat="false" ht="15" hidden="false" customHeight="false" outlineLevel="0" collapsed="false">
      <c r="A23" s="245" t="s">
        <v>440</v>
      </c>
      <c r="B23" s="246" t="s">
        <v>441</v>
      </c>
      <c r="C23" s="247" t="n">
        <v>0</v>
      </c>
      <c r="D23" s="247" t="n">
        <v>503.97</v>
      </c>
      <c r="E23" s="247" t="n">
        <v>28.73</v>
      </c>
      <c r="F23" s="248" t="n">
        <v>0</v>
      </c>
      <c r="G23" s="248" t="n">
        <v>0</v>
      </c>
      <c r="H23" s="248" t="n">
        <v>0</v>
      </c>
      <c r="I23" s="247" t="n">
        <v>28.73</v>
      </c>
      <c r="J23" s="248" t="n">
        <v>0</v>
      </c>
      <c r="K23" s="247" t="n">
        <v>0</v>
      </c>
      <c r="L23" s="247" t="n">
        <v>475.24</v>
      </c>
    </row>
    <row r="24" customFormat="false" ht="15" hidden="false" customHeight="false" outlineLevel="0" collapsed="false">
      <c r="A24" s="245" t="s">
        <v>442</v>
      </c>
      <c r="B24" s="246" t="s">
        <v>443</v>
      </c>
      <c r="C24" s="247" t="n">
        <v>28.73</v>
      </c>
      <c r="D24" s="247" t="n">
        <v>0</v>
      </c>
      <c r="E24" s="248" t="n">
        <v>0</v>
      </c>
      <c r="F24" s="247" t="n">
        <v>28.73</v>
      </c>
      <c r="G24" s="248" t="n">
        <v>0</v>
      </c>
      <c r="H24" s="248" t="n">
        <v>0</v>
      </c>
      <c r="I24" s="248" t="n">
        <v>0</v>
      </c>
      <c r="J24" s="247" t="n">
        <v>28.73</v>
      </c>
      <c r="K24" s="247" t="n">
        <v>0</v>
      </c>
      <c r="L24" s="247" t="n">
        <v>0</v>
      </c>
    </row>
    <row r="25" customFormat="false" ht="15" hidden="false" customHeight="false" outlineLevel="0" collapsed="false">
      <c r="A25" s="245" t="s">
        <v>446</v>
      </c>
      <c r="B25" s="246" t="s">
        <v>447</v>
      </c>
      <c r="C25" s="248" t="n">
        <v>0</v>
      </c>
      <c r="D25" s="248" t="n">
        <v>0</v>
      </c>
      <c r="E25" s="248" t="n">
        <v>0</v>
      </c>
      <c r="F25" s="248" t="n">
        <v>0</v>
      </c>
      <c r="G25" s="247" t="n">
        <v>4500</v>
      </c>
      <c r="H25" s="248" t="n">
        <v>0</v>
      </c>
      <c r="I25" s="247" t="n">
        <v>4500</v>
      </c>
      <c r="J25" s="248" t="n">
        <v>0</v>
      </c>
      <c r="K25" s="247" t="n">
        <v>4500</v>
      </c>
      <c r="L25" s="247" t="n">
        <v>0</v>
      </c>
    </row>
    <row r="26" customFormat="false" ht="15" hidden="false" customHeight="false" outlineLevel="0" collapsed="false">
      <c r="A26" s="245" t="s">
        <v>448</v>
      </c>
      <c r="B26" s="246" t="s">
        <v>449</v>
      </c>
      <c r="C26" s="247" t="n">
        <v>0</v>
      </c>
      <c r="D26" s="247" t="n">
        <v>0</v>
      </c>
      <c r="E26" s="247" t="n">
        <v>8.21</v>
      </c>
      <c r="F26" s="248" t="n">
        <v>0</v>
      </c>
      <c r="G26" s="247" t="n">
        <v>100.62</v>
      </c>
      <c r="H26" s="248" t="n">
        <v>0</v>
      </c>
      <c r="I26" s="247" t="n">
        <v>108.83</v>
      </c>
      <c r="J26" s="248" t="n">
        <v>0</v>
      </c>
      <c r="K26" s="247" t="n">
        <v>108.83</v>
      </c>
      <c r="L26" s="247" t="n">
        <v>0</v>
      </c>
    </row>
    <row r="27" customFormat="false" ht="15" hidden="false" customHeight="false" outlineLevel="0" collapsed="false">
      <c r="A27" s="245" t="s">
        <v>452</v>
      </c>
      <c r="B27" s="246" t="s">
        <v>453</v>
      </c>
      <c r="C27" s="247" t="n">
        <v>0</v>
      </c>
      <c r="D27" s="247" t="n">
        <v>0</v>
      </c>
      <c r="E27" s="247" t="n">
        <v>171.39</v>
      </c>
      <c r="F27" s="248" t="n">
        <v>0</v>
      </c>
      <c r="G27" s="247" t="n">
        <v>9.35</v>
      </c>
      <c r="H27" s="248" t="n">
        <v>0</v>
      </c>
      <c r="I27" s="247" t="n">
        <v>180.74</v>
      </c>
      <c r="J27" s="248" t="n">
        <v>0</v>
      </c>
      <c r="K27" s="247" t="n">
        <v>180.74</v>
      </c>
      <c r="L27" s="247" t="n">
        <v>0</v>
      </c>
    </row>
    <row r="28" customFormat="false" ht="15" hidden="false" customHeight="false" outlineLevel="0" collapsed="false">
      <c r="A28" s="245" t="s">
        <v>454</v>
      </c>
      <c r="B28" s="246" t="s">
        <v>455</v>
      </c>
      <c r="C28" s="248" t="n">
        <v>0</v>
      </c>
      <c r="D28" s="248" t="n">
        <v>0</v>
      </c>
      <c r="E28" s="248" t="n">
        <v>0</v>
      </c>
      <c r="F28" s="248" t="n">
        <v>0</v>
      </c>
      <c r="G28" s="247" t="n">
        <v>960</v>
      </c>
      <c r="H28" s="248" t="n">
        <v>0</v>
      </c>
      <c r="I28" s="247" t="n">
        <v>960</v>
      </c>
      <c r="J28" s="248" t="n">
        <v>0</v>
      </c>
      <c r="K28" s="247" t="n">
        <v>960</v>
      </c>
      <c r="L28" s="247" t="n">
        <v>0</v>
      </c>
    </row>
    <row r="29" customFormat="false" ht="15" hidden="false" customHeight="false" outlineLevel="0" collapsed="false">
      <c r="A29" s="245" t="s">
        <v>456</v>
      </c>
      <c r="B29" s="246" t="s">
        <v>457</v>
      </c>
      <c r="C29" s="248" t="n">
        <v>0</v>
      </c>
      <c r="D29" s="248" t="n">
        <v>0</v>
      </c>
      <c r="E29" s="248" t="n">
        <v>0</v>
      </c>
      <c r="F29" s="248" t="n">
        <v>0</v>
      </c>
      <c r="G29" s="248" t="n">
        <v>0</v>
      </c>
      <c r="H29" s="247" t="n">
        <v>0</v>
      </c>
      <c r="I29" s="248" t="n">
        <v>0</v>
      </c>
      <c r="J29" s="247" t="n">
        <v>0</v>
      </c>
      <c r="K29" s="247" t="n">
        <v>0</v>
      </c>
      <c r="L29" s="247" t="n">
        <v>0</v>
      </c>
    </row>
    <row r="30" customFormat="false" ht="15" hidden="false" customHeight="false" outlineLevel="0" collapsed="false">
      <c r="A30" s="245" t="s">
        <v>504</v>
      </c>
      <c r="B30" s="246" t="s">
        <v>459</v>
      </c>
      <c r="C30" s="248" t="n">
        <v>0</v>
      </c>
      <c r="D30" s="248" t="n">
        <v>0</v>
      </c>
      <c r="E30" s="248" t="n">
        <v>0</v>
      </c>
      <c r="F30" s="248" t="n">
        <v>0</v>
      </c>
      <c r="G30" s="248" t="n">
        <v>0</v>
      </c>
      <c r="H30" s="247" t="n">
        <v>4500</v>
      </c>
      <c r="I30" s="248" t="n">
        <v>0</v>
      </c>
      <c r="J30" s="247" t="n">
        <v>4500</v>
      </c>
      <c r="K30" s="247" t="n">
        <v>0</v>
      </c>
      <c r="L30" s="247" t="n">
        <v>4500</v>
      </c>
    </row>
    <row r="31" customFormat="false" ht="15" hidden="false" customHeight="false" outlineLevel="0" collapsed="false">
      <c r="A31" s="245" t="s">
        <v>460</v>
      </c>
      <c r="B31" s="246" t="s">
        <v>461</v>
      </c>
      <c r="C31" s="247" t="n">
        <v>0</v>
      </c>
      <c r="D31" s="247" t="n">
        <v>0</v>
      </c>
      <c r="E31" s="248" t="n">
        <v>0</v>
      </c>
      <c r="F31" s="247" t="n">
        <v>0.02</v>
      </c>
      <c r="G31" s="248" t="n">
        <v>0</v>
      </c>
      <c r="H31" s="248" t="n">
        <v>0</v>
      </c>
      <c r="I31" s="248" t="n">
        <v>0</v>
      </c>
      <c r="J31" s="247" t="n">
        <v>0.02</v>
      </c>
      <c r="K31" s="247" t="n">
        <v>0</v>
      </c>
      <c r="L31" s="247" t="n">
        <v>0.02</v>
      </c>
    </row>
    <row r="32" customFormat="false" ht="15" hidden="false" customHeight="false" outlineLevel="0" collapsed="false">
      <c r="A32" s="245" t="s">
        <v>505</v>
      </c>
      <c r="B32" s="246" t="s">
        <v>506</v>
      </c>
      <c r="C32" s="247" t="n">
        <v>0</v>
      </c>
      <c r="D32" s="247" t="n">
        <v>0</v>
      </c>
      <c r="E32" s="248" t="n">
        <v>0</v>
      </c>
      <c r="F32" s="247" t="n">
        <v>0.4</v>
      </c>
      <c r="G32" s="248" t="n">
        <v>0</v>
      </c>
      <c r="H32" s="248" t="n">
        <v>0</v>
      </c>
      <c r="I32" s="248" t="n">
        <v>0</v>
      </c>
      <c r="J32" s="247" t="n">
        <v>0.4</v>
      </c>
      <c r="K32" s="247" t="n">
        <v>0</v>
      </c>
      <c r="L32" s="247" t="n">
        <v>0.4</v>
      </c>
    </row>
    <row r="33" customFormat="false" ht="15" hidden="false" customHeight="false" outlineLevel="0" collapsed="false">
      <c r="A33" s="245" t="s">
        <v>464</v>
      </c>
      <c r="B33" s="246" t="s">
        <v>465</v>
      </c>
      <c r="C33" s="247" t="n">
        <v>0</v>
      </c>
      <c r="D33" s="247" t="n">
        <v>0</v>
      </c>
      <c r="E33" s="248" t="n">
        <v>0</v>
      </c>
      <c r="F33" s="248" t="n">
        <v>0</v>
      </c>
      <c r="G33" s="248" t="n">
        <v>0</v>
      </c>
      <c r="H33" s="248" t="n">
        <v>0</v>
      </c>
      <c r="I33" s="247" t="n">
        <v>61376</v>
      </c>
      <c r="J33" s="247" t="n">
        <v>61376</v>
      </c>
      <c r="K33" s="247" t="n">
        <v>0</v>
      </c>
      <c r="L33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27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466</v>
      </c>
      <c r="B1" s="239" t="s">
        <v>467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468</v>
      </c>
      <c r="B2" s="242" t="s">
        <v>469</v>
      </c>
      <c r="C2" s="243" t="n">
        <v>59100.13</v>
      </c>
      <c r="D2" s="243" t="n">
        <v>0</v>
      </c>
      <c r="E2" s="243" t="n">
        <v>31315.45</v>
      </c>
      <c r="F2" s="243" t="n">
        <v>0</v>
      </c>
      <c r="G2" s="243" t="n">
        <v>6034.66</v>
      </c>
      <c r="H2" s="243" t="n">
        <v>4500</v>
      </c>
      <c r="I2" s="243" t="n">
        <v>37350.11</v>
      </c>
      <c r="J2" s="243" t="n">
        <v>4500</v>
      </c>
      <c r="K2" s="243" t="n">
        <v>91950.24</v>
      </c>
      <c r="L2" s="243" t="n">
        <v>0</v>
      </c>
    </row>
    <row r="3" customFormat="false" ht="15" hidden="false" customHeight="false" outlineLevel="0" collapsed="false">
      <c r="A3" s="241" t="s">
        <v>470</v>
      </c>
      <c r="B3" s="242" t="s">
        <v>408</v>
      </c>
      <c r="C3" s="243" t="n">
        <v>130.69</v>
      </c>
      <c r="D3" s="243" t="n">
        <v>0</v>
      </c>
      <c r="E3" s="243" t="n">
        <v>31030.44</v>
      </c>
      <c r="F3" s="243" t="n">
        <v>28437.37</v>
      </c>
      <c r="G3" s="243" t="n">
        <v>6900</v>
      </c>
      <c r="H3" s="243" t="n">
        <v>9543.53</v>
      </c>
      <c r="I3" s="243" t="n">
        <v>37930.44</v>
      </c>
      <c r="J3" s="243" t="n">
        <v>37980.9</v>
      </c>
      <c r="K3" s="243" t="n">
        <v>80.23</v>
      </c>
      <c r="L3" s="243" t="n">
        <v>0</v>
      </c>
    </row>
    <row r="4" customFormat="false" ht="15" hidden="false" customHeight="false" outlineLevel="0" collapsed="false">
      <c r="A4" s="241" t="s">
        <v>471</v>
      </c>
      <c r="B4" s="242" t="s">
        <v>410</v>
      </c>
      <c r="C4" s="243" t="n">
        <v>1242.17</v>
      </c>
      <c r="D4" s="243" t="n">
        <v>0</v>
      </c>
      <c r="E4" s="243" t="n">
        <v>4236.59</v>
      </c>
      <c r="F4" s="243" t="n">
        <v>5328.78</v>
      </c>
      <c r="G4" s="243" t="n">
        <v>23.8</v>
      </c>
      <c r="H4" s="243" t="n">
        <v>0</v>
      </c>
      <c r="I4" s="243" t="n">
        <v>4260.39</v>
      </c>
      <c r="J4" s="243" t="n">
        <v>5328.78</v>
      </c>
      <c r="K4" s="243" t="n">
        <v>173.78</v>
      </c>
      <c r="L4" s="243" t="n">
        <v>0</v>
      </c>
    </row>
    <row r="5" customFormat="false" ht="15" hidden="false" customHeight="false" outlineLevel="0" collapsed="false">
      <c r="A5" s="241" t="s">
        <v>472</v>
      </c>
      <c r="B5" s="242" t="s">
        <v>412</v>
      </c>
      <c r="C5" s="243" t="n">
        <v>0</v>
      </c>
      <c r="D5" s="243" t="n">
        <v>0</v>
      </c>
      <c r="E5" s="243" t="n">
        <v>10900</v>
      </c>
      <c r="F5" s="243" t="n">
        <v>10900</v>
      </c>
      <c r="G5" s="243" t="n">
        <v>0</v>
      </c>
      <c r="H5" s="243" t="n">
        <v>0</v>
      </c>
      <c r="I5" s="243" t="n">
        <v>10900</v>
      </c>
      <c r="J5" s="243" t="n">
        <v>10900</v>
      </c>
      <c r="K5" s="243" t="n">
        <v>0</v>
      </c>
      <c r="L5" s="243" t="n">
        <v>0</v>
      </c>
    </row>
    <row r="6" customFormat="false" ht="15" hidden="false" customHeight="false" outlineLevel="0" collapsed="false">
      <c r="A6" s="241" t="s">
        <v>473</v>
      </c>
      <c r="B6" s="242" t="s">
        <v>414</v>
      </c>
      <c r="C6" s="244" t="n">
        <v>0</v>
      </c>
      <c r="D6" s="244" t="n">
        <v>0</v>
      </c>
      <c r="E6" s="244" t="n">
        <v>0</v>
      </c>
      <c r="F6" s="244" t="n">
        <v>0</v>
      </c>
      <c r="G6" s="243" t="n">
        <v>5400</v>
      </c>
      <c r="H6" s="244" t="n">
        <v>0</v>
      </c>
      <c r="I6" s="243" t="n">
        <v>5400</v>
      </c>
      <c r="J6" s="244" t="n">
        <v>0</v>
      </c>
      <c r="K6" s="243" t="n">
        <v>5400</v>
      </c>
      <c r="L6" s="243" t="n">
        <v>0</v>
      </c>
    </row>
    <row r="7" customFormat="false" ht="15" hidden="false" customHeight="false" outlineLevel="0" collapsed="false">
      <c r="A7" s="241" t="s">
        <v>474</v>
      </c>
      <c r="B7" s="242" t="s">
        <v>475</v>
      </c>
      <c r="C7" s="243" t="n">
        <v>0</v>
      </c>
      <c r="D7" s="243" t="n">
        <v>0</v>
      </c>
      <c r="E7" s="243" t="n">
        <v>33.3</v>
      </c>
      <c r="F7" s="243" t="n">
        <v>0</v>
      </c>
      <c r="G7" s="243" t="n">
        <v>-33.3</v>
      </c>
      <c r="H7" s="243" t="n">
        <v>0</v>
      </c>
      <c r="I7" s="243" t="n">
        <v>0</v>
      </c>
      <c r="J7" s="243" t="n">
        <v>0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476</v>
      </c>
      <c r="B8" s="242" t="s">
        <v>418</v>
      </c>
      <c r="C8" s="243" t="n">
        <v>0</v>
      </c>
      <c r="D8" s="243" t="n">
        <v>31.18</v>
      </c>
      <c r="E8" s="243" t="n">
        <v>21068.03</v>
      </c>
      <c r="F8" s="243" t="n">
        <v>23995.82</v>
      </c>
      <c r="G8" s="243" t="n">
        <v>2962.97</v>
      </c>
      <c r="H8" s="243" t="n">
        <v>4</v>
      </c>
      <c r="I8" s="243" t="n">
        <v>24031</v>
      </c>
      <c r="J8" s="243" t="n">
        <v>23999.82</v>
      </c>
      <c r="K8" s="243" t="n">
        <v>0</v>
      </c>
      <c r="L8" s="243" t="n">
        <v>0</v>
      </c>
    </row>
    <row r="9" customFormat="false" ht="15" hidden="false" customHeight="false" outlineLevel="0" collapsed="false">
      <c r="A9" s="241" t="s">
        <v>507</v>
      </c>
      <c r="B9" s="242" t="s">
        <v>503</v>
      </c>
      <c r="C9" s="243" t="n">
        <v>0</v>
      </c>
      <c r="D9" s="243" t="n">
        <v>0</v>
      </c>
      <c r="E9" s="243" t="n">
        <v>4</v>
      </c>
      <c r="F9" s="243" t="n">
        <v>4</v>
      </c>
      <c r="G9" s="243" t="n">
        <v>0</v>
      </c>
      <c r="H9" s="243" t="n">
        <v>0</v>
      </c>
      <c r="I9" s="243" t="n">
        <v>4</v>
      </c>
      <c r="J9" s="243" t="n">
        <v>4</v>
      </c>
      <c r="K9" s="243" t="n">
        <v>0</v>
      </c>
      <c r="L9" s="243" t="n">
        <v>0</v>
      </c>
    </row>
    <row r="10" customFormat="false" ht="15" hidden="false" customHeight="false" outlineLevel="0" collapsed="false">
      <c r="A10" s="241" t="s">
        <v>477</v>
      </c>
      <c r="B10" s="242" t="s">
        <v>420</v>
      </c>
      <c r="C10" s="243" t="n">
        <v>0</v>
      </c>
      <c r="D10" s="243" t="n">
        <v>0</v>
      </c>
      <c r="E10" s="243" t="n">
        <v>0</v>
      </c>
      <c r="F10" s="243" t="n">
        <v>0</v>
      </c>
      <c r="G10" s="243" t="n">
        <v>0</v>
      </c>
      <c r="H10" s="243" t="n">
        <v>63.99</v>
      </c>
      <c r="I10" s="243" t="n">
        <v>0</v>
      </c>
      <c r="J10" s="243" t="n">
        <v>63.99</v>
      </c>
      <c r="K10" s="243" t="n">
        <v>0</v>
      </c>
      <c r="L10" s="243" t="n">
        <v>63.99</v>
      </c>
    </row>
    <row r="11" customFormat="false" ht="15" hidden="false" customHeight="false" outlineLevel="0" collapsed="false">
      <c r="A11" s="241" t="s">
        <v>478</v>
      </c>
      <c r="B11" s="242" t="s">
        <v>422</v>
      </c>
      <c r="C11" s="243" t="n">
        <v>0</v>
      </c>
      <c r="D11" s="243" t="n">
        <v>141.36</v>
      </c>
      <c r="E11" s="243" t="n">
        <v>141.36</v>
      </c>
      <c r="F11" s="243" t="n">
        <v>0</v>
      </c>
      <c r="G11" s="243" t="n">
        <v>0</v>
      </c>
      <c r="H11" s="243" t="n">
        <v>960</v>
      </c>
      <c r="I11" s="243" t="n">
        <v>141.36</v>
      </c>
      <c r="J11" s="243" t="n">
        <v>960</v>
      </c>
      <c r="K11" s="243" t="n">
        <v>0</v>
      </c>
      <c r="L11" s="243" t="n">
        <v>960</v>
      </c>
    </row>
    <row r="12" customFormat="false" ht="15" hidden="false" customHeight="false" outlineLevel="0" collapsed="false">
      <c r="A12" s="241" t="s">
        <v>479</v>
      </c>
      <c r="B12" s="242" t="s">
        <v>424</v>
      </c>
      <c r="C12" s="243" t="n">
        <v>874.28</v>
      </c>
      <c r="D12" s="243" t="n">
        <v>0</v>
      </c>
      <c r="E12" s="243" t="n">
        <v>6137.13</v>
      </c>
      <c r="F12" s="243" t="n">
        <v>4648.01</v>
      </c>
      <c r="G12" s="243" t="n">
        <v>1201.61</v>
      </c>
      <c r="H12" s="243" t="n">
        <v>1534.74</v>
      </c>
      <c r="I12" s="243" t="n">
        <v>7338.74</v>
      </c>
      <c r="J12" s="243" t="n">
        <v>6182.75</v>
      </c>
      <c r="K12" s="243" t="n">
        <v>2030.27</v>
      </c>
      <c r="L12" s="243" t="n">
        <v>0</v>
      </c>
    </row>
    <row r="13" customFormat="false" ht="15" hidden="false" customHeight="false" outlineLevel="0" collapsed="false">
      <c r="A13" s="241" t="s">
        <v>480</v>
      </c>
      <c r="B13" s="242" t="s">
        <v>434</v>
      </c>
      <c r="C13" s="243" t="n">
        <v>0</v>
      </c>
      <c r="D13" s="243" t="n">
        <v>55699.49</v>
      </c>
      <c r="E13" s="243" t="n">
        <v>100</v>
      </c>
      <c r="F13" s="243" t="n">
        <v>31930.44</v>
      </c>
      <c r="G13" s="243" t="n">
        <v>0</v>
      </c>
      <c r="H13" s="243" t="n">
        <v>6950</v>
      </c>
      <c r="I13" s="243" t="n">
        <v>100</v>
      </c>
      <c r="J13" s="243" t="n">
        <v>38880.44</v>
      </c>
      <c r="K13" s="243" t="n">
        <v>0</v>
      </c>
      <c r="L13" s="243" t="n">
        <v>94479.93</v>
      </c>
    </row>
    <row r="14" customFormat="false" ht="15" hidden="false" customHeight="false" outlineLevel="0" collapsed="false">
      <c r="A14" s="241" t="s">
        <v>481</v>
      </c>
      <c r="B14" s="242" t="s">
        <v>176</v>
      </c>
      <c r="C14" s="243" t="n">
        <v>0</v>
      </c>
      <c r="D14" s="243" t="n">
        <v>0</v>
      </c>
      <c r="E14" s="243" t="n">
        <v>3.45</v>
      </c>
      <c r="F14" s="243" t="n">
        <v>0</v>
      </c>
      <c r="G14" s="243" t="n">
        <v>0</v>
      </c>
      <c r="H14" s="243" t="n">
        <v>3.45</v>
      </c>
      <c r="I14" s="243" t="n">
        <v>3.45</v>
      </c>
      <c r="J14" s="243" t="n">
        <v>3.45</v>
      </c>
      <c r="K14" s="243" t="n">
        <v>0</v>
      </c>
      <c r="L14" s="243" t="n">
        <v>0</v>
      </c>
    </row>
    <row r="15" customFormat="false" ht="15" hidden="false" customHeight="false" outlineLevel="0" collapsed="false">
      <c r="A15" s="241" t="s">
        <v>482</v>
      </c>
      <c r="B15" s="242" t="s">
        <v>437</v>
      </c>
      <c r="C15" s="243" t="n">
        <v>0</v>
      </c>
      <c r="D15" s="243" t="n">
        <v>0</v>
      </c>
      <c r="E15" s="243" t="n">
        <v>95.49</v>
      </c>
      <c r="F15" s="243" t="n">
        <v>0</v>
      </c>
      <c r="G15" s="243" t="n">
        <v>0</v>
      </c>
      <c r="H15" s="243" t="n">
        <v>0</v>
      </c>
      <c r="I15" s="243" t="n">
        <v>95.49</v>
      </c>
      <c r="J15" s="243" t="n">
        <v>0</v>
      </c>
      <c r="K15" s="243" t="n">
        <v>95.49</v>
      </c>
      <c r="L15" s="243" t="n">
        <v>0</v>
      </c>
    </row>
    <row r="16" customFormat="false" ht="15" hidden="false" customHeight="false" outlineLevel="0" collapsed="false">
      <c r="A16" s="241" t="s">
        <v>483</v>
      </c>
      <c r="B16" s="242" t="s">
        <v>439</v>
      </c>
      <c r="C16" s="243" t="n">
        <v>0</v>
      </c>
      <c r="D16" s="243" t="n">
        <v>5000</v>
      </c>
      <c r="E16" s="243" t="n">
        <v>0</v>
      </c>
      <c r="F16" s="243" t="n">
        <v>0</v>
      </c>
      <c r="G16" s="243" t="n">
        <v>0</v>
      </c>
      <c r="H16" s="243" t="n">
        <v>0</v>
      </c>
      <c r="I16" s="243" t="n">
        <v>0</v>
      </c>
      <c r="J16" s="243" t="n">
        <v>0</v>
      </c>
      <c r="K16" s="243" t="n">
        <v>0</v>
      </c>
      <c r="L16" s="243" t="n">
        <v>5000</v>
      </c>
    </row>
    <row r="17" customFormat="false" ht="15" hidden="false" customHeight="false" outlineLevel="0" collapsed="false">
      <c r="A17" s="241" t="s">
        <v>484</v>
      </c>
      <c r="B17" s="242" t="s">
        <v>441</v>
      </c>
      <c r="C17" s="243" t="n">
        <v>0</v>
      </c>
      <c r="D17" s="243" t="n">
        <v>503.97</v>
      </c>
      <c r="E17" s="243" t="n">
        <v>28.73</v>
      </c>
      <c r="F17" s="243" t="n">
        <v>0</v>
      </c>
      <c r="G17" s="243" t="n">
        <v>0</v>
      </c>
      <c r="H17" s="243" t="n">
        <v>0</v>
      </c>
      <c r="I17" s="243" t="n">
        <v>28.73</v>
      </c>
      <c r="J17" s="243" t="n">
        <v>0</v>
      </c>
      <c r="K17" s="243" t="n">
        <v>0</v>
      </c>
      <c r="L17" s="243" t="n">
        <v>475.24</v>
      </c>
    </row>
    <row r="18" customFormat="false" ht="15" hidden="false" customHeight="false" outlineLevel="0" collapsed="false">
      <c r="A18" s="241" t="s">
        <v>485</v>
      </c>
      <c r="B18" s="242" t="s">
        <v>443</v>
      </c>
      <c r="C18" s="243" t="n">
        <v>28.73</v>
      </c>
      <c r="D18" s="243" t="n">
        <v>0</v>
      </c>
      <c r="E18" s="243" t="n">
        <v>0</v>
      </c>
      <c r="F18" s="243" t="n">
        <v>28.73</v>
      </c>
      <c r="G18" s="243" t="n">
        <v>0</v>
      </c>
      <c r="H18" s="243" t="n">
        <v>0</v>
      </c>
      <c r="I18" s="243" t="n">
        <v>0</v>
      </c>
      <c r="J18" s="243" t="n">
        <v>28.73</v>
      </c>
      <c r="K18" s="243" t="n">
        <v>0</v>
      </c>
      <c r="L18" s="243" t="n">
        <v>0</v>
      </c>
    </row>
    <row r="19" customFormat="false" ht="15" hidden="false" customHeight="false" outlineLevel="0" collapsed="false">
      <c r="A19" s="241" t="s">
        <v>488</v>
      </c>
      <c r="B19" s="242" t="s">
        <v>447</v>
      </c>
      <c r="C19" s="244" t="n">
        <v>0</v>
      </c>
      <c r="D19" s="244" t="n">
        <v>0</v>
      </c>
      <c r="E19" s="244" t="n">
        <v>0</v>
      </c>
      <c r="F19" s="244" t="n">
        <v>0</v>
      </c>
      <c r="G19" s="243" t="n">
        <v>4500</v>
      </c>
      <c r="H19" s="244" t="n">
        <v>0</v>
      </c>
      <c r="I19" s="243" t="n">
        <v>4500</v>
      </c>
      <c r="J19" s="244" t="n">
        <v>0</v>
      </c>
      <c r="K19" s="243" t="n">
        <v>4500</v>
      </c>
      <c r="L19" s="243" t="n">
        <v>0</v>
      </c>
    </row>
    <row r="20" customFormat="false" ht="15" hidden="false" customHeight="false" outlineLevel="0" collapsed="false">
      <c r="A20" s="241" t="s">
        <v>489</v>
      </c>
      <c r="B20" s="242" t="s">
        <v>449</v>
      </c>
      <c r="C20" s="243" t="n">
        <v>0</v>
      </c>
      <c r="D20" s="243" t="n">
        <v>0</v>
      </c>
      <c r="E20" s="243" t="n">
        <v>8.21</v>
      </c>
      <c r="F20" s="243" t="n">
        <v>0</v>
      </c>
      <c r="G20" s="243" t="n">
        <v>100.62</v>
      </c>
      <c r="H20" s="243" t="n">
        <v>0</v>
      </c>
      <c r="I20" s="243" t="n">
        <v>108.83</v>
      </c>
      <c r="J20" s="243" t="n">
        <v>0</v>
      </c>
      <c r="K20" s="243" t="n">
        <v>108.83</v>
      </c>
      <c r="L20" s="243" t="n">
        <v>0</v>
      </c>
    </row>
    <row r="21" customFormat="false" ht="15" hidden="false" customHeight="false" outlineLevel="0" collapsed="false">
      <c r="A21" s="241" t="s">
        <v>491</v>
      </c>
      <c r="B21" s="242" t="s">
        <v>453</v>
      </c>
      <c r="C21" s="243" t="n">
        <v>0</v>
      </c>
      <c r="D21" s="243" t="n">
        <v>0</v>
      </c>
      <c r="E21" s="243" t="n">
        <v>171.39</v>
      </c>
      <c r="F21" s="243" t="n">
        <v>0</v>
      </c>
      <c r="G21" s="243" t="n">
        <v>9.35</v>
      </c>
      <c r="H21" s="243" t="n">
        <v>0</v>
      </c>
      <c r="I21" s="243" t="n">
        <v>180.74</v>
      </c>
      <c r="J21" s="243" t="n">
        <v>0</v>
      </c>
      <c r="K21" s="243" t="n">
        <v>180.74</v>
      </c>
      <c r="L21" s="243" t="n">
        <v>0</v>
      </c>
    </row>
    <row r="22" customFormat="false" ht="15" hidden="false" customHeight="false" outlineLevel="0" collapsed="false">
      <c r="A22" s="241" t="s">
        <v>492</v>
      </c>
      <c r="B22" s="242" t="s">
        <v>455</v>
      </c>
      <c r="C22" s="244" t="n">
        <v>0</v>
      </c>
      <c r="D22" s="244" t="n">
        <v>0</v>
      </c>
      <c r="E22" s="244" t="n">
        <v>0</v>
      </c>
      <c r="F22" s="244" t="n">
        <v>0</v>
      </c>
      <c r="G22" s="243" t="n">
        <v>960</v>
      </c>
      <c r="H22" s="244" t="n">
        <v>0</v>
      </c>
      <c r="I22" s="243" t="n">
        <v>960</v>
      </c>
      <c r="J22" s="244" t="n">
        <v>0</v>
      </c>
      <c r="K22" s="243" t="n">
        <v>960</v>
      </c>
      <c r="L22" s="243" t="n">
        <v>0</v>
      </c>
    </row>
    <row r="23" customFormat="false" ht="15" hidden="false" customHeight="false" outlineLevel="0" collapsed="false">
      <c r="A23" s="241" t="s">
        <v>493</v>
      </c>
      <c r="B23" s="242" t="s">
        <v>457</v>
      </c>
      <c r="C23" s="244" t="n">
        <v>0</v>
      </c>
      <c r="D23" s="244" t="n">
        <v>0</v>
      </c>
      <c r="E23" s="244" t="n">
        <v>0</v>
      </c>
      <c r="F23" s="244" t="n">
        <v>0</v>
      </c>
      <c r="G23" s="244" t="n">
        <v>0</v>
      </c>
      <c r="H23" s="243" t="n">
        <v>0</v>
      </c>
      <c r="I23" s="244" t="n">
        <v>0</v>
      </c>
      <c r="J23" s="243" t="n">
        <v>0</v>
      </c>
      <c r="K23" s="243" t="n">
        <v>0</v>
      </c>
      <c r="L23" s="243" t="n">
        <v>0</v>
      </c>
    </row>
    <row r="24" customFormat="false" ht="15" hidden="false" customHeight="false" outlineLevel="0" collapsed="false">
      <c r="A24" s="241" t="s">
        <v>494</v>
      </c>
      <c r="B24" s="242" t="s">
        <v>459</v>
      </c>
      <c r="C24" s="244" t="n">
        <v>0</v>
      </c>
      <c r="D24" s="244" t="n">
        <v>0</v>
      </c>
      <c r="E24" s="244" t="n">
        <v>0</v>
      </c>
      <c r="F24" s="244" t="n">
        <v>0</v>
      </c>
      <c r="G24" s="244" t="n">
        <v>0</v>
      </c>
      <c r="H24" s="243" t="n">
        <v>4500</v>
      </c>
      <c r="I24" s="244" t="n">
        <v>0</v>
      </c>
      <c r="J24" s="243" t="n">
        <v>4500</v>
      </c>
      <c r="K24" s="243" t="n">
        <v>0</v>
      </c>
      <c r="L24" s="243" t="n">
        <v>4500</v>
      </c>
    </row>
    <row r="25" customFormat="false" ht="15" hidden="false" customHeight="false" outlineLevel="0" collapsed="false">
      <c r="A25" s="241" t="s">
        <v>495</v>
      </c>
      <c r="B25" s="242" t="s">
        <v>461</v>
      </c>
      <c r="C25" s="243" t="n">
        <v>0</v>
      </c>
      <c r="D25" s="243" t="n">
        <v>0</v>
      </c>
      <c r="E25" s="243" t="n">
        <v>0</v>
      </c>
      <c r="F25" s="243" t="n">
        <v>0.02</v>
      </c>
      <c r="G25" s="243" t="n">
        <v>0</v>
      </c>
      <c r="H25" s="243" t="n">
        <v>0</v>
      </c>
      <c r="I25" s="243" t="n">
        <v>0</v>
      </c>
      <c r="J25" s="243" t="n">
        <v>0.02</v>
      </c>
      <c r="K25" s="243" t="n">
        <v>0</v>
      </c>
      <c r="L25" s="243" t="n">
        <v>0.02</v>
      </c>
    </row>
    <row r="26" customFormat="false" ht="15" hidden="false" customHeight="false" outlineLevel="0" collapsed="false">
      <c r="A26" s="241" t="s">
        <v>508</v>
      </c>
      <c r="B26" s="242" t="s">
        <v>506</v>
      </c>
      <c r="C26" s="243" t="n">
        <v>0</v>
      </c>
      <c r="D26" s="243" t="n">
        <v>0</v>
      </c>
      <c r="E26" s="243" t="n">
        <v>0</v>
      </c>
      <c r="F26" s="243" t="n">
        <v>0.4</v>
      </c>
      <c r="G26" s="243" t="n">
        <v>0</v>
      </c>
      <c r="H26" s="243" t="n">
        <v>0</v>
      </c>
      <c r="I26" s="243" t="n">
        <v>0</v>
      </c>
      <c r="J26" s="243" t="n">
        <v>0.4</v>
      </c>
      <c r="K26" s="243" t="n">
        <v>0</v>
      </c>
      <c r="L26" s="243" t="n">
        <v>0.4</v>
      </c>
    </row>
    <row r="27" customFormat="false" ht="15" hidden="false" customHeight="false" outlineLevel="0" collapsed="false">
      <c r="A27" s="241" t="s">
        <v>497</v>
      </c>
      <c r="B27" s="242" t="s">
        <v>465</v>
      </c>
      <c r="C27" s="243" t="n">
        <v>0</v>
      </c>
      <c r="D27" s="243" t="n">
        <v>0</v>
      </c>
      <c r="E27" s="243" t="n">
        <v>0</v>
      </c>
      <c r="F27" s="243" t="n">
        <v>0</v>
      </c>
      <c r="G27" s="243" t="n">
        <v>0</v>
      </c>
      <c r="H27" s="243" t="n">
        <v>0</v>
      </c>
      <c r="I27" s="243" t="n">
        <v>61376</v>
      </c>
      <c r="J27" s="243" t="n">
        <v>61376</v>
      </c>
      <c r="K27" s="243" t="n">
        <v>0</v>
      </c>
      <c r="L27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509</v>
      </c>
      <c r="B1" s="239" t="s">
        <v>510</v>
      </c>
      <c r="C1" s="238" t="s">
        <v>511</v>
      </c>
      <c r="D1" s="240" t="s">
        <v>512</v>
      </c>
      <c r="E1" s="240" t="s">
        <v>513</v>
      </c>
      <c r="F1" s="240" t="s">
        <v>514</v>
      </c>
      <c r="G1" s="240" t="s">
        <v>515</v>
      </c>
    </row>
    <row r="2" customFormat="false" ht="15" hidden="false" customHeight="false" outlineLevel="0" collapsed="false">
      <c r="A2" s="242" t="s">
        <v>516</v>
      </c>
      <c r="B2" s="242" t="s">
        <v>517</v>
      </c>
      <c r="C2" s="241" t="s">
        <v>518</v>
      </c>
      <c r="D2" s="243" t="n">
        <v>0</v>
      </c>
      <c r="E2" s="243" t="n">
        <v>0</v>
      </c>
      <c r="F2" s="243" t="n">
        <v>0</v>
      </c>
      <c r="G2" s="243" t="n">
        <v>0</v>
      </c>
    </row>
    <row r="3" customFormat="false" ht="15" hidden="false" customHeight="false" outlineLevel="0" collapsed="false">
      <c r="A3" s="242" t="s">
        <v>519</v>
      </c>
      <c r="B3" s="242" t="s">
        <v>520</v>
      </c>
      <c r="C3" s="241" t="s">
        <v>521</v>
      </c>
      <c r="D3" s="243" t="n">
        <v>4300.01</v>
      </c>
      <c r="E3" s="243" t="n">
        <v>4500</v>
      </c>
      <c r="F3" s="243" t="n">
        <v>4300.01</v>
      </c>
      <c r="G3" s="243" t="n">
        <v>4500</v>
      </c>
    </row>
    <row r="4" customFormat="false" ht="15" hidden="false" customHeight="false" outlineLevel="0" collapsed="false">
      <c r="A4" s="242" t="s">
        <v>522</v>
      </c>
      <c r="B4" s="242" t="s">
        <v>523</v>
      </c>
      <c r="C4" s="241" t="s">
        <v>524</v>
      </c>
      <c r="D4" s="243" t="n">
        <v>0</v>
      </c>
      <c r="E4" s="243" t="n">
        <v>0</v>
      </c>
      <c r="F4" s="243" t="n">
        <v>0</v>
      </c>
      <c r="G4" s="243" t="n">
        <v>0</v>
      </c>
    </row>
    <row r="5" customFormat="false" ht="15" hidden="false" customHeight="false" outlineLevel="0" collapsed="false">
      <c r="A5" s="242" t="s">
        <v>525</v>
      </c>
      <c r="B5" s="242" t="s">
        <v>526</v>
      </c>
      <c r="C5" s="241" t="s">
        <v>527</v>
      </c>
      <c r="D5" s="244" t="n">
        <v>0</v>
      </c>
      <c r="E5" s="243" t="n">
        <v>0</v>
      </c>
      <c r="F5" s="244" t="n">
        <v>0</v>
      </c>
      <c r="G5" s="243" t="n">
        <v>0</v>
      </c>
    </row>
    <row r="6" customFormat="false" ht="15" hidden="false" customHeight="false" outlineLevel="0" collapsed="false">
      <c r="A6" s="242" t="s">
        <v>528</v>
      </c>
      <c r="B6" s="242" t="s">
        <v>529</v>
      </c>
      <c r="C6" s="241" t="s">
        <v>530</v>
      </c>
      <c r="D6" s="244" t="n">
        <v>0</v>
      </c>
      <c r="E6" s="243" t="n">
        <v>0</v>
      </c>
      <c r="F6" s="244" t="n">
        <v>0</v>
      </c>
      <c r="G6" s="243" t="n">
        <v>0</v>
      </c>
    </row>
    <row r="7" customFormat="false" ht="15" hidden="false" customHeight="false" outlineLevel="0" collapsed="false">
      <c r="A7" s="242" t="s">
        <v>531</v>
      </c>
      <c r="B7" s="242" t="s">
        <v>532</v>
      </c>
      <c r="C7" s="241" t="s">
        <v>533</v>
      </c>
      <c r="D7" s="244" t="n">
        <v>0</v>
      </c>
      <c r="E7" s="243" t="n">
        <v>0</v>
      </c>
      <c r="F7" s="244" t="n">
        <v>0</v>
      </c>
      <c r="G7" s="243" t="n">
        <v>0</v>
      </c>
    </row>
    <row r="8" customFormat="false" ht="15" hidden="false" customHeight="false" outlineLevel="0" collapsed="false">
      <c r="A8" s="242" t="s">
        <v>534</v>
      </c>
      <c r="B8" s="242" t="s">
        <v>535</v>
      </c>
      <c r="C8" s="241" t="s">
        <v>536</v>
      </c>
      <c r="D8" s="244" t="n">
        <v>0</v>
      </c>
      <c r="E8" s="243" t="n">
        <v>0</v>
      </c>
      <c r="F8" s="244" t="n">
        <v>0</v>
      </c>
      <c r="G8" s="243" t="n">
        <v>0</v>
      </c>
    </row>
    <row r="9" customFormat="false" ht="15" hidden="false" customHeight="false" outlineLevel="0" collapsed="false">
      <c r="A9" s="242" t="s">
        <v>537</v>
      </c>
      <c r="B9" s="242" t="s">
        <v>538</v>
      </c>
      <c r="C9" s="241" t="s">
        <v>539</v>
      </c>
      <c r="D9" s="244" t="n">
        <v>0</v>
      </c>
      <c r="E9" s="243" t="n">
        <v>0</v>
      </c>
      <c r="F9" s="244" t="n">
        <v>0</v>
      </c>
      <c r="G9" s="243" t="n">
        <v>0</v>
      </c>
    </row>
    <row r="10" customFormat="false" ht="15" hidden="false" customHeight="false" outlineLevel="0" collapsed="false">
      <c r="A10" s="242" t="s">
        <v>540</v>
      </c>
      <c r="B10" s="242" t="s">
        <v>541</v>
      </c>
      <c r="C10" s="241" t="s">
        <v>542</v>
      </c>
      <c r="D10" s="243" t="n">
        <v>4300.01</v>
      </c>
      <c r="E10" s="243" t="n">
        <v>4500</v>
      </c>
      <c r="F10" s="243" t="n">
        <v>4300.01</v>
      </c>
      <c r="G10" s="243" t="n">
        <v>4500</v>
      </c>
    </row>
    <row r="11" customFormat="false" ht="15" hidden="false" customHeight="false" outlineLevel="0" collapsed="false">
      <c r="A11" s="242" t="s">
        <v>519</v>
      </c>
      <c r="B11" s="242" t="s">
        <v>543</v>
      </c>
      <c r="C11" s="241" t="s">
        <v>544</v>
      </c>
      <c r="D11" s="243" t="n">
        <v>10006.39</v>
      </c>
      <c r="E11" s="243" t="n">
        <v>4608.83</v>
      </c>
      <c r="F11" s="243" t="n">
        <v>10006.39</v>
      </c>
      <c r="G11" s="243" t="n">
        <v>4608</v>
      </c>
    </row>
    <row r="12" customFormat="false" ht="15" hidden="false" customHeight="false" outlineLevel="0" collapsed="false">
      <c r="A12" s="242" t="s">
        <v>545</v>
      </c>
      <c r="B12" s="242" t="s">
        <v>546</v>
      </c>
      <c r="C12" s="241" t="s">
        <v>547</v>
      </c>
      <c r="D12" s="244" t="n">
        <v>0</v>
      </c>
      <c r="E12" s="243" t="n">
        <v>0</v>
      </c>
      <c r="F12" s="244" t="n">
        <v>0</v>
      </c>
      <c r="G12" s="243" t="n">
        <v>0</v>
      </c>
    </row>
    <row r="13" customFormat="false" ht="15" hidden="false" customHeight="false" outlineLevel="0" collapsed="false">
      <c r="A13" s="242" t="s">
        <v>548</v>
      </c>
      <c r="B13" s="242" t="s">
        <v>549</v>
      </c>
      <c r="C13" s="241" t="s">
        <v>550</v>
      </c>
      <c r="D13" s="243" t="n">
        <v>10001.9</v>
      </c>
      <c r="E13" s="243" t="n">
        <v>4608.83</v>
      </c>
      <c r="F13" s="243" t="n">
        <v>10001.9</v>
      </c>
      <c r="G13" s="243" t="n">
        <v>4609</v>
      </c>
    </row>
    <row r="14" customFormat="false" ht="15" hidden="false" customHeight="false" outlineLevel="0" collapsed="false">
      <c r="A14" s="242" t="s">
        <v>551</v>
      </c>
      <c r="B14" s="242" t="s">
        <v>552</v>
      </c>
      <c r="C14" s="241" t="s">
        <v>553</v>
      </c>
      <c r="D14" s="244" t="n">
        <v>0</v>
      </c>
      <c r="E14" s="243" t="n">
        <v>0</v>
      </c>
      <c r="F14" s="244" t="n">
        <v>0</v>
      </c>
      <c r="G14" s="243" t="n">
        <v>0</v>
      </c>
    </row>
    <row r="15" customFormat="false" ht="15" hidden="false" customHeight="false" outlineLevel="0" collapsed="false">
      <c r="A15" s="242" t="s">
        <v>554</v>
      </c>
      <c r="B15" s="242" t="s">
        <v>555</v>
      </c>
      <c r="C15" s="241" t="s">
        <v>556</v>
      </c>
      <c r="D15" s="243" t="n">
        <v>4.49</v>
      </c>
      <c r="E15" s="243" t="n">
        <v>0</v>
      </c>
      <c r="F15" s="243" t="n">
        <v>4.49</v>
      </c>
      <c r="G15" s="243" t="n">
        <v>0</v>
      </c>
    </row>
    <row r="16" customFormat="false" ht="15" hidden="false" customHeight="false" outlineLevel="0" collapsed="false">
      <c r="A16" s="242" t="s">
        <v>557</v>
      </c>
      <c r="B16" s="242" t="s">
        <v>558</v>
      </c>
      <c r="C16" s="241" t="s">
        <v>559</v>
      </c>
      <c r="D16" s="244" t="n">
        <v>0</v>
      </c>
      <c r="E16" s="243" t="n">
        <v>0</v>
      </c>
      <c r="F16" s="244" t="n">
        <v>0</v>
      </c>
      <c r="G16" s="243" t="n">
        <v>0</v>
      </c>
    </row>
    <row r="17" customFormat="false" ht="15" hidden="false" customHeight="false" outlineLevel="0" collapsed="false">
      <c r="A17" s="242" t="s">
        <v>560</v>
      </c>
      <c r="B17" s="242" t="s">
        <v>561</v>
      </c>
      <c r="C17" s="241" t="s">
        <v>562</v>
      </c>
      <c r="D17" s="244" t="n">
        <v>0</v>
      </c>
      <c r="E17" s="243" t="n">
        <v>0</v>
      </c>
      <c r="F17" s="244" t="n">
        <v>0</v>
      </c>
      <c r="G17" s="243" t="n">
        <v>0</v>
      </c>
    </row>
    <row r="18" customFormat="false" ht="15" hidden="false" customHeight="false" outlineLevel="0" collapsed="false">
      <c r="A18" s="242" t="s">
        <v>563</v>
      </c>
      <c r="B18" s="242" t="s">
        <v>564</v>
      </c>
      <c r="C18" s="241" t="s">
        <v>565</v>
      </c>
      <c r="D18" s="244" t="n">
        <v>0</v>
      </c>
      <c r="E18" s="243" t="n">
        <v>0</v>
      </c>
      <c r="F18" s="244" t="n">
        <v>0</v>
      </c>
      <c r="G18" s="243" t="n">
        <v>0</v>
      </c>
    </row>
    <row r="19" customFormat="false" ht="15" hidden="false" customHeight="false" outlineLevel="0" collapsed="false">
      <c r="A19" s="242" t="s">
        <v>566</v>
      </c>
      <c r="B19" s="242" t="s">
        <v>567</v>
      </c>
      <c r="C19" s="241" t="s">
        <v>568</v>
      </c>
      <c r="D19" s="244" t="n">
        <v>0</v>
      </c>
      <c r="E19" s="243" t="n">
        <v>0</v>
      </c>
      <c r="F19" s="244" t="n">
        <v>0</v>
      </c>
      <c r="G19" s="243" t="n">
        <v>0</v>
      </c>
    </row>
    <row r="20" customFormat="false" ht="15" hidden="false" customHeight="false" outlineLevel="0" collapsed="false">
      <c r="A20" s="242" t="s">
        <v>569</v>
      </c>
      <c r="B20" s="242" t="s">
        <v>570</v>
      </c>
      <c r="C20" s="241" t="s">
        <v>571</v>
      </c>
      <c r="D20" s="244" t="n">
        <v>0</v>
      </c>
      <c r="E20" s="243" t="n">
        <v>0</v>
      </c>
      <c r="F20" s="244" t="n">
        <v>0</v>
      </c>
      <c r="G20" s="243" t="n">
        <v>0</v>
      </c>
    </row>
    <row r="21" customFormat="false" ht="15" hidden="false" customHeight="false" outlineLevel="0" collapsed="false">
      <c r="A21" s="242" t="s">
        <v>572</v>
      </c>
      <c r="B21" s="242" t="s">
        <v>573</v>
      </c>
      <c r="C21" s="241" t="s">
        <v>574</v>
      </c>
      <c r="D21" s="244" t="n">
        <v>0</v>
      </c>
      <c r="E21" s="243" t="n">
        <v>0</v>
      </c>
      <c r="F21" s="244" t="n">
        <v>0</v>
      </c>
      <c r="G21" s="243" t="n">
        <v>0</v>
      </c>
    </row>
    <row r="22" customFormat="false" ht="15" hidden="false" customHeight="false" outlineLevel="0" collapsed="false">
      <c r="A22" s="242" t="s">
        <v>575</v>
      </c>
      <c r="B22" s="242" t="s">
        <v>576</v>
      </c>
      <c r="C22" s="241" t="s">
        <v>577</v>
      </c>
      <c r="D22" s="244" t="n">
        <v>0</v>
      </c>
      <c r="E22" s="243" t="n">
        <v>0</v>
      </c>
      <c r="F22" s="244" t="n">
        <v>0</v>
      </c>
      <c r="G22" s="243" t="n">
        <v>0</v>
      </c>
    </row>
    <row r="23" customFormat="false" ht="15" hidden="false" customHeight="false" outlineLevel="0" collapsed="false">
      <c r="A23" s="242" t="s">
        <v>578</v>
      </c>
      <c r="B23" s="242" t="s">
        <v>579</v>
      </c>
      <c r="C23" s="241" t="s">
        <v>580</v>
      </c>
      <c r="D23" s="244" t="n">
        <v>0</v>
      </c>
      <c r="E23" s="243" t="n">
        <v>0</v>
      </c>
      <c r="F23" s="244" t="n">
        <v>0</v>
      </c>
      <c r="G23" s="243" t="n">
        <v>0</v>
      </c>
    </row>
    <row r="24" customFormat="false" ht="15" hidden="false" customHeight="false" outlineLevel="0" collapsed="false">
      <c r="A24" s="242" t="s">
        <v>563</v>
      </c>
      <c r="B24" s="242" t="s">
        <v>581</v>
      </c>
      <c r="C24" s="241" t="s">
        <v>582</v>
      </c>
      <c r="D24" s="244" t="n">
        <v>0</v>
      </c>
      <c r="E24" s="243" t="n">
        <v>0</v>
      </c>
      <c r="F24" s="244" t="n">
        <v>0</v>
      </c>
      <c r="G24" s="243" t="n">
        <v>0</v>
      </c>
    </row>
    <row r="25" customFormat="false" ht="15" hidden="false" customHeight="false" outlineLevel="0" collapsed="false">
      <c r="A25" s="242" t="s">
        <v>583</v>
      </c>
      <c r="B25" s="242" t="s">
        <v>584</v>
      </c>
      <c r="C25" s="241" t="s">
        <v>585</v>
      </c>
      <c r="D25" s="244" t="n">
        <v>0</v>
      </c>
      <c r="E25" s="243" t="n">
        <v>0</v>
      </c>
      <c r="F25" s="244" t="n">
        <v>0</v>
      </c>
      <c r="G25" s="243" t="n">
        <v>0</v>
      </c>
    </row>
    <row r="26" customFormat="false" ht="15" hidden="false" customHeight="false" outlineLevel="0" collapsed="false">
      <c r="A26" s="242" t="s">
        <v>522</v>
      </c>
      <c r="B26" s="242" t="s">
        <v>586</v>
      </c>
      <c r="C26" s="241" t="s">
        <v>587</v>
      </c>
      <c r="D26" s="244" t="n">
        <v>0</v>
      </c>
      <c r="E26" s="243" t="n">
        <v>0</v>
      </c>
      <c r="F26" s="244" t="n">
        <v>0</v>
      </c>
      <c r="G26" s="243" t="n">
        <v>0</v>
      </c>
    </row>
    <row r="27" customFormat="false" ht="15" hidden="false" customHeight="false" outlineLevel="0" collapsed="false">
      <c r="A27" s="242" t="s">
        <v>588</v>
      </c>
      <c r="B27" s="242" t="s">
        <v>589</v>
      </c>
      <c r="C27" s="241" t="s">
        <v>590</v>
      </c>
      <c r="D27" s="244" t="n">
        <v>0</v>
      </c>
      <c r="E27" s="243" t="n">
        <v>0</v>
      </c>
      <c r="F27" s="244" t="n">
        <v>0</v>
      </c>
      <c r="G27" s="243" t="n">
        <v>0</v>
      </c>
    </row>
    <row r="28" customFormat="false" ht="15" hidden="false" customHeight="false" outlineLevel="0" collapsed="false">
      <c r="A28" s="242" t="s">
        <v>591</v>
      </c>
      <c r="B28" s="242" t="s">
        <v>592</v>
      </c>
      <c r="C28" s="241" t="s">
        <v>593</v>
      </c>
      <c r="D28" s="243" t="n">
        <v>-5706.38</v>
      </c>
      <c r="E28" s="243" t="n">
        <v>-108.83</v>
      </c>
      <c r="F28" s="243" t="n">
        <v>-5706.38</v>
      </c>
      <c r="G28" s="243" t="n">
        <v>-108</v>
      </c>
    </row>
    <row r="29" customFormat="false" ht="15" hidden="false" customHeight="false" outlineLevel="0" collapsed="false">
      <c r="A29" s="242" t="s">
        <v>516</v>
      </c>
      <c r="B29" s="242" t="s">
        <v>594</v>
      </c>
      <c r="C29" s="241" t="s">
        <v>595</v>
      </c>
      <c r="D29" s="243" t="n">
        <v>-10006.39</v>
      </c>
      <c r="E29" s="243" t="n">
        <v>-4608.83</v>
      </c>
      <c r="F29" s="243" t="n">
        <v>-10006.39</v>
      </c>
      <c r="G29" s="243" t="n">
        <v>-4608</v>
      </c>
    </row>
    <row r="30" customFormat="false" ht="15" hidden="false" customHeight="false" outlineLevel="0" collapsed="false">
      <c r="A30" s="242" t="s">
        <v>519</v>
      </c>
      <c r="B30" s="242" t="s">
        <v>596</v>
      </c>
      <c r="C30" s="241" t="s">
        <v>597</v>
      </c>
      <c r="D30" s="243" t="n">
        <v>2.95</v>
      </c>
      <c r="E30" s="243" t="n">
        <v>0.42</v>
      </c>
      <c r="F30" s="243" t="n">
        <v>2.95</v>
      </c>
      <c r="G30" s="243" t="n">
        <v>0</v>
      </c>
    </row>
    <row r="31" customFormat="false" ht="15" hidden="false" customHeight="false" outlineLevel="0" collapsed="false">
      <c r="A31" s="242" t="s">
        <v>598</v>
      </c>
      <c r="B31" s="242" t="s">
        <v>599</v>
      </c>
      <c r="C31" s="241" t="s">
        <v>600</v>
      </c>
      <c r="D31" s="244" t="n">
        <v>0</v>
      </c>
      <c r="E31" s="243" t="n">
        <v>0</v>
      </c>
      <c r="F31" s="244" t="n">
        <v>0</v>
      </c>
      <c r="G31" s="243" t="n">
        <v>0</v>
      </c>
    </row>
    <row r="32" customFormat="false" ht="15" hidden="false" customHeight="false" outlineLevel="0" collapsed="false">
      <c r="A32" s="242" t="s">
        <v>601</v>
      </c>
      <c r="B32" s="242" t="s">
        <v>602</v>
      </c>
      <c r="C32" s="241" t="s">
        <v>603</v>
      </c>
      <c r="D32" s="244" t="n">
        <v>0</v>
      </c>
      <c r="E32" s="243" t="n">
        <v>0</v>
      </c>
      <c r="F32" s="244" t="n">
        <v>0</v>
      </c>
      <c r="G32" s="243" t="n">
        <v>0</v>
      </c>
    </row>
    <row r="33" customFormat="false" ht="15" hidden="false" customHeight="false" outlineLevel="0" collapsed="false">
      <c r="A33" s="242" t="s">
        <v>604</v>
      </c>
      <c r="B33" s="242" t="s">
        <v>605</v>
      </c>
      <c r="C33" s="241" t="s">
        <v>606</v>
      </c>
      <c r="D33" s="244" t="n">
        <v>0</v>
      </c>
      <c r="E33" s="243" t="n">
        <v>0</v>
      </c>
      <c r="F33" s="244" t="n">
        <v>0</v>
      </c>
      <c r="G33" s="243" t="n">
        <v>0</v>
      </c>
    </row>
    <row r="34" customFormat="false" ht="15" hidden="false" customHeight="false" outlineLevel="0" collapsed="false">
      <c r="A34" s="242" t="s">
        <v>563</v>
      </c>
      <c r="B34" s="242" t="s">
        <v>607</v>
      </c>
      <c r="C34" s="241" t="s">
        <v>608</v>
      </c>
      <c r="D34" s="244" t="n">
        <v>0</v>
      </c>
      <c r="E34" s="243" t="n">
        <v>0</v>
      </c>
      <c r="F34" s="244" t="n">
        <v>0</v>
      </c>
      <c r="G34" s="243" t="n">
        <v>0</v>
      </c>
    </row>
    <row r="35" customFormat="false" ht="15" hidden="false" customHeight="false" outlineLevel="0" collapsed="false">
      <c r="A35" s="242" t="s">
        <v>566</v>
      </c>
      <c r="B35" s="242" t="s">
        <v>609</v>
      </c>
      <c r="C35" s="241" t="s">
        <v>610</v>
      </c>
      <c r="D35" s="244" t="n">
        <v>0</v>
      </c>
      <c r="E35" s="243" t="n">
        <v>0</v>
      </c>
      <c r="F35" s="244" t="n">
        <v>0</v>
      </c>
      <c r="G35" s="243" t="n">
        <v>0</v>
      </c>
    </row>
    <row r="36" customFormat="false" ht="15" hidden="false" customHeight="false" outlineLevel="0" collapsed="false">
      <c r="A36" s="242" t="s">
        <v>611</v>
      </c>
      <c r="B36" s="242" t="s">
        <v>612</v>
      </c>
      <c r="C36" s="241" t="s">
        <v>613</v>
      </c>
      <c r="D36" s="244" t="n">
        <v>0</v>
      </c>
      <c r="E36" s="243" t="n">
        <v>0</v>
      </c>
      <c r="F36" s="244" t="n">
        <v>0</v>
      </c>
      <c r="G36" s="243" t="n">
        <v>0</v>
      </c>
    </row>
    <row r="37" customFormat="false" ht="15" hidden="false" customHeight="false" outlineLevel="0" collapsed="false">
      <c r="A37" s="242" t="s">
        <v>614</v>
      </c>
      <c r="B37" s="242" t="s">
        <v>615</v>
      </c>
      <c r="C37" s="241" t="s">
        <v>616</v>
      </c>
      <c r="D37" s="244" t="n">
        <v>0</v>
      </c>
      <c r="E37" s="243" t="n">
        <v>0</v>
      </c>
      <c r="F37" s="244" t="n">
        <v>0</v>
      </c>
      <c r="G37" s="243" t="n">
        <v>0</v>
      </c>
    </row>
    <row r="38" customFormat="false" ht="15" hidden="false" customHeight="false" outlineLevel="0" collapsed="false">
      <c r="A38" s="242" t="s">
        <v>563</v>
      </c>
      <c r="B38" s="242" t="s">
        <v>617</v>
      </c>
      <c r="C38" s="241" t="s">
        <v>618</v>
      </c>
      <c r="D38" s="244" t="n">
        <v>0</v>
      </c>
      <c r="E38" s="243" t="n">
        <v>0</v>
      </c>
      <c r="F38" s="244" t="n">
        <v>0</v>
      </c>
      <c r="G38" s="243" t="n">
        <v>0</v>
      </c>
    </row>
    <row r="39" customFormat="false" ht="15" hidden="false" customHeight="false" outlineLevel="0" collapsed="false">
      <c r="A39" s="242" t="s">
        <v>566</v>
      </c>
      <c r="B39" s="242" t="s">
        <v>619</v>
      </c>
      <c r="C39" s="241" t="s">
        <v>620</v>
      </c>
      <c r="D39" s="244" t="n">
        <v>0</v>
      </c>
      <c r="E39" s="243" t="n">
        <v>0</v>
      </c>
      <c r="F39" s="244" t="n">
        <v>0</v>
      </c>
      <c r="G39" s="243" t="n">
        <v>0</v>
      </c>
    </row>
    <row r="40" customFormat="false" ht="15" hidden="false" customHeight="false" outlineLevel="0" collapsed="false">
      <c r="A40" s="242" t="s">
        <v>621</v>
      </c>
      <c r="B40" s="242" t="s">
        <v>622</v>
      </c>
      <c r="C40" s="241" t="s">
        <v>623</v>
      </c>
      <c r="D40" s="243" t="n">
        <v>0.02</v>
      </c>
      <c r="E40" s="243" t="n">
        <v>0.02</v>
      </c>
      <c r="F40" s="243" t="n">
        <v>0.02</v>
      </c>
      <c r="G40" s="243" t="n">
        <v>0</v>
      </c>
    </row>
    <row r="41" customFormat="false" ht="15" hidden="false" customHeight="false" outlineLevel="0" collapsed="false">
      <c r="A41" s="242" t="s">
        <v>624</v>
      </c>
      <c r="B41" s="242" t="s">
        <v>625</v>
      </c>
      <c r="C41" s="241" t="s">
        <v>626</v>
      </c>
      <c r="D41" s="244" t="n">
        <v>0</v>
      </c>
      <c r="E41" s="243" t="n">
        <v>0</v>
      </c>
      <c r="F41" s="244" t="n">
        <v>0</v>
      </c>
      <c r="G41" s="243" t="n">
        <v>0</v>
      </c>
    </row>
    <row r="42" customFormat="false" ht="15" hidden="false" customHeight="false" outlineLevel="0" collapsed="false">
      <c r="A42" s="242" t="s">
        <v>563</v>
      </c>
      <c r="B42" s="242" t="s">
        <v>627</v>
      </c>
      <c r="C42" s="241" t="s">
        <v>628</v>
      </c>
      <c r="D42" s="243" t="n">
        <v>0.02</v>
      </c>
      <c r="E42" s="243" t="n">
        <v>0.02</v>
      </c>
      <c r="F42" s="243" t="n">
        <v>0.02</v>
      </c>
      <c r="G42" s="243" t="n">
        <v>0</v>
      </c>
    </row>
    <row r="43" customFormat="false" ht="15" hidden="false" customHeight="false" outlineLevel="0" collapsed="false">
      <c r="A43" s="242" t="s">
        <v>629</v>
      </c>
      <c r="B43" s="242" t="s">
        <v>630</v>
      </c>
      <c r="C43" s="241" t="s">
        <v>631</v>
      </c>
      <c r="D43" s="243" t="n">
        <v>2.93</v>
      </c>
      <c r="E43" s="243" t="n">
        <v>0</v>
      </c>
      <c r="F43" s="243" t="n">
        <v>2.93</v>
      </c>
      <c r="G43" s="243" t="n">
        <v>0</v>
      </c>
    </row>
    <row r="44" customFormat="false" ht="15" hidden="false" customHeight="false" outlineLevel="0" collapsed="false">
      <c r="A44" s="242" t="s">
        <v>632</v>
      </c>
      <c r="B44" s="242" t="s">
        <v>633</v>
      </c>
      <c r="C44" s="241" t="s">
        <v>634</v>
      </c>
      <c r="D44" s="244" t="n">
        <v>0</v>
      </c>
      <c r="E44" s="243" t="n">
        <v>0</v>
      </c>
      <c r="F44" s="244" t="n">
        <v>0</v>
      </c>
      <c r="G44" s="243" t="n">
        <v>0</v>
      </c>
    </row>
    <row r="45" customFormat="false" ht="15" hidden="false" customHeight="false" outlineLevel="0" collapsed="false">
      <c r="A45" s="242" t="s">
        <v>635</v>
      </c>
      <c r="B45" s="242" t="s">
        <v>636</v>
      </c>
      <c r="C45" s="241" t="s">
        <v>637</v>
      </c>
      <c r="D45" s="244" t="n">
        <v>0</v>
      </c>
      <c r="E45" s="243" t="n">
        <v>0.4</v>
      </c>
      <c r="F45" s="244" t="n">
        <v>0</v>
      </c>
      <c r="G45" s="243" t="n">
        <v>0</v>
      </c>
    </row>
    <row r="46" customFormat="false" ht="15" hidden="false" customHeight="false" outlineLevel="0" collapsed="false">
      <c r="A46" s="242" t="s">
        <v>519</v>
      </c>
      <c r="B46" s="242" t="s">
        <v>638</v>
      </c>
      <c r="C46" s="241" t="s">
        <v>639</v>
      </c>
      <c r="D46" s="243" t="n">
        <v>298.65</v>
      </c>
      <c r="E46" s="243" t="n">
        <v>180.74</v>
      </c>
      <c r="F46" s="243" t="n">
        <v>298.65</v>
      </c>
      <c r="G46" s="243" t="n">
        <v>181</v>
      </c>
    </row>
    <row r="47" customFormat="false" ht="15" hidden="false" customHeight="false" outlineLevel="0" collapsed="false">
      <c r="A47" s="242" t="s">
        <v>640</v>
      </c>
      <c r="B47" s="242" t="s">
        <v>641</v>
      </c>
      <c r="C47" s="241" t="s">
        <v>642</v>
      </c>
      <c r="D47" s="244" t="n">
        <v>0</v>
      </c>
      <c r="E47" s="243" t="n">
        <v>0</v>
      </c>
      <c r="F47" s="244" t="n">
        <v>0</v>
      </c>
      <c r="G47" s="243" t="n">
        <v>0</v>
      </c>
    </row>
    <row r="48" customFormat="false" ht="15" hidden="false" customHeight="false" outlineLevel="0" collapsed="false">
      <c r="A48" s="242" t="s">
        <v>643</v>
      </c>
      <c r="B48" s="242" t="s">
        <v>644</v>
      </c>
      <c r="C48" s="241" t="s">
        <v>645</v>
      </c>
      <c r="D48" s="244" t="n">
        <v>0</v>
      </c>
      <c r="E48" s="243" t="n">
        <v>0</v>
      </c>
      <c r="F48" s="244" t="n">
        <v>0</v>
      </c>
      <c r="G48" s="243" t="n">
        <v>0</v>
      </c>
    </row>
    <row r="49" customFormat="false" ht="15" hidden="false" customHeight="false" outlineLevel="0" collapsed="false">
      <c r="A49" s="242" t="s">
        <v>646</v>
      </c>
      <c r="B49" s="242" t="s">
        <v>647</v>
      </c>
      <c r="C49" s="241" t="s">
        <v>648</v>
      </c>
      <c r="D49" s="244" t="n">
        <v>0</v>
      </c>
      <c r="E49" s="243" t="n">
        <v>0</v>
      </c>
      <c r="F49" s="244" t="n">
        <v>0</v>
      </c>
      <c r="G49" s="243" t="n">
        <v>0</v>
      </c>
    </row>
    <row r="50" customFormat="false" ht="15" hidden="false" customHeight="false" outlineLevel="0" collapsed="false">
      <c r="A50" s="242" t="s">
        <v>649</v>
      </c>
      <c r="B50" s="242" t="s">
        <v>650</v>
      </c>
      <c r="C50" s="241" t="s">
        <v>651</v>
      </c>
      <c r="D50" s="244" t="n">
        <v>0</v>
      </c>
      <c r="E50" s="243" t="n">
        <v>0</v>
      </c>
      <c r="F50" s="244" t="n">
        <v>0</v>
      </c>
      <c r="G50" s="243" t="n">
        <v>0</v>
      </c>
    </row>
    <row r="51" customFormat="false" ht="15" hidden="false" customHeight="false" outlineLevel="0" collapsed="false">
      <c r="A51" s="242" t="s">
        <v>652</v>
      </c>
      <c r="B51" s="242" t="s">
        <v>653</v>
      </c>
      <c r="C51" s="241" t="s">
        <v>654</v>
      </c>
      <c r="D51" s="244" t="n">
        <v>0</v>
      </c>
      <c r="E51" s="243" t="n">
        <v>0</v>
      </c>
      <c r="F51" s="244" t="n">
        <v>0</v>
      </c>
      <c r="G51" s="243" t="n">
        <v>0</v>
      </c>
    </row>
    <row r="52" customFormat="false" ht="15" hidden="false" customHeight="false" outlineLevel="0" collapsed="false">
      <c r="A52" s="242" t="s">
        <v>563</v>
      </c>
      <c r="B52" s="242" t="s">
        <v>655</v>
      </c>
      <c r="C52" s="241" t="s">
        <v>656</v>
      </c>
      <c r="D52" s="244" t="n">
        <v>0</v>
      </c>
      <c r="E52" s="243" t="n">
        <v>0</v>
      </c>
      <c r="F52" s="244" t="n">
        <v>0</v>
      </c>
      <c r="G52" s="243" t="n">
        <v>0</v>
      </c>
    </row>
    <row r="53" customFormat="false" ht="15" hidden="false" customHeight="false" outlineLevel="0" collapsed="false">
      <c r="A53" s="242" t="s">
        <v>657</v>
      </c>
      <c r="B53" s="242" t="s">
        <v>658</v>
      </c>
      <c r="C53" s="241" t="s">
        <v>659</v>
      </c>
      <c r="D53" s="244" t="n">
        <v>0</v>
      </c>
      <c r="E53" s="243" t="n">
        <v>0</v>
      </c>
      <c r="F53" s="244" t="n">
        <v>0</v>
      </c>
      <c r="G53" s="243" t="n">
        <v>0</v>
      </c>
    </row>
    <row r="54" customFormat="false" ht="15" hidden="false" customHeight="false" outlineLevel="0" collapsed="false">
      <c r="A54" s="242" t="s">
        <v>660</v>
      </c>
      <c r="B54" s="242" t="s">
        <v>661</v>
      </c>
      <c r="C54" s="241" t="s">
        <v>662</v>
      </c>
      <c r="D54" s="244" t="n">
        <v>0</v>
      </c>
      <c r="E54" s="243" t="n">
        <v>0</v>
      </c>
      <c r="F54" s="244" t="n">
        <v>0</v>
      </c>
      <c r="G54" s="243" t="n">
        <v>0</v>
      </c>
    </row>
    <row r="55" customFormat="false" ht="15" hidden="false" customHeight="false" outlineLevel="0" collapsed="false">
      <c r="A55" s="242" t="s">
        <v>663</v>
      </c>
      <c r="B55" s="242" t="s">
        <v>664</v>
      </c>
      <c r="C55" s="241" t="s">
        <v>665</v>
      </c>
      <c r="D55" s="243" t="n">
        <v>298.65</v>
      </c>
      <c r="E55" s="243" t="n">
        <v>180.74</v>
      </c>
      <c r="F55" s="243" t="n">
        <v>298.65</v>
      </c>
      <c r="G55" s="243" t="n">
        <v>181</v>
      </c>
    </row>
    <row r="56" customFormat="false" ht="15" hidden="false" customHeight="false" outlineLevel="0" collapsed="false">
      <c r="A56" s="242" t="s">
        <v>591</v>
      </c>
      <c r="B56" s="242" t="s">
        <v>666</v>
      </c>
      <c r="C56" s="241" t="s">
        <v>667</v>
      </c>
      <c r="D56" s="243" t="n">
        <v>-295.7</v>
      </c>
      <c r="E56" s="243" t="n">
        <v>-180.32</v>
      </c>
      <c r="F56" s="243" t="n">
        <v>-295.7</v>
      </c>
      <c r="G56" s="243" t="n">
        <v>-181</v>
      </c>
    </row>
    <row r="57" customFormat="false" ht="15" hidden="false" customHeight="false" outlineLevel="0" collapsed="false">
      <c r="A57" s="242" t="s">
        <v>668</v>
      </c>
      <c r="B57" s="242" t="s">
        <v>669</v>
      </c>
      <c r="C57" s="241" t="s">
        <v>670</v>
      </c>
      <c r="D57" s="243" t="n">
        <v>-6002.08</v>
      </c>
      <c r="E57" s="243" t="n">
        <v>-289.15</v>
      </c>
      <c r="F57" s="243" t="n">
        <v>-6002.08</v>
      </c>
      <c r="G57" s="243" t="n">
        <v>-289</v>
      </c>
    </row>
    <row r="58" customFormat="false" ht="15" hidden="false" customHeight="false" outlineLevel="0" collapsed="false">
      <c r="A58" s="242" t="s">
        <v>671</v>
      </c>
      <c r="B58" s="242" t="s">
        <v>672</v>
      </c>
      <c r="C58" s="241" t="s">
        <v>673</v>
      </c>
      <c r="D58" s="243" t="n">
        <v>960</v>
      </c>
      <c r="E58" s="243" t="n">
        <v>960</v>
      </c>
      <c r="F58" s="243" t="n">
        <v>960</v>
      </c>
      <c r="G58" s="243" t="n">
        <v>960</v>
      </c>
    </row>
    <row r="59" customFormat="false" ht="15" hidden="false" customHeight="false" outlineLevel="0" collapsed="false">
      <c r="A59" s="242" t="s">
        <v>674</v>
      </c>
      <c r="B59" s="242" t="s">
        <v>675</v>
      </c>
      <c r="C59" s="241" t="s">
        <v>676</v>
      </c>
      <c r="D59" s="243" t="n">
        <v>960</v>
      </c>
      <c r="E59" s="243" t="n">
        <v>960</v>
      </c>
      <c r="F59" s="243" t="n">
        <v>960</v>
      </c>
      <c r="G59" s="243" t="n">
        <v>960</v>
      </c>
    </row>
    <row r="60" customFormat="false" ht="15" hidden="false" customHeight="false" outlineLevel="0" collapsed="false">
      <c r="A60" s="242" t="s">
        <v>563</v>
      </c>
      <c r="B60" s="242" t="s">
        <v>677</v>
      </c>
      <c r="C60" s="241" t="s">
        <v>678</v>
      </c>
      <c r="D60" s="244" t="n">
        <v>0</v>
      </c>
      <c r="E60" s="243" t="n">
        <v>0</v>
      </c>
      <c r="F60" s="244" t="n">
        <v>0</v>
      </c>
      <c r="G60" s="243" t="n">
        <v>0</v>
      </c>
    </row>
    <row r="61" customFormat="false" ht="15" hidden="false" customHeight="false" outlineLevel="0" collapsed="false">
      <c r="A61" s="242" t="s">
        <v>679</v>
      </c>
      <c r="B61" s="242" t="s">
        <v>680</v>
      </c>
      <c r="C61" s="241" t="s">
        <v>681</v>
      </c>
      <c r="D61" s="244" t="n">
        <v>0</v>
      </c>
      <c r="E61" s="243" t="n">
        <v>0</v>
      </c>
      <c r="F61" s="244" t="n">
        <v>0</v>
      </c>
      <c r="G61" s="243" t="n">
        <v>0</v>
      </c>
    </row>
    <row r="62" customFormat="false" ht="15" hidden="false" customHeight="false" outlineLevel="0" collapsed="false">
      <c r="A62" s="242" t="s">
        <v>668</v>
      </c>
      <c r="B62" s="242" t="s">
        <v>682</v>
      </c>
      <c r="C62" s="241" t="s">
        <v>683</v>
      </c>
      <c r="D62" s="243" t="n">
        <v>-6962.08</v>
      </c>
      <c r="E62" s="243" t="n">
        <v>-1249.15</v>
      </c>
      <c r="F62" s="243" t="n">
        <v>-6962.08</v>
      </c>
      <c r="G62" s="243" t="n">
        <v>-1249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509</v>
      </c>
      <c r="B1" s="239" t="s">
        <v>510</v>
      </c>
      <c r="C1" s="238" t="s">
        <v>511</v>
      </c>
      <c r="D1" s="240" t="s">
        <v>512</v>
      </c>
      <c r="E1" s="240" t="s">
        <v>513</v>
      </c>
      <c r="F1" s="240" t="s">
        <v>514</v>
      </c>
      <c r="G1" s="240" t="s">
        <v>515</v>
      </c>
    </row>
    <row r="2" customFormat="false" ht="15" hidden="false" customHeight="false" outlineLevel="0" collapsed="false">
      <c r="A2" s="246" t="s">
        <v>516</v>
      </c>
      <c r="B2" s="246" t="s">
        <v>517</v>
      </c>
      <c r="C2" s="245" t="s">
        <v>518</v>
      </c>
      <c r="D2" s="248" t="n">
        <v>0</v>
      </c>
      <c r="E2" s="247" t="n">
        <v>0</v>
      </c>
      <c r="F2" s="248" t="n">
        <v>0</v>
      </c>
      <c r="G2" s="247" t="n">
        <v>0</v>
      </c>
    </row>
    <row r="3" customFormat="false" ht="15" hidden="false" customHeight="false" outlineLevel="0" collapsed="false">
      <c r="A3" s="246" t="s">
        <v>519</v>
      </c>
      <c r="B3" s="246" t="s">
        <v>520</v>
      </c>
      <c r="C3" s="245" t="s">
        <v>521</v>
      </c>
      <c r="D3" s="243" t="n">
        <v>4500</v>
      </c>
      <c r="E3" s="243" t="n">
        <v>36807</v>
      </c>
      <c r="F3" s="243" t="n">
        <v>4500</v>
      </c>
      <c r="G3" s="243" t="n">
        <v>36807</v>
      </c>
    </row>
    <row r="4" customFormat="false" ht="15" hidden="false" customHeight="false" outlineLevel="0" collapsed="false">
      <c r="A4" s="246" t="s">
        <v>522</v>
      </c>
      <c r="B4" s="246" t="s">
        <v>523</v>
      </c>
      <c r="C4" s="245" t="s">
        <v>524</v>
      </c>
      <c r="D4" s="247" t="n">
        <v>0</v>
      </c>
      <c r="E4" s="247" t="n">
        <v>0</v>
      </c>
      <c r="F4" s="247" t="n">
        <v>0</v>
      </c>
      <c r="G4" s="247" t="n">
        <v>0</v>
      </c>
    </row>
    <row r="5" customFormat="false" ht="15" hidden="false" customHeight="false" outlineLevel="0" collapsed="false">
      <c r="A5" s="246" t="s">
        <v>525</v>
      </c>
      <c r="B5" s="246" t="s">
        <v>526</v>
      </c>
      <c r="C5" s="245" t="s">
        <v>527</v>
      </c>
      <c r="D5" s="248" t="n">
        <v>0</v>
      </c>
      <c r="E5" s="247" t="n">
        <v>0</v>
      </c>
      <c r="F5" s="248" t="n">
        <v>0</v>
      </c>
      <c r="G5" s="247" t="n">
        <v>0</v>
      </c>
    </row>
    <row r="6" customFormat="false" ht="15" hidden="false" customHeight="false" outlineLevel="0" collapsed="false">
      <c r="A6" s="246" t="s">
        <v>528</v>
      </c>
      <c r="B6" s="246" t="s">
        <v>529</v>
      </c>
      <c r="C6" s="245" t="s">
        <v>530</v>
      </c>
      <c r="D6" s="248" t="n">
        <v>0</v>
      </c>
      <c r="E6" s="247" t="n">
        <v>36807</v>
      </c>
      <c r="F6" s="248" t="n">
        <v>0</v>
      </c>
      <c r="G6" s="247" t="n">
        <v>36807</v>
      </c>
    </row>
    <row r="7" customFormat="false" ht="15" hidden="false" customHeight="false" outlineLevel="0" collapsed="false">
      <c r="A7" s="246" t="s">
        <v>531</v>
      </c>
      <c r="B7" s="246" t="s">
        <v>532</v>
      </c>
      <c r="C7" s="245" t="s">
        <v>533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534</v>
      </c>
      <c r="B8" s="246" t="s">
        <v>535</v>
      </c>
      <c r="C8" s="245" t="s">
        <v>536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537</v>
      </c>
      <c r="B9" s="246" t="s">
        <v>538</v>
      </c>
      <c r="C9" s="245" t="s">
        <v>539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540</v>
      </c>
      <c r="B10" s="246" t="s">
        <v>541</v>
      </c>
      <c r="C10" s="245" t="s">
        <v>542</v>
      </c>
      <c r="D10" s="247" t="n">
        <v>4500</v>
      </c>
      <c r="E10" s="247" t="n">
        <v>0</v>
      </c>
      <c r="F10" s="247" t="n">
        <v>4500</v>
      </c>
      <c r="G10" s="247" t="n">
        <v>0</v>
      </c>
    </row>
    <row r="11" customFormat="false" ht="15" hidden="false" customHeight="false" outlineLevel="0" collapsed="false">
      <c r="A11" s="246" t="s">
        <v>519</v>
      </c>
      <c r="B11" s="246" t="s">
        <v>543</v>
      </c>
      <c r="C11" s="245" t="s">
        <v>544</v>
      </c>
      <c r="D11" s="247" t="n">
        <v>4608.83</v>
      </c>
      <c r="E11" s="247" t="n">
        <v>36081.38</v>
      </c>
      <c r="F11" s="247" t="n">
        <v>4608.83</v>
      </c>
      <c r="G11" s="247" t="n">
        <v>36081</v>
      </c>
    </row>
    <row r="12" customFormat="false" ht="15" hidden="false" customHeight="false" outlineLevel="0" collapsed="false">
      <c r="A12" s="246" t="s">
        <v>545</v>
      </c>
      <c r="B12" s="246" t="s">
        <v>546</v>
      </c>
      <c r="C12" s="245" t="s">
        <v>547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548</v>
      </c>
      <c r="B13" s="246" t="s">
        <v>549</v>
      </c>
      <c r="C13" s="245" t="s">
        <v>550</v>
      </c>
      <c r="D13" s="247" t="n">
        <v>4608.83</v>
      </c>
      <c r="E13" s="247" t="n">
        <v>14343.98</v>
      </c>
      <c r="F13" s="247" t="n">
        <v>4608.83</v>
      </c>
      <c r="G13" s="247" t="n">
        <v>14344</v>
      </c>
    </row>
    <row r="14" customFormat="false" ht="15" hidden="false" customHeight="false" outlineLevel="0" collapsed="false">
      <c r="A14" s="246" t="s">
        <v>551</v>
      </c>
      <c r="B14" s="246" t="s">
        <v>552</v>
      </c>
      <c r="C14" s="245" t="s">
        <v>553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554</v>
      </c>
      <c r="B15" s="246" t="s">
        <v>555</v>
      </c>
      <c r="C15" s="245" t="s">
        <v>556</v>
      </c>
      <c r="D15" s="248" t="n">
        <v>0</v>
      </c>
      <c r="E15" s="247" t="n">
        <v>21737.4</v>
      </c>
      <c r="F15" s="248" t="n">
        <v>0</v>
      </c>
      <c r="G15" s="247" t="n">
        <v>21737</v>
      </c>
    </row>
    <row r="16" customFormat="false" ht="15" hidden="false" customHeight="false" outlineLevel="0" collapsed="false">
      <c r="A16" s="246" t="s">
        <v>557</v>
      </c>
      <c r="B16" s="246" t="s">
        <v>558</v>
      </c>
      <c r="C16" s="245" t="s">
        <v>559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560</v>
      </c>
      <c r="B17" s="246" t="s">
        <v>561</v>
      </c>
      <c r="C17" s="245" t="s">
        <v>562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563</v>
      </c>
      <c r="B18" s="246" t="s">
        <v>564</v>
      </c>
      <c r="C18" s="245" t="s">
        <v>565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566</v>
      </c>
      <c r="B19" s="246" t="s">
        <v>567</v>
      </c>
      <c r="C19" s="245" t="s">
        <v>568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569</v>
      </c>
      <c r="B20" s="246" t="s">
        <v>570</v>
      </c>
      <c r="C20" s="245" t="s">
        <v>571</v>
      </c>
      <c r="D20" s="248" t="n">
        <v>0</v>
      </c>
      <c r="E20" s="247" t="n">
        <v>0</v>
      </c>
      <c r="F20" s="248" t="n">
        <v>0</v>
      </c>
      <c r="G20" s="247" t="n">
        <v>0</v>
      </c>
    </row>
    <row r="21" customFormat="false" ht="15" hidden="false" customHeight="false" outlineLevel="0" collapsed="false">
      <c r="A21" s="246" t="s">
        <v>572</v>
      </c>
      <c r="B21" s="246" t="s">
        <v>573</v>
      </c>
      <c r="C21" s="245" t="s">
        <v>574</v>
      </c>
      <c r="D21" s="248" t="n">
        <v>0</v>
      </c>
      <c r="E21" s="247" t="n">
        <v>0</v>
      </c>
      <c r="F21" s="248" t="n">
        <v>0</v>
      </c>
      <c r="G21" s="247" t="n">
        <v>0</v>
      </c>
    </row>
    <row r="22" customFormat="false" ht="15" hidden="false" customHeight="false" outlineLevel="0" collapsed="false">
      <c r="A22" s="246" t="s">
        <v>575</v>
      </c>
      <c r="B22" s="246" t="s">
        <v>576</v>
      </c>
      <c r="C22" s="245" t="s">
        <v>577</v>
      </c>
      <c r="D22" s="248" t="n">
        <v>0</v>
      </c>
      <c r="E22" s="247" t="n">
        <v>0</v>
      </c>
      <c r="F22" s="248" t="n">
        <v>0</v>
      </c>
      <c r="G22" s="247" t="n">
        <v>0</v>
      </c>
    </row>
    <row r="23" customFormat="false" ht="15" hidden="false" customHeight="false" outlineLevel="0" collapsed="false">
      <c r="A23" s="246" t="s">
        <v>578</v>
      </c>
      <c r="B23" s="246" t="s">
        <v>579</v>
      </c>
      <c r="C23" s="245" t="s">
        <v>580</v>
      </c>
      <c r="D23" s="248" t="n">
        <v>0</v>
      </c>
      <c r="E23" s="247" t="n">
        <v>0</v>
      </c>
      <c r="F23" s="248" t="n">
        <v>0</v>
      </c>
      <c r="G23" s="247" t="n">
        <v>0</v>
      </c>
    </row>
    <row r="24" customFormat="false" ht="15" hidden="false" customHeight="false" outlineLevel="0" collapsed="false">
      <c r="A24" s="246" t="s">
        <v>563</v>
      </c>
      <c r="B24" s="246" t="s">
        <v>581</v>
      </c>
      <c r="C24" s="245" t="s">
        <v>582</v>
      </c>
      <c r="D24" s="248" t="n">
        <v>0</v>
      </c>
      <c r="E24" s="247" t="n">
        <v>0</v>
      </c>
      <c r="F24" s="248" t="n">
        <v>0</v>
      </c>
      <c r="G24" s="247" t="n">
        <v>0</v>
      </c>
    </row>
    <row r="25" customFormat="false" ht="15" hidden="false" customHeight="false" outlineLevel="0" collapsed="false">
      <c r="A25" s="246" t="s">
        <v>583</v>
      </c>
      <c r="B25" s="246" t="s">
        <v>584</v>
      </c>
      <c r="C25" s="245" t="s">
        <v>585</v>
      </c>
      <c r="D25" s="248" t="n">
        <v>0</v>
      </c>
      <c r="E25" s="247" t="n">
        <v>0</v>
      </c>
      <c r="F25" s="248" t="n">
        <v>0</v>
      </c>
      <c r="G25" s="247" t="n">
        <v>0</v>
      </c>
    </row>
    <row r="26" customFormat="false" ht="15" hidden="false" customHeight="false" outlineLevel="0" collapsed="false">
      <c r="A26" s="246" t="s">
        <v>522</v>
      </c>
      <c r="B26" s="246" t="s">
        <v>586</v>
      </c>
      <c r="C26" s="245" t="s">
        <v>587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588</v>
      </c>
      <c r="B27" s="246" t="s">
        <v>589</v>
      </c>
      <c r="C27" s="245" t="s">
        <v>590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591</v>
      </c>
      <c r="B28" s="246" t="s">
        <v>592</v>
      </c>
      <c r="C28" s="245" t="s">
        <v>593</v>
      </c>
      <c r="D28" s="247" t="n">
        <v>-108.83</v>
      </c>
      <c r="E28" s="247" t="n">
        <v>725.62</v>
      </c>
      <c r="F28" s="247" t="n">
        <v>-108.83</v>
      </c>
      <c r="G28" s="247" t="n">
        <v>726</v>
      </c>
    </row>
    <row r="29" customFormat="false" ht="15" hidden="false" customHeight="false" outlineLevel="0" collapsed="false">
      <c r="A29" s="246" t="s">
        <v>516</v>
      </c>
      <c r="B29" s="246" t="s">
        <v>594</v>
      </c>
      <c r="C29" s="245" t="s">
        <v>595</v>
      </c>
      <c r="D29" s="247" t="n">
        <v>-4608.83</v>
      </c>
      <c r="E29" s="247" t="n">
        <v>725.62</v>
      </c>
      <c r="F29" s="247" t="n">
        <v>-4608.83</v>
      </c>
      <c r="G29" s="247" t="n">
        <v>726</v>
      </c>
    </row>
    <row r="30" customFormat="false" ht="15" hidden="false" customHeight="false" outlineLevel="0" collapsed="false">
      <c r="A30" s="246" t="s">
        <v>519</v>
      </c>
      <c r="B30" s="246" t="s">
        <v>596</v>
      </c>
      <c r="C30" s="245" t="s">
        <v>597</v>
      </c>
      <c r="D30" s="247" t="n">
        <v>0.42</v>
      </c>
      <c r="E30" s="247" t="n">
        <v>2.42</v>
      </c>
      <c r="F30" s="247" t="n">
        <v>0.42</v>
      </c>
      <c r="G30" s="247" t="n">
        <v>2</v>
      </c>
    </row>
    <row r="31" customFormat="false" ht="15" hidden="false" customHeight="false" outlineLevel="0" collapsed="false">
      <c r="A31" s="246" t="s">
        <v>598</v>
      </c>
      <c r="B31" s="246" t="s">
        <v>599</v>
      </c>
      <c r="C31" s="245" t="s">
        <v>600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601</v>
      </c>
      <c r="B32" s="246" t="s">
        <v>602</v>
      </c>
      <c r="C32" s="245" t="s">
        <v>603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604</v>
      </c>
      <c r="B33" s="246" t="s">
        <v>605</v>
      </c>
      <c r="C33" s="245" t="s">
        <v>606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563</v>
      </c>
      <c r="B34" s="246" t="s">
        <v>607</v>
      </c>
      <c r="C34" s="245" t="s">
        <v>608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566</v>
      </c>
      <c r="B35" s="246" t="s">
        <v>609</v>
      </c>
      <c r="C35" s="245" t="s">
        <v>610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611</v>
      </c>
      <c r="B36" s="246" t="s">
        <v>612</v>
      </c>
      <c r="C36" s="245" t="s">
        <v>613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614</v>
      </c>
      <c r="B37" s="246" t="s">
        <v>615</v>
      </c>
      <c r="C37" s="245" t="s">
        <v>616</v>
      </c>
      <c r="D37" s="248" t="n">
        <v>0</v>
      </c>
      <c r="E37" s="247" t="n">
        <v>0</v>
      </c>
      <c r="F37" s="248" t="n">
        <v>0</v>
      </c>
      <c r="G37" s="247" t="n">
        <v>0</v>
      </c>
    </row>
    <row r="38" customFormat="false" ht="15" hidden="false" customHeight="false" outlineLevel="0" collapsed="false">
      <c r="A38" s="246" t="s">
        <v>563</v>
      </c>
      <c r="B38" s="246" t="s">
        <v>617</v>
      </c>
      <c r="C38" s="245" t="s">
        <v>618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566</v>
      </c>
      <c r="B39" s="246" t="s">
        <v>619</v>
      </c>
      <c r="C39" s="245" t="s">
        <v>620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621</v>
      </c>
      <c r="B40" s="246" t="s">
        <v>622</v>
      </c>
      <c r="C40" s="245" t="s">
        <v>623</v>
      </c>
      <c r="D40" s="247" t="n">
        <v>0.02</v>
      </c>
      <c r="E40" s="247" t="n">
        <v>2.42</v>
      </c>
      <c r="F40" s="247" t="n">
        <v>0.02</v>
      </c>
      <c r="G40" s="247" t="n">
        <v>2</v>
      </c>
    </row>
    <row r="41" customFormat="false" ht="15" hidden="false" customHeight="false" outlineLevel="0" collapsed="false">
      <c r="A41" s="246" t="s">
        <v>624</v>
      </c>
      <c r="B41" s="246" t="s">
        <v>625</v>
      </c>
      <c r="C41" s="245" t="s">
        <v>626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563</v>
      </c>
      <c r="B42" s="246" t="s">
        <v>627</v>
      </c>
      <c r="C42" s="245" t="s">
        <v>628</v>
      </c>
      <c r="D42" s="247" t="n">
        <v>0.02</v>
      </c>
      <c r="E42" s="247" t="n">
        <v>2.42</v>
      </c>
      <c r="F42" s="247" t="n">
        <v>0.02</v>
      </c>
      <c r="G42" s="247" t="n">
        <v>2</v>
      </c>
    </row>
    <row r="43" customFormat="false" ht="15" hidden="false" customHeight="false" outlineLevel="0" collapsed="false">
      <c r="A43" s="246" t="s">
        <v>629</v>
      </c>
      <c r="B43" s="246" t="s">
        <v>630</v>
      </c>
      <c r="C43" s="245" t="s">
        <v>631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632</v>
      </c>
      <c r="B44" s="246" t="s">
        <v>633</v>
      </c>
      <c r="C44" s="245" t="s">
        <v>634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635</v>
      </c>
      <c r="B45" s="246" t="s">
        <v>636</v>
      </c>
      <c r="C45" s="245" t="s">
        <v>637</v>
      </c>
      <c r="D45" s="247" t="n">
        <v>0.4</v>
      </c>
      <c r="E45" s="247" t="n">
        <v>0</v>
      </c>
      <c r="F45" s="247" t="n">
        <v>0.4</v>
      </c>
      <c r="G45" s="247" t="n">
        <v>0</v>
      </c>
    </row>
    <row r="46" customFormat="false" ht="15" hidden="false" customHeight="false" outlineLevel="0" collapsed="false">
      <c r="A46" s="246" t="s">
        <v>519</v>
      </c>
      <c r="B46" s="246" t="s">
        <v>638</v>
      </c>
      <c r="C46" s="245" t="s">
        <v>639</v>
      </c>
      <c r="D46" s="247" t="n">
        <v>180.74</v>
      </c>
      <c r="E46" s="247" t="n">
        <v>82.27</v>
      </c>
      <c r="F46" s="247" t="n">
        <v>180.74</v>
      </c>
      <c r="G46" s="247" t="n">
        <v>82</v>
      </c>
    </row>
    <row r="47" customFormat="false" ht="15" hidden="false" customHeight="false" outlineLevel="0" collapsed="false">
      <c r="A47" s="246" t="s">
        <v>640</v>
      </c>
      <c r="B47" s="246" t="s">
        <v>641</v>
      </c>
      <c r="C47" s="245" t="s">
        <v>642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643</v>
      </c>
      <c r="B48" s="246" t="s">
        <v>644</v>
      </c>
      <c r="C48" s="245" t="s">
        <v>645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646</v>
      </c>
      <c r="B49" s="246" t="s">
        <v>647</v>
      </c>
      <c r="C49" s="245" t="s">
        <v>648</v>
      </c>
      <c r="D49" s="248" t="n">
        <v>0</v>
      </c>
      <c r="E49" s="247" t="n">
        <v>0</v>
      </c>
      <c r="F49" s="248" t="n">
        <v>0</v>
      </c>
      <c r="G49" s="247" t="n">
        <v>0</v>
      </c>
    </row>
    <row r="50" customFormat="false" ht="15" hidden="false" customHeight="false" outlineLevel="0" collapsed="false">
      <c r="A50" s="246" t="s">
        <v>649</v>
      </c>
      <c r="B50" s="246" t="s">
        <v>650</v>
      </c>
      <c r="C50" s="245" t="s">
        <v>651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652</v>
      </c>
      <c r="B51" s="246" t="s">
        <v>653</v>
      </c>
      <c r="C51" s="245" t="s">
        <v>654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563</v>
      </c>
      <c r="B52" s="246" t="s">
        <v>655</v>
      </c>
      <c r="C52" s="245" t="s">
        <v>656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657</v>
      </c>
      <c r="B53" s="246" t="s">
        <v>658</v>
      </c>
      <c r="C53" s="245" t="s">
        <v>659</v>
      </c>
      <c r="D53" s="248" t="n">
        <v>0</v>
      </c>
      <c r="E53" s="247" t="n">
        <v>0</v>
      </c>
      <c r="F53" s="248" t="n">
        <v>0</v>
      </c>
      <c r="G53" s="247" t="n">
        <v>0</v>
      </c>
    </row>
    <row r="54" customFormat="false" ht="15" hidden="false" customHeight="false" outlineLevel="0" collapsed="false">
      <c r="A54" s="246" t="s">
        <v>660</v>
      </c>
      <c r="B54" s="246" t="s">
        <v>661</v>
      </c>
      <c r="C54" s="245" t="s">
        <v>662</v>
      </c>
      <c r="D54" s="248" t="n">
        <v>0</v>
      </c>
      <c r="E54" s="247" t="n">
        <v>0</v>
      </c>
      <c r="F54" s="248" t="n">
        <v>0</v>
      </c>
      <c r="G54" s="247" t="n">
        <v>0</v>
      </c>
    </row>
    <row r="55" customFormat="false" ht="15" hidden="false" customHeight="false" outlineLevel="0" collapsed="false">
      <c r="A55" s="246" t="s">
        <v>663</v>
      </c>
      <c r="B55" s="246" t="s">
        <v>664</v>
      </c>
      <c r="C55" s="245" t="s">
        <v>665</v>
      </c>
      <c r="D55" s="247" t="n">
        <v>180.74</v>
      </c>
      <c r="E55" s="247" t="n">
        <v>82.27</v>
      </c>
      <c r="F55" s="247" t="n">
        <v>180.74</v>
      </c>
      <c r="G55" s="247" t="n">
        <v>82</v>
      </c>
    </row>
    <row r="56" customFormat="false" ht="15" hidden="false" customHeight="false" outlineLevel="0" collapsed="false">
      <c r="A56" s="246" t="s">
        <v>591</v>
      </c>
      <c r="B56" s="246" t="s">
        <v>666</v>
      </c>
      <c r="C56" s="245" t="s">
        <v>667</v>
      </c>
      <c r="D56" s="247" t="n">
        <v>-180.32</v>
      </c>
      <c r="E56" s="247" t="n">
        <v>-79.85</v>
      </c>
      <c r="F56" s="247" t="n">
        <v>-180.32</v>
      </c>
      <c r="G56" s="247" t="n">
        <v>-80</v>
      </c>
    </row>
    <row r="57" customFormat="false" ht="15" hidden="false" customHeight="false" outlineLevel="0" collapsed="false">
      <c r="A57" s="246" t="s">
        <v>668</v>
      </c>
      <c r="B57" s="246" t="s">
        <v>669</v>
      </c>
      <c r="C57" s="245" t="s">
        <v>670</v>
      </c>
      <c r="D57" s="247" t="n">
        <v>-289.15</v>
      </c>
      <c r="E57" s="247" t="n">
        <v>645.77</v>
      </c>
      <c r="F57" s="247" t="n">
        <v>-289.15</v>
      </c>
      <c r="G57" s="247" t="n">
        <v>646</v>
      </c>
    </row>
    <row r="58" customFormat="false" ht="15" hidden="false" customHeight="false" outlineLevel="0" collapsed="false">
      <c r="A58" s="246" t="s">
        <v>671</v>
      </c>
      <c r="B58" s="246" t="s">
        <v>672</v>
      </c>
      <c r="C58" s="245" t="s">
        <v>673</v>
      </c>
      <c r="D58" s="247" t="n">
        <v>960</v>
      </c>
      <c r="E58" s="247" t="n">
        <v>141.8</v>
      </c>
      <c r="F58" s="247" t="n">
        <v>960</v>
      </c>
      <c r="G58" s="247" t="n">
        <v>142</v>
      </c>
    </row>
    <row r="59" customFormat="false" ht="15" hidden="false" customHeight="false" outlineLevel="0" collapsed="false">
      <c r="A59" s="246" t="s">
        <v>674</v>
      </c>
      <c r="B59" s="246" t="s">
        <v>675</v>
      </c>
      <c r="C59" s="245" t="s">
        <v>676</v>
      </c>
      <c r="D59" s="247" t="n">
        <v>960</v>
      </c>
      <c r="E59" s="247" t="n">
        <v>141.8</v>
      </c>
      <c r="F59" s="247" t="n">
        <v>960</v>
      </c>
      <c r="G59" s="247" t="n">
        <v>142</v>
      </c>
    </row>
    <row r="60" customFormat="false" ht="15" hidden="false" customHeight="false" outlineLevel="0" collapsed="false">
      <c r="A60" s="246" t="s">
        <v>563</v>
      </c>
      <c r="B60" s="246" t="s">
        <v>677</v>
      </c>
      <c r="C60" s="245" t="s">
        <v>678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679</v>
      </c>
      <c r="B61" s="246" t="s">
        <v>680</v>
      </c>
      <c r="C61" s="245" t="s">
        <v>681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668</v>
      </c>
      <c r="B62" s="246" t="s">
        <v>682</v>
      </c>
      <c r="C62" s="245" t="s">
        <v>683</v>
      </c>
      <c r="D62" s="247" t="n">
        <v>-1249.15</v>
      </c>
      <c r="E62" s="247" t="n">
        <v>503.97</v>
      </c>
      <c r="F62" s="247" t="n">
        <v>-1249.15</v>
      </c>
      <c r="G62" s="247" t="n">
        <v>504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509</v>
      </c>
      <c r="B1" s="239" t="s">
        <v>684</v>
      </c>
      <c r="C1" s="238" t="s">
        <v>511</v>
      </c>
      <c r="D1" s="240" t="s">
        <v>685</v>
      </c>
      <c r="E1" s="240" t="s">
        <v>686</v>
      </c>
      <c r="F1" s="240" t="s">
        <v>687</v>
      </c>
      <c r="G1" s="240" t="s">
        <v>688</v>
      </c>
      <c r="H1" s="240" t="s">
        <v>689</v>
      </c>
      <c r="I1" s="240" t="s">
        <v>690</v>
      </c>
      <c r="J1" s="240" t="s">
        <v>691</v>
      </c>
      <c r="K1" s="240" t="s">
        <v>515</v>
      </c>
    </row>
    <row r="2" customFormat="false" ht="15" hidden="false" customHeight="false" outlineLevel="0" collapsed="false">
      <c r="A2" s="242"/>
      <c r="B2" s="242" t="s">
        <v>692</v>
      </c>
      <c r="C2" s="241" t="s">
        <v>693</v>
      </c>
      <c r="D2" s="243" t="n">
        <v>131100.61</v>
      </c>
      <c r="E2" s="244" t="n">
        <v>0</v>
      </c>
      <c r="F2" s="243" t="n">
        <v>131100.61</v>
      </c>
      <c r="G2" s="243" t="n">
        <v>99730.01</v>
      </c>
      <c r="H2" s="243" t="n">
        <v>131100.61</v>
      </c>
      <c r="I2" s="244" t="n">
        <v>0</v>
      </c>
      <c r="J2" s="243" t="n">
        <v>131100.61</v>
      </c>
      <c r="K2" s="243" t="n">
        <v>99729</v>
      </c>
    </row>
    <row r="3" customFormat="false" ht="15" hidden="false" customHeight="false" outlineLevel="0" collapsed="false">
      <c r="A3" s="242" t="s">
        <v>545</v>
      </c>
      <c r="B3" s="242" t="s">
        <v>694</v>
      </c>
      <c r="C3" s="241" t="s">
        <v>695</v>
      </c>
      <c r="D3" s="243" t="n">
        <v>120964.87</v>
      </c>
      <c r="E3" s="244" t="n">
        <v>0</v>
      </c>
      <c r="F3" s="243" t="n">
        <v>120964.87</v>
      </c>
      <c r="G3" s="243" t="n">
        <v>91950.24</v>
      </c>
      <c r="H3" s="243" t="n">
        <v>120964.87</v>
      </c>
      <c r="I3" s="244" t="n">
        <v>0</v>
      </c>
      <c r="J3" s="243" t="n">
        <v>120964.87</v>
      </c>
      <c r="K3" s="243" t="n">
        <v>91950</v>
      </c>
    </row>
    <row r="4" customFormat="false" ht="15" hidden="false" customHeight="false" outlineLevel="0" collapsed="false">
      <c r="A4" s="242" t="s">
        <v>696</v>
      </c>
      <c r="B4" s="242" t="s">
        <v>697</v>
      </c>
      <c r="C4" s="241" t="s">
        <v>698</v>
      </c>
      <c r="D4" s="244" t="n">
        <v>0</v>
      </c>
      <c r="E4" s="244" t="n">
        <v>0</v>
      </c>
      <c r="F4" s="244" t="n">
        <v>0</v>
      </c>
      <c r="G4" s="243" t="n">
        <v>0</v>
      </c>
      <c r="H4" s="244" t="n">
        <v>0</v>
      </c>
      <c r="I4" s="244" t="n">
        <v>0</v>
      </c>
      <c r="J4" s="244" t="n">
        <v>0</v>
      </c>
      <c r="K4" s="243" t="n">
        <v>0</v>
      </c>
    </row>
    <row r="5" customFormat="false" ht="15" hidden="false" customHeight="false" outlineLevel="0" collapsed="false">
      <c r="A5" s="242" t="s">
        <v>699</v>
      </c>
      <c r="B5" s="242" t="s">
        <v>700</v>
      </c>
      <c r="C5" s="241" t="s">
        <v>701</v>
      </c>
      <c r="D5" s="244" t="n">
        <v>0</v>
      </c>
      <c r="E5" s="244" t="n">
        <v>0</v>
      </c>
      <c r="F5" s="244" t="n">
        <v>0</v>
      </c>
      <c r="G5" s="243" t="n">
        <v>0</v>
      </c>
      <c r="H5" s="244" t="n">
        <v>0</v>
      </c>
      <c r="I5" s="244" t="n">
        <v>0</v>
      </c>
      <c r="J5" s="244" t="n">
        <v>0</v>
      </c>
      <c r="K5" s="243" t="n">
        <v>0</v>
      </c>
    </row>
    <row r="6" customFormat="false" ht="15" hidden="false" customHeight="false" outlineLevel="0" collapsed="false">
      <c r="A6" s="242" t="s">
        <v>563</v>
      </c>
      <c r="B6" s="242" t="s">
        <v>702</v>
      </c>
      <c r="C6" s="241" t="s">
        <v>703</v>
      </c>
      <c r="D6" s="244" t="n">
        <v>0</v>
      </c>
      <c r="E6" s="244" t="n">
        <v>0</v>
      </c>
      <c r="F6" s="244" t="n">
        <v>0</v>
      </c>
      <c r="G6" s="243" t="n">
        <v>0</v>
      </c>
      <c r="H6" s="244" t="n">
        <v>0</v>
      </c>
      <c r="I6" s="244" t="n">
        <v>0</v>
      </c>
      <c r="J6" s="244" t="n">
        <v>0</v>
      </c>
      <c r="K6" s="243" t="n">
        <v>0</v>
      </c>
    </row>
    <row r="7" customFormat="false" ht="15" hidden="false" customHeight="false" outlineLevel="0" collapsed="false">
      <c r="A7" s="242" t="s">
        <v>566</v>
      </c>
      <c r="B7" s="242" t="s">
        <v>704</v>
      </c>
      <c r="C7" s="241" t="s">
        <v>705</v>
      </c>
      <c r="D7" s="244" t="n">
        <v>0</v>
      </c>
      <c r="E7" s="244" t="n">
        <v>0</v>
      </c>
      <c r="F7" s="244" t="n">
        <v>0</v>
      </c>
      <c r="G7" s="243" t="n">
        <v>0</v>
      </c>
      <c r="H7" s="244" t="n">
        <v>0</v>
      </c>
      <c r="I7" s="244" t="n">
        <v>0</v>
      </c>
      <c r="J7" s="244" t="n">
        <v>0</v>
      </c>
      <c r="K7" s="243" t="n">
        <v>0</v>
      </c>
    </row>
    <row r="8" customFormat="false" ht="15" hidden="false" customHeight="false" outlineLevel="0" collapsed="false">
      <c r="A8" s="242" t="s">
        <v>569</v>
      </c>
      <c r="B8" s="242" t="s">
        <v>706</v>
      </c>
      <c r="C8" s="241" t="s">
        <v>707</v>
      </c>
      <c r="D8" s="244" t="n">
        <v>0</v>
      </c>
      <c r="E8" s="244" t="n">
        <v>0</v>
      </c>
      <c r="F8" s="244" t="n">
        <v>0</v>
      </c>
      <c r="G8" s="243" t="n">
        <v>0</v>
      </c>
      <c r="H8" s="244" t="n">
        <v>0</v>
      </c>
      <c r="I8" s="244" t="n">
        <v>0</v>
      </c>
      <c r="J8" s="244" t="n">
        <v>0</v>
      </c>
      <c r="K8" s="243" t="n">
        <v>0</v>
      </c>
    </row>
    <row r="9" customFormat="false" ht="15" hidden="false" customHeight="false" outlineLevel="0" collapsed="false">
      <c r="A9" s="242" t="s">
        <v>708</v>
      </c>
      <c r="B9" s="242" t="s">
        <v>709</v>
      </c>
      <c r="C9" s="241" t="s">
        <v>710</v>
      </c>
      <c r="D9" s="244" t="n">
        <v>0</v>
      </c>
      <c r="E9" s="244" t="n">
        <v>0</v>
      </c>
      <c r="F9" s="244" t="n">
        <v>0</v>
      </c>
      <c r="G9" s="243" t="n">
        <v>0</v>
      </c>
      <c r="H9" s="244" t="n">
        <v>0</v>
      </c>
      <c r="I9" s="244" t="n">
        <v>0</v>
      </c>
      <c r="J9" s="244" t="n">
        <v>0</v>
      </c>
      <c r="K9" s="243" t="n">
        <v>0</v>
      </c>
    </row>
    <row r="10" customFormat="false" ht="15" hidden="false" customHeight="false" outlineLevel="0" collapsed="false">
      <c r="A10" s="242" t="s">
        <v>711</v>
      </c>
      <c r="B10" s="242" t="s">
        <v>712</v>
      </c>
      <c r="C10" s="241" t="s">
        <v>713</v>
      </c>
      <c r="D10" s="244" t="n">
        <v>0</v>
      </c>
      <c r="E10" s="244" t="n">
        <v>0</v>
      </c>
      <c r="F10" s="244" t="n">
        <v>0</v>
      </c>
      <c r="G10" s="243" t="n">
        <v>0</v>
      </c>
      <c r="H10" s="244" t="n">
        <v>0</v>
      </c>
      <c r="I10" s="244" t="n">
        <v>0</v>
      </c>
      <c r="J10" s="244" t="n">
        <v>0</v>
      </c>
      <c r="K10" s="243" t="n">
        <v>0</v>
      </c>
    </row>
    <row r="11" customFormat="false" ht="15" hidden="false" customHeight="false" outlineLevel="0" collapsed="false">
      <c r="A11" s="242" t="s">
        <v>714</v>
      </c>
      <c r="B11" s="242" t="s">
        <v>715</v>
      </c>
      <c r="C11" s="241" t="s">
        <v>716</v>
      </c>
      <c r="D11" s="244" t="n">
        <v>0</v>
      </c>
      <c r="E11" s="244" t="n">
        <v>0</v>
      </c>
      <c r="F11" s="244" t="n">
        <v>0</v>
      </c>
      <c r="G11" s="243" t="n">
        <v>0</v>
      </c>
      <c r="H11" s="244" t="n">
        <v>0</v>
      </c>
      <c r="I11" s="244" t="n">
        <v>0</v>
      </c>
      <c r="J11" s="244" t="n">
        <v>0</v>
      </c>
      <c r="K11" s="243" t="n">
        <v>0</v>
      </c>
    </row>
    <row r="12" customFormat="false" ht="15" hidden="false" customHeight="false" outlineLevel="0" collapsed="false">
      <c r="A12" s="242" t="s">
        <v>717</v>
      </c>
      <c r="B12" s="242" t="s">
        <v>718</v>
      </c>
      <c r="C12" s="241" t="s">
        <v>719</v>
      </c>
      <c r="D12" s="243" t="n">
        <v>120964.87</v>
      </c>
      <c r="E12" s="244" t="n">
        <v>0</v>
      </c>
      <c r="F12" s="243" t="n">
        <v>120964.87</v>
      </c>
      <c r="G12" s="243" t="n">
        <v>91950.24</v>
      </c>
      <c r="H12" s="243" t="n">
        <v>120964.87</v>
      </c>
      <c r="I12" s="244" t="n">
        <v>0</v>
      </c>
      <c r="J12" s="243" t="n">
        <v>120964.87</v>
      </c>
      <c r="K12" s="243" t="n">
        <v>91950</v>
      </c>
    </row>
    <row r="13" customFormat="false" ht="15" hidden="false" customHeight="false" outlineLevel="0" collapsed="false">
      <c r="A13" s="242" t="s">
        <v>720</v>
      </c>
      <c r="B13" s="242" t="s">
        <v>721</v>
      </c>
      <c r="C13" s="241" t="s">
        <v>722</v>
      </c>
      <c r="D13" s="244" t="n">
        <v>0</v>
      </c>
      <c r="E13" s="244" t="n">
        <v>0</v>
      </c>
      <c r="F13" s="244" t="n">
        <v>0</v>
      </c>
      <c r="G13" s="243" t="n">
        <v>0</v>
      </c>
      <c r="H13" s="244" t="n">
        <v>0</v>
      </c>
      <c r="I13" s="244" t="n">
        <v>0</v>
      </c>
      <c r="J13" s="244" t="n">
        <v>0</v>
      </c>
      <c r="K13" s="243" t="n">
        <v>0</v>
      </c>
    </row>
    <row r="14" customFormat="false" ht="15" hidden="false" customHeight="false" outlineLevel="0" collapsed="false">
      <c r="A14" s="242" t="s">
        <v>563</v>
      </c>
      <c r="B14" s="242" t="s">
        <v>723</v>
      </c>
      <c r="C14" s="241" t="s">
        <v>724</v>
      </c>
      <c r="D14" s="244" t="n">
        <v>0</v>
      </c>
      <c r="E14" s="244" t="n">
        <v>0</v>
      </c>
      <c r="F14" s="244" t="n">
        <v>0</v>
      </c>
      <c r="G14" s="243" t="n">
        <v>0</v>
      </c>
      <c r="H14" s="244" t="n">
        <v>0</v>
      </c>
      <c r="I14" s="244" t="n">
        <v>0</v>
      </c>
      <c r="J14" s="244" t="n">
        <v>0</v>
      </c>
      <c r="K14" s="243" t="n">
        <v>0</v>
      </c>
    </row>
    <row r="15" customFormat="false" ht="15" hidden="false" customHeight="false" outlineLevel="0" collapsed="false">
      <c r="A15" s="242" t="s">
        <v>566</v>
      </c>
      <c r="B15" s="242" t="s">
        <v>725</v>
      </c>
      <c r="C15" s="241" t="s">
        <v>726</v>
      </c>
      <c r="D15" s="244" t="n">
        <v>0</v>
      </c>
      <c r="E15" s="244" t="n">
        <v>0</v>
      </c>
      <c r="F15" s="244" t="n">
        <v>0</v>
      </c>
      <c r="G15" s="243" t="n">
        <v>0</v>
      </c>
      <c r="H15" s="244" t="n">
        <v>0</v>
      </c>
      <c r="I15" s="244" t="n">
        <v>0</v>
      </c>
      <c r="J15" s="244" t="n">
        <v>0</v>
      </c>
      <c r="K15" s="243" t="n">
        <v>0</v>
      </c>
    </row>
    <row r="16" customFormat="false" ht="15" hidden="false" customHeight="false" outlineLevel="0" collapsed="false">
      <c r="A16" s="242" t="s">
        <v>569</v>
      </c>
      <c r="B16" s="242" t="s">
        <v>727</v>
      </c>
      <c r="C16" s="241" t="s">
        <v>728</v>
      </c>
      <c r="D16" s="244" t="n">
        <v>0</v>
      </c>
      <c r="E16" s="244" t="n">
        <v>0</v>
      </c>
      <c r="F16" s="244" t="n">
        <v>0</v>
      </c>
      <c r="G16" s="243" t="n">
        <v>0</v>
      </c>
      <c r="H16" s="244" t="n">
        <v>0</v>
      </c>
      <c r="I16" s="244" t="n">
        <v>0</v>
      </c>
      <c r="J16" s="244" t="n">
        <v>0</v>
      </c>
      <c r="K16" s="243" t="n">
        <v>0</v>
      </c>
    </row>
    <row r="17" customFormat="false" ht="15" hidden="false" customHeight="false" outlineLevel="0" collapsed="false">
      <c r="A17" s="242" t="s">
        <v>708</v>
      </c>
      <c r="B17" s="242" t="s">
        <v>729</v>
      </c>
      <c r="C17" s="241" t="s">
        <v>730</v>
      </c>
      <c r="D17" s="244" t="n">
        <v>0</v>
      </c>
      <c r="E17" s="244" t="n">
        <v>0</v>
      </c>
      <c r="F17" s="244" t="n">
        <v>0</v>
      </c>
      <c r="G17" s="243" t="n">
        <v>0</v>
      </c>
      <c r="H17" s="244" t="n">
        <v>0</v>
      </c>
      <c r="I17" s="244" t="n">
        <v>0</v>
      </c>
      <c r="J17" s="244" t="n">
        <v>0</v>
      </c>
      <c r="K17" s="243" t="n">
        <v>0</v>
      </c>
    </row>
    <row r="18" customFormat="false" ht="15" hidden="false" customHeight="false" outlineLevel="0" collapsed="false">
      <c r="A18" s="242" t="s">
        <v>711</v>
      </c>
      <c r="B18" s="242" t="s">
        <v>731</v>
      </c>
      <c r="C18" s="241" t="s">
        <v>732</v>
      </c>
      <c r="D18" s="244" t="n">
        <v>0</v>
      </c>
      <c r="E18" s="244" t="n">
        <v>0</v>
      </c>
      <c r="F18" s="244" t="n">
        <v>0</v>
      </c>
      <c r="G18" s="243" t="n">
        <v>0</v>
      </c>
      <c r="H18" s="244" t="n">
        <v>0</v>
      </c>
      <c r="I18" s="244" t="n">
        <v>0</v>
      </c>
      <c r="J18" s="244" t="n">
        <v>0</v>
      </c>
      <c r="K18" s="243" t="n">
        <v>0</v>
      </c>
    </row>
    <row r="19" customFormat="false" ht="15" hidden="false" customHeight="false" outlineLevel="0" collapsed="false">
      <c r="A19" s="242" t="s">
        <v>714</v>
      </c>
      <c r="B19" s="242" t="s">
        <v>733</v>
      </c>
      <c r="C19" s="241" t="s">
        <v>734</v>
      </c>
      <c r="D19" s="243" t="n">
        <v>120964.87</v>
      </c>
      <c r="E19" s="244" t="n">
        <v>0</v>
      </c>
      <c r="F19" s="243" t="n">
        <v>120964.87</v>
      </c>
      <c r="G19" s="243" t="n">
        <v>91950.24</v>
      </c>
      <c r="H19" s="243" t="n">
        <v>120964.87</v>
      </c>
      <c r="I19" s="244" t="n">
        <v>0</v>
      </c>
      <c r="J19" s="243" t="n">
        <v>120964.87</v>
      </c>
      <c r="K19" s="243" t="n">
        <v>91950</v>
      </c>
    </row>
    <row r="20" customFormat="false" ht="15" hidden="false" customHeight="false" outlineLevel="0" collapsed="false">
      <c r="A20" s="242" t="s">
        <v>735</v>
      </c>
      <c r="B20" s="242" t="s">
        <v>736</v>
      </c>
      <c r="C20" s="241" t="s">
        <v>737</v>
      </c>
      <c r="D20" s="244" t="n">
        <v>0</v>
      </c>
      <c r="E20" s="244" t="n">
        <v>0</v>
      </c>
      <c r="F20" s="244" t="n">
        <v>0</v>
      </c>
      <c r="G20" s="243" t="n">
        <v>0</v>
      </c>
      <c r="H20" s="244" t="n">
        <v>0</v>
      </c>
      <c r="I20" s="244" t="n">
        <v>0</v>
      </c>
      <c r="J20" s="244" t="n">
        <v>0</v>
      </c>
      <c r="K20" s="243" t="n">
        <v>0</v>
      </c>
    </row>
    <row r="21" customFormat="false" ht="15" hidden="false" customHeight="false" outlineLevel="0" collapsed="false">
      <c r="A21" s="242" t="s">
        <v>738</v>
      </c>
      <c r="B21" s="242" t="s">
        <v>739</v>
      </c>
      <c r="C21" s="241" t="s">
        <v>740</v>
      </c>
      <c r="D21" s="244" t="n">
        <v>0</v>
      </c>
      <c r="E21" s="244" t="n">
        <v>0</v>
      </c>
      <c r="F21" s="244" t="n">
        <v>0</v>
      </c>
      <c r="G21" s="243" t="n">
        <v>0</v>
      </c>
      <c r="H21" s="244" t="n">
        <v>0</v>
      </c>
      <c r="I21" s="244" t="n">
        <v>0</v>
      </c>
      <c r="J21" s="244" t="n">
        <v>0</v>
      </c>
      <c r="K21" s="243" t="n">
        <v>0</v>
      </c>
    </row>
    <row r="22" customFormat="false" ht="15" hidden="false" customHeight="false" outlineLevel="0" collapsed="false">
      <c r="A22" s="242" t="s">
        <v>741</v>
      </c>
      <c r="B22" s="242" t="s">
        <v>742</v>
      </c>
      <c r="C22" s="241" t="s">
        <v>743</v>
      </c>
      <c r="D22" s="244" t="n">
        <v>0</v>
      </c>
      <c r="E22" s="244" t="n">
        <v>0</v>
      </c>
      <c r="F22" s="244" t="n">
        <v>0</v>
      </c>
      <c r="G22" s="243" t="n">
        <v>0</v>
      </c>
      <c r="H22" s="244" t="n">
        <v>0</v>
      </c>
      <c r="I22" s="244" t="n">
        <v>0</v>
      </c>
      <c r="J22" s="244" t="n">
        <v>0</v>
      </c>
      <c r="K22" s="243" t="n">
        <v>0</v>
      </c>
    </row>
    <row r="23" customFormat="false" ht="15" hidden="false" customHeight="false" outlineLevel="0" collapsed="false">
      <c r="A23" s="242" t="s">
        <v>744</v>
      </c>
      <c r="B23" s="242" t="s">
        <v>745</v>
      </c>
      <c r="C23" s="241" t="s">
        <v>746</v>
      </c>
      <c r="D23" s="244" t="n">
        <v>0</v>
      </c>
      <c r="E23" s="244" t="n">
        <v>0</v>
      </c>
      <c r="F23" s="244" t="n">
        <v>0</v>
      </c>
      <c r="G23" s="243" t="n">
        <v>0</v>
      </c>
      <c r="H23" s="244" t="n">
        <v>0</v>
      </c>
      <c r="I23" s="244" t="n">
        <v>0</v>
      </c>
      <c r="J23" s="244" t="n">
        <v>0</v>
      </c>
      <c r="K23" s="243" t="n">
        <v>0</v>
      </c>
    </row>
    <row r="24" customFormat="false" ht="15" hidden="false" customHeight="false" outlineLevel="0" collapsed="false">
      <c r="A24" s="242" t="s">
        <v>563</v>
      </c>
      <c r="B24" s="242" t="s">
        <v>747</v>
      </c>
      <c r="C24" s="241" t="s">
        <v>748</v>
      </c>
      <c r="D24" s="244" t="n">
        <v>0</v>
      </c>
      <c r="E24" s="244" t="n">
        <v>0</v>
      </c>
      <c r="F24" s="244" t="n">
        <v>0</v>
      </c>
      <c r="G24" s="243" t="n">
        <v>0</v>
      </c>
      <c r="H24" s="244" t="n">
        <v>0</v>
      </c>
      <c r="I24" s="244" t="n">
        <v>0</v>
      </c>
      <c r="J24" s="244" t="n">
        <v>0</v>
      </c>
      <c r="K24" s="243" t="n">
        <v>0</v>
      </c>
    </row>
    <row r="25" customFormat="false" ht="15" hidden="false" customHeight="false" outlineLevel="0" collapsed="false">
      <c r="A25" s="242" t="s">
        <v>566</v>
      </c>
      <c r="B25" s="242" t="s">
        <v>749</v>
      </c>
      <c r="C25" s="241" t="s">
        <v>750</v>
      </c>
      <c r="D25" s="244" t="n">
        <v>0</v>
      </c>
      <c r="E25" s="244" t="n">
        <v>0</v>
      </c>
      <c r="F25" s="244" t="n">
        <v>0</v>
      </c>
      <c r="G25" s="243" t="n">
        <v>0</v>
      </c>
      <c r="H25" s="244" t="n">
        <v>0</v>
      </c>
      <c r="I25" s="244" t="n">
        <v>0</v>
      </c>
      <c r="J25" s="244" t="n">
        <v>0</v>
      </c>
      <c r="K25" s="243" t="n">
        <v>0</v>
      </c>
    </row>
    <row r="26" customFormat="false" ht="15" hidden="false" customHeight="false" outlineLevel="0" collapsed="false">
      <c r="A26" s="242" t="s">
        <v>569</v>
      </c>
      <c r="B26" s="242" t="s">
        <v>751</v>
      </c>
      <c r="C26" s="241" t="s">
        <v>752</v>
      </c>
      <c r="D26" s="244" t="n">
        <v>0</v>
      </c>
      <c r="E26" s="244" t="n">
        <v>0</v>
      </c>
      <c r="F26" s="244" t="n">
        <v>0</v>
      </c>
      <c r="G26" s="243" t="n">
        <v>0</v>
      </c>
      <c r="H26" s="244" t="n">
        <v>0</v>
      </c>
      <c r="I26" s="244" t="n">
        <v>0</v>
      </c>
      <c r="J26" s="244" t="n">
        <v>0</v>
      </c>
      <c r="K26" s="243" t="n">
        <v>0</v>
      </c>
    </row>
    <row r="27" customFormat="false" ht="15" hidden="false" customHeight="false" outlineLevel="0" collapsed="false">
      <c r="A27" s="242" t="s">
        <v>708</v>
      </c>
      <c r="B27" s="242" t="s">
        <v>753</v>
      </c>
      <c r="C27" s="241" t="s">
        <v>754</v>
      </c>
      <c r="D27" s="244" t="n">
        <v>0</v>
      </c>
      <c r="E27" s="244" t="n">
        <v>0</v>
      </c>
      <c r="F27" s="244" t="n">
        <v>0</v>
      </c>
      <c r="G27" s="243" t="n">
        <v>0</v>
      </c>
      <c r="H27" s="244" t="n">
        <v>0</v>
      </c>
      <c r="I27" s="244" t="n">
        <v>0</v>
      </c>
      <c r="J27" s="244" t="n">
        <v>0</v>
      </c>
      <c r="K27" s="243" t="n">
        <v>0</v>
      </c>
    </row>
    <row r="28" customFormat="false" ht="15" hidden="false" customHeight="false" outlineLevel="0" collapsed="false">
      <c r="A28" s="242" t="s">
        <v>711</v>
      </c>
      <c r="B28" s="242" t="s">
        <v>755</v>
      </c>
      <c r="C28" s="241" t="s">
        <v>756</v>
      </c>
      <c r="D28" s="244" t="n">
        <v>0</v>
      </c>
      <c r="E28" s="244" t="n">
        <v>0</v>
      </c>
      <c r="F28" s="244" t="n">
        <v>0</v>
      </c>
      <c r="G28" s="243" t="n">
        <v>0</v>
      </c>
      <c r="H28" s="244" t="n">
        <v>0</v>
      </c>
      <c r="I28" s="244" t="n">
        <v>0</v>
      </c>
      <c r="J28" s="244" t="n">
        <v>0</v>
      </c>
      <c r="K28" s="243" t="n">
        <v>0</v>
      </c>
    </row>
    <row r="29" customFormat="false" ht="15" hidden="false" customHeight="false" outlineLevel="0" collapsed="false">
      <c r="A29" s="242" t="s">
        <v>714</v>
      </c>
      <c r="B29" s="242" t="s">
        <v>757</v>
      </c>
      <c r="C29" s="241" t="s">
        <v>758</v>
      </c>
      <c r="D29" s="244" t="n">
        <v>0</v>
      </c>
      <c r="E29" s="244" t="n">
        <v>0</v>
      </c>
      <c r="F29" s="244" t="n">
        <v>0</v>
      </c>
      <c r="G29" s="243" t="n">
        <v>0</v>
      </c>
      <c r="H29" s="244" t="n">
        <v>0</v>
      </c>
      <c r="I29" s="244" t="n">
        <v>0</v>
      </c>
      <c r="J29" s="244" t="n">
        <v>0</v>
      </c>
      <c r="K29" s="243" t="n">
        <v>0</v>
      </c>
    </row>
    <row r="30" customFormat="false" ht="15" hidden="false" customHeight="false" outlineLevel="0" collapsed="false">
      <c r="A30" s="242" t="s">
        <v>735</v>
      </c>
      <c r="B30" s="242" t="s">
        <v>759</v>
      </c>
      <c r="C30" s="241" t="s">
        <v>760</v>
      </c>
      <c r="D30" s="244" t="n">
        <v>0</v>
      </c>
      <c r="E30" s="244" t="n">
        <v>0</v>
      </c>
      <c r="F30" s="244" t="n">
        <v>0</v>
      </c>
      <c r="G30" s="243" t="n">
        <v>0</v>
      </c>
      <c r="H30" s="244" t="n">
        <v>0</v>
      </c>
      <c r="I30" s="244" t="n">
        <v>0</v>
      </c>
      <c r="J30" s="244" t="n">
        <v>0</v>
      </c>
      <c r="K30" s="243" t="n">
        <v>0</v>
      </c>
    </row>
    <row r="31" customFormat="false" ht="15" hidden="false" customHeight="false" outlineLevel="0" collapsed="false">
      <c r="A31" s="242" t="s">
        <v>738</v>
      </c>
      <c r="B31" s="242" t="s">
        <v>761</v>
      </c>
      <c r="C31" s="241" t="s">
        <v>762</v>
      </c>
      <c r="D31" s="244" t="n">
        <v>0</v>
      </c>
      <c r="E31" s="244" t="n">
        <v>0</v>
      </c>
      <c r="F31" s="244" t="n">
        <v>0</v>
      </c>
      <c r="G31" s="243" t="n">
        <v>0</v>
      </c>
      <c r="H31" s="244" t="n">
        <v>0</v>
      </c>
      <c r="I31" s="244" t="n">
        <v>0</v>
      </c>
      <c r="J31" s="244" t="n">
        <v>0</v>
      </c>
      <c r="K31" s="243" t="n">
        <v>0</v>
      </c>
    </row>
    <row r="32" customFormat="false" ht="15" hidden="false" customHeight="false" outlineLevel="0" collapsed="false">
      <c r="A32" s="242" t="s">
        <v>763</v>
      </c>
      <c r="B32" s="242" t="s">
        <v>764</v>
      </c>
      <c r="C32" s="241" t="s">
        <v>765</v>
      </c>
      <c r="D32" s="244" t="n">
        <v>0</v>
      </c>
      <c r="E32" s="244" t="n">
        <v>0</v>
      </c>
      <c r="F32" s="244" t="n">
        <v>0</v>
      </c>
      <c r="G32" s="243" t="n">
        <v>0</v>
      </c>
      <c r="H32" s="244" t="n">
        <v>0</v>
      </c>
      <c r="I32" s="244" t="n">
        <v>0</v>
      </c>
      <c r="J32" s="244" t="n">
        <v>0</v>
      </c>
      <c r="K32" s="243" t="n">
        <v>0</v>
      </c>
    </row>
    <row r="33" customFormat="false" ht="15" hidden="false" customHeight="false" outlineLevel="0" collapsed="false">
      <c r="A33" s="242" t="s">
        <v>766</v>
      </c>
      <c r="B33" s="242" t="s">
        <v>767</v>
      </c>
      <c r="C33" s="241" t="s">
        <v>768</v>
      </c>
      <c r="D33" s="244" t="n">
        <v>0</v>
      </c>
      <c r="E33" s="244" t="n">
        <v>0</v>
      </c>
      <c r="F33" s="244" t="n">
        <v>0</v>
      </c>
      <c r="G33" s="243" t="n">
        <v>0</v>
      </c>
      <c r="H33" s="244" t="n">
        <v>0</v>
      </c>
      <c r="I33" s="244" t="n">
        <v>0</v>
      </c>
      <c r="J33" s="244" t="n">
        <v>0</v>
      </c>
      <c r="K33" s="243" t="n">
        <v>0</v>
      </c>
    </row>
    <row r="34" customFormat="false" ht="15" hidden="false" customHeight="false" outlineLevel="0" collapsed="false">
      <c r="A34" s="242" t="s">
        <v>548</v>
      </c>
      <c r="B34" s="242" t="s">
        <v>769</v>
      </c>
      <c r="C34" s="241" t="s">
        <v>770</v>
      </c>
      <c r="D34" s="243" t="n">
        <v>10064.06</v>
      </c>
      <c r="E34" s="244" t="n">
        <v>0</v>
      </c>
      <c r="F34" s="243" t="n">
        <v>10064.06</v>
      </c>
      <c r="G34" s="243" t="n">
        <v>7684.28</v>
      </c>
      <c r="H34" s="243" t="n">
        <v>10064.06</v>
      </c>
      <c r="I34" s="244" t="n">
        <v>0</v>
      </c>
      <c r="J34" s="243" t="n">
        <v>10064.06</v>
      </c>
      <c r="K34" s="243" t="n">
        <v>7684</v>
      </c>
    </row>
    <row r="35" customFormat="false" ht="15" hidden="false" customHeight="false" outlineLevel="0" collapsed="false">
      <c r="A35" s="242" t="s">
        <v>771</v>
      </c>
      <c r="B35" s="242" t="s">
        <v>772</v>
      </c>
      <c r="C35" s="241" t="s">
        <v>773</v>
      </c>
      <c r="D35" s="244" t="n">
        <v>0</v>
      </c>
      <c r="E35" s="244" t="n">
        <v>0</v>
      </c>
      <c r="F35" s="244" t="n">
        <v>0</v>
      </c>
      <c r="G35" s="243" t="n">
        <v>0</v>
      </c>
      <c r="H35" s="244" t="n">
        <v>0</v>
      </c>
      <c r="I35" s="244" t="n">
        <v>0</v>
      </c>
      <c r="J35" s="244" t="n">
        <v>0</v>
      </c>
      <c r="K35" s="243" t="n">
        <v>0</v>
      </c>
    </row>
    <row r="36" customFormat="false" ht="15" hidden="false" customHeight="false" outlineLevel="0" collapsed="false">
      <c r="A36" s="242" t="s">
        <v>774</v>
      </c>
      <c r="B36" s="242" t="s">
        <v>775</v>
      </c>
      <c r="C36" s="241" t="s">
        <v>776</v>
      </c>
      <c r="D36" s="244" t="n">
        <v>0</v>
      </c>
      <c r="E36" s="244" t="n">
        <v>0</v>
      </c>
      <c r="F36" s="244" t="n">
        <v>0</v>
      </c>
      <c r="G36" s="243" t="n">
        <v>0</v>
      </c>
      <c r="H36" s="244" t="n">
        <v>0</v>
      </c>
      <c r="I36" s="244" t="n">
        <v>0</v>
      </c>
      <c r="J36" s="244" t="n">
        <v>0</v>
      </c>
      <c r="K36" s="243" t="n">
        <v>0</v>
      </c>
    </row>
    <row r="37" customFormat="false" ht="15" hidden="false" customHeight="false" outlineLevel="0" collapsed="false">
      <c r="A37" s="242" t="s">
        <v>563</v>
      </c>
      <c r="B37" s="242" t="s">
        <v>777</v>
      </c>
      <c r="C37" s="241" t="s">
        <v>778</v>
      </c>
      <c r="D37" s="244" t="n">
        <v>0</v>
      </c>
      <c r="E37" s="244" t="n">
        <v>0</v>
      </c>
      <c r="F37" s="244" t="n">
        <v>0</v>
      </c>
      <c r="G37" s="243" t="n">
        <v>0</v>
      </c>
      <c r="H37" s="244" t="n">
        <v>0</v>
      </c>
      <c r="I37" s="244" t="n">
        <v>0</v>
      </c>
      <c r="J37" s="244" t="n">
        <v>0</v>
      </c>
      <c r="K37" s="243" t="n">
        <v>0</v>
      </c>
    </row>
    <row r="38" customFormat="false" ht="15" hidden="false" customHeight="false" outlineLevel="0" collapsed="false">
      <c r="A38" s="242" t="s">
        <v>566</v>
      </c>
      <c r="B38" s="242" t="s">
        <v>779</v>
      </c>
      <c r="C38" s="241" t="s">
        <v>780</v>
      </c>
      <c r="D38" s="244" t="n">
        <v>0</v>
      </c>
      <c r="E38" s="244" t="n">
        <v>0</v>
      </c>
      <c r="F38" s="244" t="n">
        <v>0</v>
      </c>
      <c r="G38" s="243" t="n">
        <v>0</v>
      </c>
      <c r="H38" s="244" t="n">
        <v>0</v>
      </c>
      <c r="I38" s="244" t="n">
        <v>0</v>
      </c>
      <c r="J38" s="244" t="n">
        <v>0</v>
      </c>
      <c r="K38" s="243" t="n">
        <v>0</v>
      </c>
    </row>
    <row r="39" customFormat="false" ht="15" hidden="false" customHeight="false" outlineLevel="0" collapsed="false">
      <c r="A39" s="242" t="s">
        <v>569</v>
      </c>
      <c r="B39" s="242" t="s">
        <v>781</v>
      </c>
      <c r="C39" s="241" t="s">
        <v>782</v>
      </c>
      <c r="D39" s="244" t="n">
        <v>0</v>
      </c>
      <c r="E39" s="244" t="n">
        <v>0</v>
      </c>
      <c r="F39" s="244" t="n">
        <v>0</v>
      </c>
      <c r="G39" s="243" t="n">
        <v>0</v>
      </c>
      <c r="H39" s="244" t="n">
        <v>0</v>
      </c>
      <c r="I39" s="244" t="n">
        <v>0</v>
      </c>
      <c r="J39" s="244" t="n">
        <v>0</v>
      </c>
      <c r="K39" s="243" t="n">
        <v>0</v>
      </c>
    </row>
    <row r="40" customFormat="false" ht="15" hidden="false" customHeight="false" outlineLevel="0" collapsed="false">
      <c r="A40" s="242" t="s">
        <v>708</v>
      </c>
      <c r="B40" s="242" t="s">
        <v>783</v>
      </c>
      <c r="C40" s="241" t="s">
        <v>784</v>
      </c>
      <c r="D40" s="244" t="n">
        <v>0</v>
      </c>
      <c r="E40" s="244" t="n">
        <v>0</v>
      </c>
      <c r="F40" s="244" t="n">
        <v>0</v>
      </c>
      <c r="G40" s="243" t="n">
        <v>0</v>
      </c>
      <c r="H40" s="244" t="n">
        <v>0</v>
      </c>
      <c r="I40" s="244" t="n">
        <v>0</v>
      </c>
      <c r="J40" s="244" t="n">
        <v>0</v>
      </c>
      <c r="K40" s="243" t="n">
        <v>0</v>
      </c>
    </row>
    <row r="41" customFormat="false" ht="15" hidden="false" customHeight="false" outlineLevel="0" collapsed="false">
      <c r="A41" s="242" t="s">
        <v>711</v>
      </c>
      <c r="B41" s="242" t="s">
        <v>785</v>
      </c>
      <c r="C41" s="241" t="s">
        <v>786</v>
      </c>
      <c r="D41" s="244" t="n">
        <v>0</v>
      </c>
      <c r="E41" s="244" t="n">
        <v>0</v>
      </c>
      <c r="F41" s="244" t="n">
        <v>0</v>
      </c>
      <c r="G41" s="243" t="n">
        <v>0</v>
      </c>
      <c r="H41" s="244" t="n">
        <v>0</v>
      </c>
      <c r="I41" s="244" t="n">
        <v>0</v>
      </c>
      <c r="J41" s="244" t="n">
        <v>0</v>
      </c>
      <c r="K41" s="243" t="n">
        <v>0</v>
      </c>
    </row>
    <row r="42" customFormat="false" ht="15" hidden="false" customHeight="false" outlineLevel="0" collapsed="false">
      <c r="A42" s="242" t="s">
        <v>787</v>
      </c>
      <c r="B42" s="242" t="s">
        <v>788</v>
      </c>
      <c r="C42" s="241" t="s">
        <v>789</v>
      </c>
      <c r="D42" s="244" t="n">
        <v>0</v>
      </c>
      <c r="E42" s="244" t="n">
        <v>0</v>
      </c>
      <c r="F42" s="244" t="n">
        <v>0</v>
      </c>
      <c r="G42" s="243" t="n">
        <v>0</v>
      </c>
      <c r="H42" s="244" t="n">
        <v>0</v>
      </c>
      <c r="I42" s="244" t="n">
        <v>0</v>
      </c>
      <c r="J42" s="244" t="n">
        <v>0</v>
      </c>
      <c r="K42" s="243" t="n">
        <v>0</v>
      </c>
    </row>
    <row r="43" customFormat="false" ht="15" hidden="false" customHeight="false" outlineLevel="0" collapsed="false">
      <c r="A43" s="242" t="s">
        <v>790</v>
      </c>
      <c r="B43" s="242" t="s">
        <v>791</v>
      </c>
      <c r="C43" s="241" t="s">
        <v>468</v>
      </c>
      <c r="D43" s="244" t="n">
        <v>0</v>
      </c>
      <c r="E43" s="244" t="n">
        <v>0</v>
      </c>
      <c r="F43" s="244" t="n">
        <v>0</v>
      </c>
      <c r="G43" s="243" t="n">
        <v>0</v>
      </c>
      <c r="H43" s="244" t="n">
        <v>0</v>
      </c>
      <c r="I43" s="244" t="n">
        <v>0</v>
      </c>
      <c r="J43" s="244" t="n">
        <v>0</v>
      </c>
      <c r="K43" s="243" t="n">
        <v>0</v>
      </c>
    </row>
    <row r="44" customFormat="false" ht="15" hidden="false" customHeight="false" outlineLevel="0" collapsed="false">
      <c r="A44" s="242" t="s">
        <v>792</v>
      </c>
      <c r="B44" s="242" t="s">
        <v>793</v>
      </c>
      <c r="C44" s="241" t="s">
        <v>794</v>
      </c>
      <c r="D44" s="244" t="n">
        <v>0</v>
      </c>
      <c r="E44" s="244" t="n">
        <v>0</v>
      </c>
      <c r="F44" s="244" t="n">
        <v>0</v>
      </c>
      <c r="G44" s="243" t="n">
        <v>0</v>
      </c>
      <c r="H44" s="244" t="n">
        <v>0</v>
      </c>
      <c r="I44" s="244" t="n">
        <v>0</v>
      </c>
      <c r="J44" s="244" t="n">
        <v>0</v>
      </c>
      <c r="K44" s="243" t="n">
        <v>0</v>
      </c>
    </row>
    <row r="45" customFormat="false" ht="15" hidden="false" customHeight="false" outlineLevel="0" collapsed="false">
      <c r="A45" s="242" t="s">
        <v>795</v>
      </c>
      <c r="B45" s="242" t="s">
        <v>796</v>
      </c>
      <c r="C45" s="241" t="s">
        <v>797</v>
      </c>
      <c r="D45" s="244" t="n">
        <v>0</v>
      </c>
      <c r="E45" s="244" t="n">
        <v>0</v>
      </c>
      <c r="F45" s="244" t="n">
        <v>0</v>
      </c>
      <c r="G45" s="243" t="n">
        <v>0</v>
      </c>
      <c r="H45" s="244" t="n">
        <v>0</v>
      </c>
      <c r="I45" s="244" t="n">
        <v>0</v>
      </c>
      <c r="J45" s="244" t="n">
        <v>0</v>
      </c>
      <c r="K45" s="243" t="n">
        <v>0</v>
      </c>
    </row>
    <row r="46" customFormat="false" ht="15" hidden="false" customHeight="false" outlineLevel="0" collapsed="false">
      <c r="A46" s="242" t="s">
        <v>798</v>
      </c>
      <c r="B46" s="242" t="s">
        <v>799</v>
      </c>
      <c r="C46" s="241" t="s">
        <v>800</v>
      </c>
      <c r="D46" s="244" t="n">
        <v>0</v>
      </c>
      <c r="E46" s="244" t="n">
        <v>0</v>
      </c>
      <c r="F46" s="244" t="n">
        <v>0</v>
      </c>
      <c r="G46" s="243" t="n">
        <v>0</v>
      </c>
      <c r="H46" s="244" t="n">
        <v>0</v>
      </c>
      <c r="I46" s="244" t="n">
        <v>0</v>
      </c>
      <c r="J46" s="244" t="n">
        <v>0</v>
      </c>
      <c r="K46" s="243" t="n">
        <v>0</v>
      </c>
    </row>
    <row r="47" customFormat="false" ht="15" hidden="false" customHeight="false" outlineLevel="0" collapsed="false">
      <c r="A47" s="242" t="s">
        <v>563</v>
      </c>
      <c r="B47" s="242" t="s">
        <v>801</v>
      </c>
      <c r="C47" s="241" t="s">
        <v>802</v>
      </c>
      <c r="D47" s="244" t="n">
        <v>0</v>
      </c>
      <c r="E47" s="244" t="n">
        <v>0</v>
      </c>
      <c r="F47" s="244" t="n">
        <v>0</v>
      </c>
      <c r="G47" s="243" t="n">
        <v>0</v>
      </c>
      <c r="H47" s="244" t="n">
        <v>0</v>
      </c>
      <c r="I47" s="244" t="n">
        <v>0</v>
      </c>
      <c r="J47" s="244" t="n">
        <v>0</v>
      </c>
      <c r="K47" s="243" t="n">
        <v>0</v>
      </c>
    </row>
    <row r="48" customFormat="false" ht="15" hidden="false" customHeight="false" outlineLevel="0" collapsed="false">
      <c r="A48" s="242" t="s">
        <v>566</v>
      </c>
      <c r="B48" s="242" t="s">
        <v>803</v>
      </c>
      <c r="C48" s="241" t="s">
        <v>804</v>
      </c>
      <c r="D48" s="244" t="n">
        <v>0</v>
      </c>
      <c r="E48" s="244" t="n">
        <v>0</v>
      </c>
      <c r="F48" s="244" t="n">
        <v>0</v>
      </c>
      <c r="G48" s="243" t="n">
        <v>0</v>
      </c>
      <c r="H48" s="244" t="n">
        <v>0</v>
      </c>
      <c r="I48" s="244" t="n">
        <v>0</v>
      </c>
      <c r="J48" s="244" t="n">
        <v>0</v>
      </c>
      <c r="K48" s="243" t="n">
        <v>0</v>
      </c>
    </row>
    <row r="49" customFormat="false" ht="15" hidden="false" customHeight="false" outlineLevel="0" collapsed="false">
      <c r="A49" s="242" t="s">
        <v>569</v>
      </c>
      <c r="B49" s="242" t="s">
        <v>805</v>
      </c>
      <c r="C49" s="241" t="s">
        <v>806</v>
      </c>
      <c r="D49" s="244" t="n">
        <v>0</v>
      </c>
      <c r="E49" s="244" t="n">
        <v>0</v>
      </c>
      <c r="F49" s="244" t="n">
        <v>0</v>
      </c>
      <c r="G49" s="243" t="n">
        <v>0</v>
      </c>
      <c r="H49" s="244" t="n">
        <v>0</v>
      </c>
      <c r="I49" s="244" t="n">
        <v>0</v>
      </c>
      <c r="J49" s="244" t="n">
        <v>0</v>
      </c>
      <c r="K49" s="243" t="n">
        <v>0</v>
      </c>
    </row>
    <row r="50" customFormat="false" ht="15" hidden="false" customHeight="false" outlineLevel="0" collapsed="false">
      <c r="A50" s="242" t="s">
        <v>708</v>
      </c>
      <c r="B50" s="242" t="s">
        <v>807</v>
      </c>
      <c r="C50" s="241" t="s">
        <v>808</v>
      </c>
      <c r="D50" s="244" t="n">
        <v>0</v>
      </c>
      <c r="E50" s="244" t="n">
        <v>0</v>
      </c>
      <c r="F50" s="244" t="n">
        <v>0</v>
      </c>
      <c r="G50" s="243" t="n">
        <v>0</v>
      </c>
      <c r="H50" s="244" t="n">
        <v>0</v>
      </c>
      <c r="I50" s="244" t="n">
        <v>0</v>
      </c>
      <c r="J50" s="244" t="n">
        <v>0</v>
      </c>
      <c r="K50" s="243" t="n">
        <v>0</v>
      </c>
    </row>
    <row r="51" customFormat="false" ht="15" hidden="false" customHeight="false" outlineLevel="0" collapsed="false">
      <c r="A51" s="242" t="s">
        <v>711</v>
      </c>
      <c r="B51" s="242" t="s">
        <v>809</v>
      </c>
      <c r="C51" s="241" t="s">
        <v>810</v>
      </c>
      <c r="D51" s="244" t="n">
        <v>0</v>
      </c>
      <c r="E51" s="244" t="n">
        <v>0</v>
      </c>
      <c r="F51" s="244" t="n">
        <v>0</v>
      </c>
      <c r="G51" s="243" t="n">
        <v>0</v>
      </c>
      <c r="H51" s="244" t="n">
        <v>0</v>
      </c>
      <c r="I51" s="244" t="n">
        <v>0</v>
      </c>
      <c r="J51" s="244" t="n">
        <v>0</v>
      </c>
      <c r="K51" s="243" t="n">
        <v>0</v>
      </c>
    </row>
    <row r="52" customFormat="false" ht="15" hidden="false" customHeight="false" outlineLevel="0" collapsed="false">
      <c r="A52" s="242" t="s">
        <v>714</v>
      </c>
      <c r="B52" s="242" t="s">
        <v>811</v>
      </c>
      <c r="C52" s="241" t="s">
        <v>812</v>
      </c>
      <c r="D52" s="244" t="n">
        <v>0</v>
      </c>
      <c r="E52" s="244" t="n">
        <v>0</v>
      </c>
      <c r="F52" s="244" t="n">
        <v>0</v>
      </c>
      <c r="G52" s="243" t="n">
        <v>0</v>
      </c>
      <c r="H52" s="244" t="n">
        <v>0</v>
      </c>
      <c r="I52" s="244" t="n">
        <v>0</v>
      </c>
      <c r="J52" s="244" t="n">
        <v>0</v>
      </c>
      <c r="K52" s="243" t="n">
        <v>0</v>
      </c>
    </row>
    <row r="53" customFormat="false" ht="15" hidden="false" customHeight="false" outlineLevel="0" collapsed="false">
      <c r="A53" s="242" t="s">
        <v>735</v>
      </c>
      <c r="B53" s="242" t="s">
        <v>813</v>
      </c>
      <c r="C53" s="241" t="s">
        <v>814</v>
      </c>
      <c r="D53" s="244" t="n">
        <v>0</v>
      </c>
      <c r="E53" s="244" t="n">
        <v>0</v>
      </c>
      <c r="F53" s="244" t="n">
        <v>0</v>
      </c>
      <c r="G53" s="243" t="n">
        <v>0</v>
      </c>
      <c r="H53" s="244" t="n">
        <v>0</v>
      </c>
      <c r="I53" s="244" t="n">
        <v>0</v>
      </c>
      <c r="J53" s="244" t="n">
        <v>0</v>
      </c>
      <c r="K53" s="243" t="n">
        <v>0</v>
      </c>
    </row>
    <row r="54" customFormat="false" ht="15" hidden="false" customHeight="false" outlineLevel="0" collapsed="false">
      <c r="A54" s="242" t="s">
        <v>815</v>
      </c>
      <c r="B54" s="242" t="s">
        <v>816</v>
      </c>
      <c r="C54" s="241" t="s">
        <v>817</v>
      </c>
      <c r="D54" s="243" t="n">
        <v>8141.12</v>
      </c>
      <c r="E54" s="244" t="n">
        <v>0</v>
      </c>
      <c r="F54" s="243" t="n">
        <v>8141.12</v>
      </c>
      <c r="G54" s="243" t="n">
        <v>7430.27</v>
      </c>
      <c r="H54" s="243" t="n">
        <v>8141.12</v>
      </c>
      <c r="I54" s="244" t="n">
        <v>0</v>
      </c>
      <c r="J54" s="243" t="n">
        <v>8141.12</v>
      </c>
      <c r="K54" s="243" t="n">
        <v>7430</v>
      </c>
    </row>
    <row r="55" customFormat="false" ht="15" hidden="false" customHeight="false" outlineLevel="0" collapsed="false">
      <c r="A55" s="242" t="s">
        <v>818</v>
      </c>
      <c r="B55" s="242" t="s">
        <v>819</v>
      </c>
      <c r="C55" s="241" t="s">
        <v>820</v>
      </c>
      <c r="D55" s="243" t="n">
        <v>5160</v>
      </c>
      <c r="E55" s="244" t="n">
        <v>0</v>
      </c>
      <c r="F55" s="243" t="n">
        <v>5160</v>
      </c>
      <c r="G55" s="243" t="n">
        <v>5400</v>
      </c>
      <c r="H55" s="243" t="n">
        <v>5160</v>
      </c>
      <c r="I55" s="244" t="n">
        <v>0</v>
      </c>
      <c r="J55" s="243" t="n">
        <v>5160</v>
      </c>
      <c r="K55" s="243" t="n">
        <v>5400</v>
      </c>
    </row>
    <row r="56" customFormat="false" ht="15" hidden="false" customHeight="false" outlineLevel="0" collapsed="false">
      <c r="A56" s="242" t="s">
        <v>792</v>
      </c>
      <c r="B56" s="242" t="s">
        <v>793</v>
      </c>
      <c r="C56" s="241" t="s">
        <v>821</v>
      </c>
      <c r="D56" s="244" t="n">
        <v>0</v>
      </c>
      <c r="E56" s="244" t="n">
        <v>0</v>
      </c>
      <c r="F56" s="244" t="n">
        <v>0</v>
      </c>
      <c r="G56" s="243" t="n">
        <v>0</v>
      </c>
      <c r="H56" s="244" t="n">
        <v>0</v>
      </c>
      <c r="I56" s="244" t="n">
        <v>0</v>
      </c>
      <c r="J56" s="244" t="n">
        <v>0</v>
      </c>
      <c r="K56" s="243" t="n">
        <v>0</v>
      </c>
    </row>
    <row r="57" customFormat="false" ht="15" hidden="false" customHeight="false" outlineLevel="0" collapsed="false">
      <c r="A57" s="242" t="s">
        <v>795</v>
      </c>
      <c r="B57" s="242" t="s">
        <v>796</v>
      </c>
      <c r="C57" s="241" t="s">
        <v>822</v>
      </c>
      <c r="D57" s="244" t="n">
        <v>0</v>
      </c>
      <c r="E57" s="244" t="n">
        <v>0</v>
      </c>
      <c r="F57" s="244" t="n">
        <v>0</v>
      </c>
      <c r="G57" s="243" t="n">
        <v>0</v>
      </c>
      <c r="H57" s="244" t="n">
        <v>0</v>
      </c>
      <c r="I57" s="244" t="n">
        <v>0</v>
      </c>
      <c r="J57" s="244" t="n">
        <v>0</v>
      </c>
      <c r="K57" s="243" t="n">
        <v>0</v>
      </c>
    </row>
    <row r="58" customFormat="false" ht="15" hidden="false" customHeight="false" outlineLevel="0" collapsed="false">
      <c r="A58" s="242" t="s">
        <v>798</v>
      </c>
      <c r="B58" s="242" t="s">
        <v>799</v>
      </c>
      <c r="C58" s="241" t="s">
        <v>823</v>
      </c>
      <c r="D58" s="243" t="n">
        <v>5160</v>
      </c>
      <c r="E58" s="244" t="n">
        <v>0</v>
      </c>
      <c r="F58" s="243" t="n">
        <v>5160</v>
      </c>
      <c r="G58" s="243" t="n">
        <v>5400</v>
      </c>
      <c r="H58" s="243" t="n">
        <v>5160</v>
      </c>
      <c r="I58" s="244" t="n">
        <v>0</v>
      </c>
      <c r="J58" s="243" t="n">
        <v>5160</v>
      </c>
      <c r="K58" s="243" t="n">
        <v>5400</v>
      </c>
    </row>
    <row r="59" customFormat="false" ht="15" hidden="false" customHeight="false" outlineLevel="0" collapsed="false">
      <c r="A59" s="242" t="s">
        <v>563</v>
      </c>
      <c r="B59" s="242" t="s">
        <v>801</v>
      </c>
      <c r="C59" s="241" t="s">
        <v>824</v>
      </c>
      <c r="D59" s="244" t="n">
        <v>0</v>
      </c>
      <c r="E59" s="244" t="n">
        <v>0</v>
      </c>
      <c r="F59" s="244" t="n">
        <v>0</v>
      </c>
      <c r="G59" s="243" t="n">
        <v>0</v>
      </c>
      <c r="H59" s="244" t="n">
        <v>0</v>
      </c>
      <c r="I59" s="244" t="n">
        <v>0</v>
      </c>
      <c r="J59" s="244" t="n">
        <v>0</v>
      </c>
      <c r="K59" s="243" t="n">
        <v>0</v>
      </c>
    </row>
    <row r="60" customFormat="false" ht="15" hidden="false" customHeight="false" outlineLevel="0" collapsed="false">
      <c r="A60" s="242" t="s">
        <v>566</v>
      </c>
      <c r="B60" s="242" t="s">
        <v>803</v>
      </c>
      <c r="C60" s="241" t="s">
        <v>825</v>
      </c>
      <c r="D60" s="244" t="n">
        <v>0</v>
      </c>
      <c r="E60" s="244" t="n">
        <v>0</v>
      </c>
      <c r="F60" s="244" t="n">
        <v>0</v>
      </c>
      <c r="G60" s="243" t="n">
        <v>0</v>
      </c>
      <c r="H60" s="244" t="n">
        <v>0</v>
      </c>
      <c r="I60" s="244" t="n">
        <v>0</v>
      </c>
      <c r="J60" s="244" t="n">
        <v>0</v>
      </c>
      <c r="K60" s="243" t="n">
        <v>0</v>
      </c>
    </row>
    <row r="61" customFormat="false" ht="15" hidden="false" customHeight="false" outlineLevel="0" collapsed="false">
      <c r="A61" s="242" t="s">
        <v>569</v>
      </c>
      <c r="B61" s="242" t="s">
        <v>805</v>
      </c>
      <c r="C61" s="241" t="s">
        <v>826</v>
      </c>
      <c r="D61" s="244" t="n">
        <v>0</v>
      </c>
      <c r="E61" s="244" t="n">
        <v>0</v>
      </c>
      <c r="F61" s="244" t="n">
        <v>0</v>
      </c>
      <c r="G61" s="243" t="n">
        <v>0</v>
      </c>
      <c r="H61" s="244" t="n">
        <v>0</v>
      </c>
      <c r="I61" s="244" t="n">
        <v>0</v>
      </c>
      <c r="J61" s="244" t="n">
        <v>0</v>
      </c>
      <c r="K61" s="243" t="n">
        <v>0</v>
      </c>
    </row>
    <row r="62" customFormat="false" ht="15" hidden="false" customHeight="false" outlineLevel="0" collapsed="false">
      <c r="A62" s="242" t="s">
        <v>708</v>
      </c>
      <c r="B62" s="242" t="s">
        <v>827</v>
      </c>
      <c r="C62" s="241" t="s">
        <v>828</v>
      </c>
      <c r="D62" s="244" t="n">
        <v>0</v>
      </c>
      <c r="E62" s="244" t="n">
        <v>0</v>
      </c>
      <c r="F62" s="244" t="n">
        <v>0</v>
      </c>
      <c r="G62" s="243" t="n">
        <v>0</v>
      </c>
      <c r="H62" s="244" t="n">
        <v>0</v>
      </c>
      <c r="I62" s="244" t="n">
        <v>0</v>
      </c>
      <c r="J62" s="244" t="n">
        <v>0</v>
      </c>
      <c r="K62" s="243" t="n">
        <v>0</v>
      </c>
    </row>
    <row r="63" customFormat="false" ht="15" hidden="false" customHeight="false" outlineLevel="0" collapsed="false">
      <c r="A63" s="242" t="s">
        <v>711</v>
      </c>
      <c r="B63" s="242" t="s">
        <v>829</v>
      </c>
      <c r="C63" s="241" t="s">
        <v>830</v>
      </c>
      <c r="D63" s="244" t="n">
        <v>0</v>
      </c>
      <c r="E63" s="244" t="n">
        <v>0</v>
      </c>
      <c r="F63" s="244" t="n">
        <v>0</v>
      </c>
      <c r="G63" s="243" t="n">
        <v>0</v>
      </c>
      <c r="H63" s="244" t="n">
        <v>0</v>
      </c>
      <c r="I63" s="244" t="n">
        <v>0</v>
      </c>
      <c r="J63" s="244" t="n">
        <v>0</v>
      </c>
      <c r="K63" s="243" t="n">
        <v>0</v>
      </c>
    </row>
    <row r="64" customFormat="false" ht="15" hidden="false" customHeight="false" outlineLevel="0" collapsed="false">
      <c r="A64" s="242" t="s">
        <v>714</v>
      </c>
      <c r="B64" s="242" t="s">
        <v>831</v>
      </c>
      <c r="C64" s="241" t="s">
        <v>832</v>
      </c>
      <c r="D64" s="243" t="n">
        <v>2981.12</v>
      </c>
      <c r="E64" s="244" t="n">
        <v>0</v>
      </c>
      <c r="F64" s="243" t="n">
        <v>2981.12</v>
      </c>
      <c r="G64" s="243" t="n">
        <v>2030.27</v>
      </c>
      <c r="H64" s="243" t="n">
        <v>2981.12</v>
      </c>
      <c r="I64" s="244" t="n">
        <v>0</v>
      </c>
      <c r="J64" s="243" t="n">
        <v>2981.12</v>
      </c>
      <c r="K64" s="243" t="n">
        <v>2030</v>
      </c>
    </row>
    <row r="65" customFormat="false" ht="15" hidden="false" customHeight="false" outlineLevel="0" collapsed="false">
      <c r="A65" s="242" t="s">
        <v>735</v>
      </c>
      <c r="B65" s="242" t="s">
        <v>809</v>
      </c>
      <c r="C65" s="241" t="s">
        <v>833</v>
      </c>
      <c r="D65" s="244" t="n">
        <v>0</v>
      </c>
      <c r="E65" s="244" t="n">
        <v>0</v>
      </c>
      <c r="F65" s="244" t="n">
        <v>0</v>
      </c>
      <c r="G65" s="243" t="n">
        <v>0</v>
      </c>
      <c r="H65" s="244" t="n">
        <v>0</v>
      </c>
      <c r="I65" s="244" t="n">
        <v>0</v>
      </c>
      <c r="J65" s="244" t="n">
        <v>0</v>
      </c>
      <c r="K65" s="243" t="n">
        <v>0</v>
      </c>
    </row>
    <row r="66" customFormat="false" ht="15" hidden="false" customHeight="false" outlineLevel="0" collapsed="false">
      <c r="A66" s="242" t="s">
        <v>738</v>
      </c>
      <c r="B66" s="242" t="s">
        <v>834</v>
      </c>
      <c r="C66" s="241" t="s">
        <v>835</v>
      </c>
      <c r="D66" s="243" t="n">
        <v>0</v>
      </c>
      <c r="E66" s="244" t="n">
        <v>0</v>
      </c>
      <c r="F66" s="243" t="n">
        <v>0</v>
      </c>
      <c r="G66" s="243" t="n">
        <v>0</v>
      </c>
      <c r="H66" s="243" t="n">
        <v>0</v>
      </c>
      <c r="I66" s="244" t="n">
        <v>0</v>
      </c>
      <c r="J66" s="243" t="n">
        <v>0</v>
      </c>
      <c r="K66" s="243" t="n">
        <v>0</v>
      </c>
    </row>
    <row r="67" customFormat="false" ht="15" hidden="false" customHeight="false" outlineLevel="0" collapsed="false">
      <c r="A67" s="242" t="s">
        <v>836</v>
      </c>
      <c r="B67" s="242" t="s">
        <v>837</v>
      </c>
      <c r="C67" s="241" t="s">
        <v>838</v>
      </c>
      <c r="D67" s="244" t="n">
        <v>0</v>
      </c>
      <c r="E67" s="244" t="n">
        <v>0</v>
      </c>
      <c r="F67" s="244" t="n">
        <v>0</v>
      </c>
      <c r="G67" s="243" t="n">
        <v>0</v>
      </c>
      <c r="H67" s="244" t="n">
        <v>0</v>
      </c>
      <c r="I67" s="244" t="n">
        <v>0</v>
      </c>
      <c r="J67" s="244" t="n">
        <v>0</v>
      </c>
      <c r="K67" s="243" t="n">
        <v>0</v>
      </c>
    </row>
    <row r="68" customFormat="false" ht="15" hidden="false" customHeight="false" outlineLevel="0" collapsed="false">
      <c r="A68" s="242" t="s">
        <v>839</v>
      </c>
      <c r="B68" s="242" t="s">
        <v>840</v>
      </c>
      <c r="C68" s="241" t="s">
        <v>841</v>
      </c>
      <c r="D68" s="244" t="n">
        <v>0</v>
      </c>
      <c r="E68" s="244" t="n">
        <v>0</v>
      </c>
      <c r="F68" s="244" t="n">
        <v>0</v>
      </c>
      <c r="G68" s="243" t="n">
        <v>0</v>
      </c>
      <c r="H68" s="244" t="n">
        <v>0</v>
      </c>
      <c r="I68" s="244" t="n">
        <v>0</v>
      </c>
      <c r="J68" s="244" t="n">
        <v>0</v>
      </c>
      <c r="K68" s="243" t="n">
        <v>0</v>
      </c>
    </row>
    <row r="69" customFormat="false" ht="15" hidden="false" customHeight="false" outlineLevel="0" collapsed="false">
      <c r="A69" s="249" t="s">
        <v>563</v>
      </c>
      <c r="B69" s="249" t="s">
        <v>842</v>
      </c>
      <c r="C69" s="250" t="s">
        <v>843</v>
      </c>
      <c r="D69" s="251" t="n">
        <v>0</v>
      </c>
      <c r="E69" s="251" t="n">
        <v>0</v>
      </c>
      <c r="F69" s="251" t="n">
        <v>0</v>
      </c>
      <c r="G69" s="252" t="n">
        <v>0</v>
      </c>
      <c r="H69" s="251" t="n">
        <v>0</v>
      </c>
      <c r="I69" s="251" t="n">
        <v>0</v>
      </c>
      <c r="J69" s="251" t="n">
        <v>0</v>
      </c>
      <c r="K69" s="252" t="n">
        <v>0</v>
      </c>
    </row>
    <row r="70" customFormat="false" ht="15" hidden="false" customHeight="false" outlineLevel="0" collapsed="false">
      <c r="A70" s="249" t="s">
        <v>566</v>
      </c>
      <c r="B70" s="249" t="s">
        <v>844</v>
      </c>
      <c r="C70" s="250" t="s">
        <v>845</v>
      </c>
      <c r="D70" s="251" t="n">
        <v>0</v>
      </c>
      <c r="E70" s="251" t="n">
        <v>0</v>
      </c>
      <c r="F70" s="251" t="n">
        <v>0</v>
      </c>
      <c r="G70" s="252" t="n">
        <v>0</v>
      </c>
      <c r="H70" s="251" t="n">
        <v>0</v>
      </c>
      <c r="I70" s="251" t="n">
        <v>0</v>
      </c>
      <c r="J70" s="251" t="n">
        <v>0</v>
      </c>
      <c r="K70" s="252" t="n">
        <v>0</v>
      </c>
    </row>
    <row r="71" customFormat="false" ht="15" hidden="false" customHeight="false" outlineLevel="0" collapsed="false">
      <c r="A71" s="249" t="s">
        <v>569</v>
      </c>
      <c r="B71" s="249" t="s">
        <v>846</v>
      </c>
      <c r="C71" s="250" t="s">
        <v>847</v>
      </c>
      <c r="D71" s="251" t="n">
        <v>0</v>
      </c>
      <c r="E71" s="251" t="n">
        <v>0</v>
      </c>
      <c r="F71" s="251" t="n">
        <v>0</v>
      </c>
      <c r="G71" s="252" t="n">
        <v>0</v>
      </c>
      <c r="H71" s="251" t="n">
        <v>0</v>
      </c>
      <c r="I71" s="251" t="n">
        <v>0</v>
      </c>
      <c r="J71" s="251" t="n">
        <v>0</v>
      </c>
      <c r="K71" s="252" t="n">
        <v>0</v>
      </c>
    </row>
    <row r="72" customFormat="false" ht="15" hidden="false" customHeight="false" outlineLevel="0" collapsed="false">
      <c r="A72" s="249" t="s">
        <v>848</v>
      </c>
      <c r="B72" s="249" t="s">
        <v>849</v>
      </c>
      <c r="C72" s="250" t="s">
        <v>850</v>
      </c>
      <c r="D72" s="252" t="n">
        <v>1922.94</v>
      </c>
      <c r="E72" s="251" t="n">
        <v>0</v>
      </c>
      <c r="F72" s="252" t="n">
        <v>1922.94</v>
      </c>
      <c r="G72" s="252" t="n">
        <v>254.01</v>
      </c>
      <c r="H72" s="252" t="n">
        <v>1922.94</v>
      </c>
      <c r="I72" s="251" t="n">
        <v>0</v>
      </c>
      <c r="J72" s="252" t="n">
        <v>1922.94</v>
      </c>
      <c r="K72" s="252" t="n">
        <v>254</v>
      </c>
    </row>
    <row r="73" customFormat="false" ht="15" hidden="false" customHeight="false" outlineLevel="0" collapsed="false">
      <c r="A73" s="249" t="s">
        <v>851</v>
      </c>
      <c r="B73" s="249" t="s">
        <v>852</v>
      </c>
      <c r="C73" s="250" t="s">
        <v>853</v>
      </c>
      <c r="D73" s="252" t="n">
        <v>1826.55</v>
      </c>
      <c r="E73" s="251" t="n">
        <v>0</v>
      </c>
      <c r="F73" s="252" t="n">
        <v>1826.55</v>
      </c>
      <c r="G73" s="252" t="n">
        <v>80.23</v>
      </c>
      <c r="H73" s="252" t="n">
        <v>1826.55</v>
      </c>
      <c r="I73" s="251" t="n">
        <v>0</v>
      </c>
      <c r="J73" s="252" t="n">
        <v>1826.55</v>
      </c>
      <c r="K73" s="252" t="n">
        <v>80</v>
      </c>
    </row>
    <row r="74" customFormat="false" ht="15" hidden="false" customHeight="false" outlineLevel="0" collapsed="false">
      <c r="A74" s="249" t="s">
        <v>563</v>
      </c>
      <c r="B74" s="249" t="s">
        <v>854</v>
      </c>
      <c r="C74" s="250" t="s">
        <v>855</v>
      </c>
      <c r="D74" s="252" t="n">
        <v>96.39</v>
      </c>
      <c r="E74" s="251" t="n">
        <v>0</v>
      </c>
      <c r="F74" s="252" t="n">
        <v>96.39</v>
      </c>
      <c r="G74" s="252" t="n">
        <v>173.78</v>
      </c>
      <c r="H74" s="252" t="n">
        <v>96.39</v>
      </c>
      <c r="I74" s="251" t="n">
        <v>0</v>
      </c>
      <c r="J74" s="252" t="n">
        <v>96.39</v>
      </c>
      <c r="K74" s="252" t="n">
        <v>174</v>
      </c>
    </row>
    <row r="75" customFormat="false" ht="15" hidden="false" customHeight="false" outlineLevel="0" collapsed="false">
      <c r="A75" s="249" t="s">
        <v>551</v>
      </c>
      <c r="B75" s="249" t="s">
        <v>856</v>
      </c>
      <c r="C75" s="250" t="s">
        <v>857</v>
      </c>
      <c r="D75" s="252" t="n">
        <v>71.68</v>
      </c>
      <c r="E75" s="251" t="n">
        <v>0</v>
      </c>
      <c r="F75" s="252" t="n">
        <v>71.68</v>
      </c>
      <c r="G75" s="252" t="n">
        <v>95.49</v>
      </c>
      <c r="H75" s="252" t="n">
        <v>71.68</v>
      </c>
      <c r="I75" s="251" t="n">
        <v>0</v>
      </c>
      <c r="J75" s="252" t="n">
        <v>71.68</v>
      </c>
      <c r="K75" s="252" t="n">
        <v>95</v>
      </c>
    </row>
    <row r="76" customFormat="false" ht="15" hidden="false" customHeight="false" outlineLevel="0" collapsed="false">
      <c r="A76" s="249" t="s">
        <v>858</v>
      </c>
      <c r="B76" s="249" t="s">
        <v>859</v>
      </c>
      <c r="C76" s="250" t="s">
        <v>860</v>
      </c>
      <c r="D76" s="251" t="n">
        <v>0</v>
      </c>
      <c r="E76" s="251" t="n">
        <v>0</v>
      </c>
      <c r="F76" s="251" t="n">
        <v>0</v>
      </c>
      <c r="G76" s="252" t="n">
        <v>0</v>
      </c>
      <c r="H76" s="251" t="n">
        <v>0</v>
      </c>
      <c r="I76" s="251" t="n">
        <v>0</v>
      </c>
      <c r="J76" s="251" t="n">
        <v>0</v>
      </c>
      <c r="K76" s="252" t="n">
        <v>0</v>
      </c>
    </row>
    <row r="77" customFormat="false" ht="15" hidden="false" customHeight="false" outlineLevel="0" collapsed="false">
      <c r="A77" s="249" t="s">
        <v>563</v>
      </c>
      <c r="B77" s="249" t="s">
        <v>861</v>
      </c>
      <c r="C77" s="250" t="s">
        <v>862</v>
      </c>
      <c r="D77" s="252" t="n">
        <v>71.68</v>
      </c>
      <c r="E77" s="251" t="n">
        <v>0</v>
      </c>
      <c r="F77" s="252" t="n">
        <v>71.68</v>
      </c>
      <c r="G77" s="252" t="n">
        <v>95.49</v>
      </c>
      <c r="H77" s="252" t="n">
        <v>71.68</v>
      </c>
      <c r="I77" s="251" t="n">
        <v>0</v>
      </c>
      <c r="J77" s="252" t="n">
        <v>71.68</v>
      </c>
      <c r="K77" s="252" t="n">
        <v>95</v>
      </c>
    </row>
    <row r="78" customFormat="false" ht="15" hidden="false" customHeight="false" outlineLevel="0" collapsed="false">
      <c r="A78" s="249" t="s">
        <v>566</v>
      </c>
      <c r="B78" s="249" t="s">
        <v>863</v>
      </c>
      <c r="C78" s="250" t="s">
        <v>864</v>
      </c>
      <c r="D78" s="251" t="n">
        <v>0</v>
      </c>
      <c r="E78" s="251" t="n">
        <v>0</v>
      </c>
      <c r="F78" s="251" t="n">
        <v>0</v>
      </c>
      <c r="G78" s="252" t="n">
        <v>0</v>
      </c>
      <c r="H78" s="251" t="n">
        <v>0</v>
      </c>
      <c r="I78" s="251" t="n">
        <v>0</v>
      </c>
      <c r="J78" s="251" t="n">
        <v>0</v>
      </c>
      <c r="K78" s="252" t="n">
        <v>0</v>
      </c>
    </row>
    <row r="79" customFormat="false" ht="15" hidden="false" customHeight="false" outlineLevel="0" collapsed="false">
      <c r="A79" s="249" t="s">
        <v>569</v>
      </c>
      <c r="B79" s="249" t="s">
        <v>865</v>
      </c>
      <c r="C79" s="250" t="s">
        <v>866</v>
      </c>
      <c r="D79" s="251" t="n">
        <v>0</v>
      </c>
      <c r="E79" s="251" t="n">
        <v>0</v>
      </c>
      <c r="F79" s="251" t="n">
        <v>0</v>
      </c>
      <c r="G79" s="252" t="n">
        <v>0</v>
      </c>
      <c r="H79" s="251" t="n">
        <v>0</v>
      </c>
      <c r="I79" s="251" t="n">
        <v>0</v>
      </c>
      <c r="J79" s="251" t="n">
        <v>0</v>
      </c>
      <c r="K79" s="25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8.8877551020408"/>
    <col collapsed="false" hidden="false" max="4" min="2" style="22" width="11.0714285714286"/>
    <col collapsed="false" hidden="false" max="5" min="5" style="22" width="12.4183673469388"/>
    <col collapsed="false" hidden="false" max="10" min="6" style="22" width="11.0714285714286"/>
    <col collapsed="false" hidden="false" max="1025" min="11" style="22" width="9.04591836734694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6" width="9.04591836734694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509</v>
      </c>
      <c r="B1" s="239" t="s">
        <v>867</v>
      </c>
      <c r="C1" s="238" t="s">
        <v>511</v>
      </c>
      <c r="D1" s="240" t="s">
        <v>868</v>
      </c>
      <c r="E1" s="240" t="s">
        <v>869</v>
      </c>
      <c r="F1" s="240" t="s">
        <v>514</v>
      </c>
      <c r="G1" s="240" t="s">
        <v>515</v>
      </c>
    </row>
    <row r="2" customFormat="false" ht="15" hidden="false" customHeight="false" outlineLevel="0" collapsed="false">
      <c r="A2" s="246"/>
      <c r="B2" s="246" t="s">
        <v>870</v>
      </c>
      <c r="C2" s="245" t="s">
        <v>871</v>
      </c>
      <c r="D2" s="247" t="n">
        <v>131100.61</v>
      </c>
      <c r="E2" s="247" t="n">
        <v>99730.01</v>
      </c>
      <c r="F2" s="247" t="n">
        <v>131100.61</v>
      </c>
      <c r="G2" s="247" t="n">
        <v>99729</v>
      </c>
    </row>
    <row r="3" customFormat="false" ht="15" hidden="false" customHeight="false" outlineLevel="0" collapsed="false">
      <c r="A3" s="246" t="s">
        <v>545</v>
      </c>
      <c r="B3" s="246" t="s">
        <v>872</v>
      </c>
      <c r="C3" s="245" t="s">
        <v>873</v>
      </c>
      <c r="D3" s="243" t="n">
        <v>-2735.99</v>
      </c>
      <c r="E3" s="243" t="n">
        <v>4226.09</v>
      </c>
      <c r="F3" s="243" t="n">
        <v>-2735.99</v>
      </c>
      <c r="G3" s="243" t="n">
        <v>4226</v>
      </c>
    </row>
    <row r="4" customFormat="false" ht="15" hidden="false" customHeight="false" outlineLevel="0" collapsed="false">
      <c r="A4" s="246" t="s">
        <v>696</v>
      </c>
      <c r="B4" s="246" t="s">
        <v>874</v>
      </c>
      <c r="C4" s="245" t="s">
        <v>875</v>
      </c>
      <c r="D4" s="247" t="n">
        <v>5000</v>
      </c>
      <c r="E4" s="247" t="n">
        <v>5000</v>
      </c>
      <c r="F4" s="247" t="n">
        <v>5000</v>
      </c>
      <c r="G4" s="247" t="n">
        <v>5000</v>
      </c>
    </row>
    <row r="5" customFormat="false" ht="15" hidden="false" customHeight="false" outlineLevel="0" collapsed="false">
      <c r="A5" s="246" t="s">
        <v>876</v>
      </c>
      <c r="B5" s="246" t="s">
        <v>877</v>
      </c>
      <c r="C5" s="245" t="s">
        <v>878</v>
      </c>
      <c r="D5" s="247" t="n">
        <v>5000</v>
      </c>
      <c r="E5" s="247" t="n">
        <v>5000</v>
      </c>
      <c r="F5" s="247" t="n">
        <v>5000</v>
      </c>
      <c r="G5" s="247" t="n">
        <v>5000</v>
      </c>
    </row>
    <row r="6" customFormat="false" ht="15" hidden="false" customHeight="false" outlineLevel="0" collapsed="false">
      <c r="A6" s="246" t="s">
        <v>563</v>
      </c>
      <c r="B6" s="246" t="s">
        <v>879</v>
      </c>
      <c r="C6" s="245" t="s">
        <v>880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566</v>
      </c>
      <c r="B7" s="246" t="s">
        <v>881</v>
      </c>
      <c r="C7" s="245" t="s">
        <v>882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717</v>
      </c>
      <c r="B8" s="246" t="s">
        <v>883</v>
      </c>
      <c r="C8" s="245" t="s">
        <v>884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885</v>
      </c>
      <c r="B9" s="246" t="s">
        <v>886</v>
      </c>
      <c r="C9" s="245" t="s">
        <v>887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888</v>
      </c>
      <c r="B10" s="246" t="s">
        <v>889</v>
      </c>
      <c r="C10" s="245" t="s">
        <v>890</v>
      </c>
      <c r="D10" s="248" t="n">
        <v>0</v>
      </c>
      <c r="E10" s="247" t="n">
        <v>0</v>
      </c>
      <c r="F10" s="248" t="n">
        <v>0</v>
      </c>
      <c r="G10" s="247" t="n">
        <v>0</v>
      </c>
    </row>
    <row r="11" customFormat="false" ht="15" hidden="false" customHeight="false" outlineLevel="0" collapsed="false">
      <c r="A11" s="246" t="s">
        <v>891</v>
      </c>
      <c r="B11" s="246" t="s">
        <v>892</v>
      </c>
      <c r="C11" s="245" t="s">
        <v>893</v>
      </c>
      <c r="D11" s="248" t="n">
        <v>0</v>
      </c>
      <c r="E11" s="247" t="n">
        <v>0</v>
      </c>
      <c r="F11" s="248" t="n">
        <v>0</v>
      </c>
      <c r="G11" s="247" t="n">
        <v>0</v>
      </c>
    </row>
    <row r="12" customFormat="false" ht="15" hidden="false" customHeight="false" outlineLevel="0" collapsed="false">
      <c r="A12" s="246" t="s">
        <v>563</v>
      </c>
      <c r="B12" s="246" t="s">
        <v>894</v>
      </c>
      <c r="C12" s="245" t="s">
        <v>895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896</v>
      </c>
      <c r="B13" s="246" t="s">
        <v>897</v>
      </c>
      <c r="C13" s="245" t="s">
        <v>898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899</v>
      </c>
      <c r="B14" s="246" t="s">
        <v>900</v>
      </c>
      <c r="C14" s="245" t="s">
        <v>901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902</v>
      </c>
      <c r="B15" s="246" t="s">
        <v>903</v>
      </c>
      <c r="C15" s="245" t="s">
        <v>904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905</v>
      </c>
      <c r="B16" s="246" t="s">
        <v>906</v>
      </c>
      <c r="C16" s="245" t="s">
        <v>907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908</v>
      </c>
      <c r="B17" s="246" t="s">
        <v>909</v>
      </c>
      <c r="C17" s="245" t="s">
        <v>910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563</v>
      </c>
      <c r="B18" s="246" t="s">
        <v>911</v>
      </c>
      <c r="C18" s="245" t="s">
        <v>912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566</v>
      </c>
      <c r="B19" s="246" t="s">
        <v>913</v>
      </c>
      <c r="C19" s="245" t="s">
        <v>914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915</v>
      </c>
      <c r="B20" s="246" t="s">
        <v>916</v>
      </c>
      <c r="C20" s="245" t="s">
        <v>917</v>
      </c>
      <c r="D20" s="247" t="n">
        <v>-773.91</v>
      </c>
      <c r="E20" s="247" t="n">
        <v>475.24</v>
      </c>
      <c r="F20" s="247" t="n">
        <v>-773.91</v>
      </c>
      <c r="G20" s="247" t="n">
        <v>475</v>
      </c>
    </row>
    <row r="21" customFormat="false" ht="15" hidden="false" customHeight="false" outlineLevel="0" collapsed="false">
      <c r="A21" s="246" t="s">
        <v>918</v>
      </c>
      <c r="B21" s="246" t="s">
        <v>919</v>
      </c>
      <c r="C21" s="245" t="s">
        <v>920</v>
      </c>
      <c r="D21" s="247" t="n">
        <v>475.24</v>
      </c>
      <c r="E21" s="247" t="n">
        <v>475.24</v>
      </c>
      <c r="F21" s="247" t="n">
        <v>475.24</v>
      </c>
      <c r="G21" s="247" t="n">
        <v>475</v>
      </c>
    </row>
    <row r="22" customFormat="false" ht="15" hidden="false" customHeight="false" outlineLevel="0" collapsed="false">
      <c r="A22" s="246" t="s">
        <v>563</v>
      </c>
      <c r="B22" s="246" t="s">
        <v>921</v>
      </c>
      <c r="C22" s="245" t="s">
        <v>922</v>
      </c>
      <c r="D22" s="247" t="n">
        <v>-1249.15</v>
      </c>
      <c r="E22" s="247" t="n">
        <v>0</v>
      </c>
      <c r="F22" s="247" t="n">
        <v>-1249.15</v>
      </c>
      <c r="G22" s="247" t="n">
        <v>0</v>
      </c>
    </row>
    <row r="23" customFormat="false" ht="15" hidden="false" customHeight="false" outlineLevel="0" collapsed="false">
      <c r="A23" s="246" t="s">
        <v>923</v>
      </c>
      <c r="B23" s="246" t="s">
        <v>924</v>
      </c>
      <c r="C23" s="245" t="s">
        <v>925</v>
      </c>
      <c r="D23" s="247" t="n">
        <v>-6962.08</v>
      </c>
      <c r="E23" s="247" t="n">
        <v>-1249.15</v>
      </c>
      <c r="F23" s="247" t="n">
        <v>-6962.08</v>
      </c>
      <c r="G23" s="247" t="n">
        <v>-1249</v>
      </c>
    </row>
    <row r="24" customFormat="false" ht="15" hidden="false" customHeight="false" outlineLevel="0" collapsed="false">
      <c r="A24" s="246" t="s">
        <v>548</v>
      </c>
      <c r="B24" s="246" t="s">
        <v>926</v>
      </c>
      <c r="C24" s="245" t="s">
        <v>927</v>
      </c>
      <c r="D24" s="247" t="n">
        <v>133836.6</v>
      </c>
      <c r="E24" s="247" t="n">
        <v>95503.92</v>
      </c>
      <c r="F24" s="247" t="n">
        <v>133836.6</v>
      </c>
      <c r="G24" s="247" t="n">
        <v>95503</v>
      </c>
    </row>
    <row r="25" customFormat="false" ht="15" hidden="false" customHeight="false" outlineLevel="0" collapsed="false">
      <c r="A25" s="246" t="s">
        <v>928</v>
      </c>
      <c r="B25" s="246" t="s">
        <v>929</v>
      </c>
      <c r="C25" s="245" t="s">
        <v>930</v>
      </c>
      <c r="D25" s="247" t="n">
        <v>132879.93</v>
      </c>
      <c r="E25" s="247" t="n">
        <v>0</v>
      </c>
      <c r="F25" s="247" t="n">
        <v>132879.93</v>
      </c>
      <c r="G25" s="247" t="n">
        <v>0</v>
      </c>
    </row>
    <row r="26" customFormat="false" ht="15" hidden="false" customHeight="false" outlineLevel="0" collapsed="false">
      <c r="A26" s="246" t="s">
        <v>774</v>
      </c>
      <c r="B26" s="246" t="s">
        <v>931</v>
      </c>
      <c r="C26" s="245" t="s">
        <v>932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792</v>
      </c>
      <c r="B27" s="246" t="s">
        <v>933</v>
      </c>
      <c r="C27" s="245" t="s">
        <v>934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795</v>
      </c>
      <c r="B28" s="246" t="s">
        <v>935</v>
      </c>
      <c r="C28" s="245" t="s">
        <v>936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798</v>
      </c>
      <c r="B29" s="246" t="s">
        <v>937</v>
      </c>
      <c r="C29" s="245" t="s">
        <v>938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563</v>
      </c>
      <c r="B30" s="246" t="s">
        <v>801</v>
      </c>
      <c r="C30" s="245" t="s">
        <v>939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566</v>
      </c>
      <c r="B31" s="246" t="s">
        <v>940</v>
      </c>
      <c r="C31" s="245" t="s">
        <v>941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569</v>
      </c>
      <c r="B32" s="246" t="s">
        <v>942</v>
      </c>
      <c r="C32" s="245" t="s">
        <v>943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708</v>
      </c>
      <c r="B33" s="246" t="s">
        <v>944</v>
      </c>
      <c r="C33" s="245" t="s">
        <v>945</v>
      </c>
      <c r="D33" s="247" t="n">
        <v>132879.93</v>
      </c>
      <c r="E33" s="247" t="n">
        <v>0</v>
      </c>
      <c r="F33" s="247" t="n">
        <v>132879.93</v>
      </c>
      <c r="G33" s="247" t="n">
        <v>0</v>
      </c>
    </row>
    <row r="34" customFormat="false" ht="15" hidden="false" customHeight="false" outlineLevel="0" collapsed="false">
      <c r="A34" s="246" t="s">
        <v>711</v>
      </c>
      <c r="B34" s="246" t="s">
        <v>946</v>
      </c>
      <c r="C34" s="245" t="s">
        <v>947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714</v>
      </c>
      <c r="B35" s="246" t="s">
        <v>948</v>
      </c>
      <c r="C35" s="245" t="s">
        <v>949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735</v>
      </c>
      <c r="B36" s="246" t="s">
        <v>950</v>
      </c>
      <c r="C36" s="245" t="s">
        <v>951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738</v>
      </c>
      <c r="B37" s="246" t="s">
        <v>952</v>
      </c>
      <c r="C37" s="245" t="s">
        <v>953</v>
      </c>
      <c r="D37" s="248" t="n">
        <v>0</v>
      </c>
      <c r="E37" s="247" t="n">
        <v>0</v>
      </c>
      <c r="F37" s="248" t="n">
        <v>0</v>
      </c>
      <c r="G37" s="247" t="n">
        <v>0</v>
      </c>
    </row>
    <row r="38" customFormat="false" ht="15" hidden="false" customHeight="false" outlineLevel="0" collapsed="false">
      <c r="A38" s="246" t="s">
        <v>763</v>
      </c>
      <c r="B38" s="246" t="s">
        <v>954</v>
      </c>
      <c r="C38" s="245" t="s">
        <v>955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766</v>
      </c>
      <c r="B39" s="246" t="s">
        <v>956</v>
      </c>
      <c r="C39" s="245" t="s">
        <v>957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958</v>
      </c>
      <c r="B40" s="246" t="s">
        <v>959</v>
      </c>
      <c r="C40" s="245" t="s">
        <v>960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787</v>
      </c>
      <c r="B41" s="246" t="s">
        <v>961</v>
      </c>
      <c r="C41" s="245" t="s">
        <v>962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790</v>
      </c>
      <c r="B42" s="246" t="s">
        <v>963</v>
      </c>
      <c r="C42" s="245" t="s">
        <v>964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563</v>
      </c>
      <c r="B43" s="246" t="s">
        <v>965</v>
      </c>
      <c r="C43" s="245" t="s">
        <v>966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815</v>
      </c>
      <c r="B44" s="246" t="s">
        <v>967</v>
      </c>
      <c r="C44" s="245" t="s">
        <v>968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836</v>
      </c>
      <c r="B45" s="246" t="s">
        <v>969</v>
      </c>
      <c r="C45" s="245" t="s">
        <v>970</v>
      </c>
      <c r="D45" s="247" t="n">
        <v>956.67</v>
      </c>
      <c r="E45" s="247" t="n">
        <v>95503.92</v>
      </c>
      <c r="F45" s="247" t="n">
        <v>956.67</v>
      </c>
      <c r="G45" s="247" t="n">
        <v>95503</v>
      </c>
    </row>
    <row r="46" customFormat="false" ht="15" hidden="false" customHeight="false" outlineLevel="0" collapsed="false">
      <c r="A46" s="246" t="s">
        <v>971</v>
      </c>
      <c r="B46" s="246" t="s">
        <v>972</v>
      </c>
      <c r="C46" s="245" t="s">
        <v>973</v>
      </c>
      <c r="D46" s="247" t="n">
        <v>-3.33</v>
      </c>
      <c r="E46" s="247" t="n">
        <v>63.99</v>
      </c>
      <c r="F46" s="247" t="n">
        <v>-3.33</v>
      </c>
      <c r="G46" s="247" t="n">
        <v>63</v>
      </c>
    </row>
    <row r="47" customFormat="false" ht="15" hidden="false" customHeight="false" outlineLevel="0" collapsed="false">
      <c r="A47" s="246" t="s">
        <v>792</v>
      </c>
      <c r="B47" s="246" t="s">
        <v>974</v>
      </c>
      <c r="C47" s="245" t="s">
        <v>975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795</v>
      </c>
      <c r="B48" s="246" t="s">
        <v>976</v>
      </c>
      <c r="C48" s="245" t="s">
        <v>977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798</v>
      </c>
      <c r="B49" s="246" t="s">
        <v>978</v>
      </c>
      <c r="C49" s="245" t="s">
        <v>979</v>
      </c>
      <c r="D49" s="247" t="n">
        <v>-3.33</v>
      </c>
      <c r="E49" s="247" t="n">
        <v>63.99</v>
      </c>
      <c r="F49" s="247" t="n">
        <v>-3.33</v>
      </c>
      <c r="G49" s="247" t="n">
        <v>63</v>
      </c>
    </row>
    <row r="50" customFormat="false" ht="15" hidden="false" customHeight="false" outlineLevel="0" collapsed="false">
      <c r="A50" s="246" t="s">
        <v>563</v>
      </c>
      <c r="B50" s="246" t="s">
        <v>801</v>
      </c>
      <c r="C50" s="245" t="s">
        <v>980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566</v>
      </c>
      <c r="B51" s="246" t="s">
        <v>981</v>
      </c>
      <c r="C51" s="245" t="s">
        <v>982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569</v>
      </c>
      <c r="B52" s="246" t="s">
        <v>983</v>
      </c>
      <c r="C52" s="245" t="s">
        <v>984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708</v>
      </c>
      <c r="B53" s="246" t="s">
        <v>985</v>
      </c>
      <c r="C53" s="245" t="s">
        <v>986</v>
      </c>
      <c r="D53" s="247" t="n">
        <v>0</v>
      </c>
      <c r="E53" s="247" t="n">
        <v>94479.93</v>
      </c>
      <c r="F53" s="247" t="n">
        <v>0</v>
      </c>
      <c r="G53" s="247" t="n">
        <v>94480</v>
      </c>
    </row>
    <row r="54" customFormat="false" ht="15" hidden="false" customHeight="false" outlineLevel="0" collapsed="false">
      <c r="A54" s="246" t="s">
        <v>711</v>
      </c>
      <c r="B54" s="246" t="s">
        <v>987</v>
      </c>
      <c r="C54" s="245" t="s">
        <v>988</v>
      </c>
      <c r="D54" s="248" t="n">
        <v>0</v>
      </c>
      <c r="E54" s="247" t="n">
        <v>0</v>
      </c>
      <c r="F54" s="248" t="n">
        <v>0</v>
      </c>
      <c r="G54" s="247" t="n">
        <v>0</v>
      </c>
    </row>
    <row r="55" customFormat="false" ht="15" hidden="false" customHeight="false" outlineLevel="0" collapsed="false">
      <c r="A55" s="246" t="s">
        <v>714</v>
      </c>
      <c r="B55" s="246" t="s">
        <v>989</v>
      </c>
      <c r="C55" s="245" t="s">
        <v>990</v>
      </c>
      <c r="D55" s="248" t="n">
        <v>0</v>
      </c>
      <c r="E55" s="247" t="n">
        <v>0</v>
      </c>
      <c r="F55" s="248" t="n">
        <v>0</v>
      </c>
      <c r="G55" s="247" t="n">
        <v>0</v>
      </c>
    </row>
    <row r="56" customFormat="false" ht="15" hidden="false" customHeight="false" outlineLevel="0" collapsed="false">
      <c r="A56" s="246" t="s">
        <v>735</v>
      </c>
      <c r="B56" s="246" t="s">
        <v>991</v>
      </c>
      <c r="C56" s="245" t="s">
        <v>992</v>
      </c>
      <c r="D56" s="247" t="n">
        <v>960</v>
      </c>
      <c r="E56" s="247" t="n">
        <v>960</v>
      </c>
      <c r="F56" s="247" t="n">
        <v>960</v>
      </c>
      <c r="G56" s="247" t="n">
        <v>960</v>
      </c>
    </row>
    <row r="57" customFormat="false" ht="15" hidden="false" customHeight="false" outlineLevel="0" collapsed="false">
      <c r="A57" s="246" t="s">
        <v>738</v>
      </c>
      <c r="B57" s="246" t="s">
        <v>993</v>
      </c>
      <c r="C57" s="245" t="s">
        <v>994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763</v>
      </c>
      <c r="B58" s="246" t="s">
        <v>995</v>
      </c>
      <c r="C58" s="245" t="s">
        <v>996</v>
      </c>
      <c r="D58" s="248" t="n">
        <v>0</v>
      </c>
      <c r="E58" s="247" t="n">
        <v>0</v>
      </c>
      <c r="F58" s="248" t="n">
        <v>0</v>
      </c>
      <c r="G58" s="247" t="n">
        <v>0</v>
      </c>
    </row>
    <row r="59" customFormat="false" ht="15" hidden="false" customHeight="false" outlineLevel="0" collapsed="false">
      <c r="A59" s="246" t="s">
        <v>848</v>
      </c>
      <c r="B59" s="246" t="s">
        <v>997</v>
      </c>
      <c r="C59" s="245" t="s">
        <v>998</v>
      </c>
      <c r="D59" s="248" t="n">
        <v>0</v>
      </c>
      <c r="E59" s="247" t="n">
        <v>0</v>
      </c>
      <c r="F59" s="248" t="n">
        <v>0</v>
      </c>
      <c r="G59" s="247" t="n">
        <v>0</v>
      </c>
    </row>
    <row r="60" customFormat="false" ht="15" hidden="false" customHeight="false" outlineLevel="0" collapsed="false">
      <c r="A60" s="246" t="s">
        <v>851</v>
      </c>
      <c r="B60" s="246" t="s">
        <v>999</v>
      </c>
      <c r="C60" s="245" t="s">
        <v>1000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563</v>
      </c>
      <c r="B61" s="246" t="s">
        <v>1001</v>
      </c>
      <c r="C61" s="245" t="s">
        <v>1002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1003</v>
      </c>
      <c r="B62" s="246" t="s">
        <v>1004</v>
      </c>
      <c r="C62" s="245" t="s">
        <v>1005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1006</v>
      </c>
      <c r="B63" s="246" t="s">
        <v>1007</v>
      </c>
      <c r="C63" s="245" t="s">
        <v>1008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551</v>
      </c>
      <c r="B64" s="246" t="s">
        <v>1009</v>
      </c>
      <c r="C64" s="245" t="s">
        <v>1010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1011</v>
      </c>
      <c r="B65" s="246" t="s">
        <v>1012</v>
      </c>
      <c r="C65" s="245" t="s">
        <v>1013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563</v>
      </c>
      <c r="B66" s="246" t="s">
        <v>1014</v>
      </c>
      <c r="C66" s="245" t="s">
        <v>1015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566</v>
      </c>
      <c r="B67" s="246" t="s">
        <v>1016</v>
      </c>
      <c r="C67" s="245" t="s">
        <v>1017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569</v>
      </c>
      <c r="B68" s="246" t="s">
        <v>1018</v>
      </c>
      <c r="C68" s="245" t="s">
        <v>1019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509</v>
      </c>
      <c r="B1" s="239" t="s">
        <v>684</v>
      </c>
      <c r="C1" s="238" t="s">
        <v>511</v>
      </c>
      <c r="D1" s="240" t="s">
        <v>685</v>
      </c>
      <c r="E1" s="240" t="s">
        <v>686</v>
      </c>
      <c r="F1" s="240" t="s">
        <v>687</v>
      </c>
      <c r="G1" s="240" t="s">
        <v>688</v>
      </c>
      <c r="H1" s="240" t="s">
        <v>689</v>
      </c>
      <c r="I1" s="240" t="s">
        <v>690</v>
      </c>
      <c r="J1" s="240" t="s">
        <v>691</v>
      </c>
      <c r="K1" s="240" t="s">
        <v>515</v>
      </c>
    </row>
    <row r="2" customFormat="false" ht="15" hidden="false" customHeight="false" outlineLevel="0" collapsed="false">
      <c r="A2" s="246"/>
      <c r="B2" s="246" t="s">
        <v>692</v>
      </c>
      <c r="C2" s="245" t="s">
        <v>693</v>
      </c>
      <c r="D2" s="247" t="n">
        <v>99730.01</v>
      </c>
      <c r="E2" s="248" t="n">
        <v>0</v>
      </c>
      <c r="F2" s="247" t="n">
        <v>99730.01</v>
      </c>
      <c r="G2" s="247" t="n">
        <v>61347.27</v>
      </c>
      <c r="H2" s="247" t="n">
        <v>99730.01</v>
      </c>
      <c r="I2" s="248" t="n">
        <v>0</v>
      </c>
      <c r="J2" s="247" t="n">
        <v>99730.01</v>
      </c>
      <c r="K2" s="247" t="n">
        <v>61347</v>
      </c>
    </row>
    <row r="3" customFormat="false" ht="15" hidden="false" customHeight="false" outlineLevel="0" collapsed="false">
      <c r="A3" s="246" t="s">
        <v>545</v>
      </c>
      <c r="B3" s="246" t="s">
        <v>694</v>
      </c>
      <c r="C3" s="245" t="s">
        <v>695</v>
      </c>
      <c r="D3" s="243" t="n">
        <v>91950.24</v>
      </c>
      <c r="E3" s="244" t="n">
        <v>0</v>
      </c>
      <c r="F3" s="243" t="n">
        <v>91950.24</v>
      </c>
      <c r="G3" s="243" t="n">
        <v>59100.13</v>
      </c>
      <c r="H3" s="243" t="n">
        <v>91950.24</v>
      </c>
      <c r="I3" s="244" t="n">
        <v>0</v>
      </c>
      <c r="J3" s="243" t="n">
        <v>91950.24</v>
      </c>
      <c r="K3" s="243" t="n">
        <v>59100</v>
      </c>
    </row>
    <row r="4" customFormat="false" ht="15" hidden="false" customHeight="false" outlineLevel="0" collapsed="false">
      <c r="A4" s="246" t="s">
        <v>696</v>
      </c>
      <c r="B4" s="246" t="s">
        <v>697</v>
      </c>
      <c r="C4" s="245" t="s">
        <v>698</v>
      </c>
      <c r="D4" s="248" t="n">
        <v>0</v>
      </c>
      <c r="E4" s="248" t="n">
        <v>0</v>
      </c>
      <c r="F4" s="248" t="n">
        <v>0</v>
      </c>
      <c r="G4" s="247" t="n">
        <v>0</v>
      </c>
      <c r="H4" s="248" t="n">
        <v>0</v>
      </c>
      <c r="I4" s="248" t="n">
        <v>0</v>
      </c>
      <c r="J4" s="248" t="n">
        <v>0</v>
      </c>
      <c r="K4" s="247" t="n">
        <v>0</v>
      </c>
    </row>
    <row r="5" customFormat="false" ht="15" hidden="false" customHeight="false" outlineLevel="0" collapsed="false">
      <c r="A5" s="246" t="s">
        <v>699</v>
      </c>
      <c r="B5" s="246" t="s">
        <v>700</v>
      </c>
      <c r="C5" s="245" t="s">
        <v>701</v>
      </c>
      <c r="D5" s="248" t="n">
        <v>0</v>
      </c>
      <c r="E5" s="248" t="n">
        <v>0</v>
      </c>
      <c r="F5" s="248" t="n">
        <v>0</v>
      </c>
      <c r="G5" s="247" t="n">
        <v>0</v>
      </c>
      <c r="H5" s="248" t="n">
        <v>0</v>
      </c>
      <c r="I5" s="248" t="n">
        <v>0</v>
      </c>
      <c r="J5" s="248" t="n">
        <v>0</v>
      </c>
      <c r="K5" s="247" t="n">
        <v>0</v>
      </c>
    </row>
    <row r="6" customFormat="false" ht="15" hidden="false" customHeight="false" outlineLevel="0" collapsed="false">
      <c r="A6" s="246" t="s">
        <v>563</v>
      </c>
      <c r="B6" s="246" t="s">
        <v>702</v>
      </c>
      <c r="C6" s="245" t="s">
        <v>703</v>
      </c>
      <c r="D6" s="248" t="n">
        <v>0</v>
      </c>
      <c r="E6" s="248" t="n">
        <v>0</v>
      </c>
      <c r="F6" s="248" t="n">
        <v>0</v>
      </c>
      <c r="G6" s="247" t="n">
        <v>0</v>
      </c>
      <c r="H6" s="248" t="n">
        <v>0</v>
      </c>
      <c r="I6" s="248" t="n">
        <v>0</v>
      </c>
      <c r="J6" s="248" t="n">
        <v>0</v>
      </c>
      <c r="K6" s="247" t="n">
        <v>0</v>
      </c>
    </row>
    <row r="7" customFormat="false" ht="15" hidden="false" customHeight="false" outlineLevel="0" collapsed="false">
      <c r="A7" s="246" t="s">
        <v>566</v>
      </c>
      <c r="B7" s="246" t="s">
        <v>704</v>
      </c>
      <c r="C7" s="245" t="s">
        <v>705</v>
      </c>
      <c r="D7" s="248" t="n">
        <v>0</v>
      </c>
      <c r="E7" s="248" t="n">
        <v>0</v>
      </c>
      <c r="F7" s="248" t="n">
        <v>0</v>
      </c>
      <c r="G7" s="247" t="n">
        <v>0</v>
      </c>
      <c r="H7" s="248" t="n">
        <v>0</v>
      </c>
      <c r="I7" s="248" t="n">
        <v>0</v>
      </c>
      <c r="J7" s="248" t="n">
        <v>0</v>
      </c>
      <c r="K7" s="247" t="n">
        <v>0</v>
      </c>
    </row>
    <row r="8" customFormat="false" ht="15" hidden="false" customHeight="false" outlineLevel="0" collapsed="false">
      <c r="A8" s="246" t="s">
        <v>569</v>
      </c>
      <c r="B8" s="246" t="s">
        <v>706</v>
      </c>
      <c r="C8" s="245" t="s">
        <v>707</v>
      </c>
      <c r="D8" s="248" t="n">
        <v>0</v>
      </c>
      <c r="E8" s="248" t="n">
        <v>0</v>
      </c>
      <c r="F8" s="248" t="n">
        <v>0</v>
      </c>
      <c r="G8" s="247" t="n">
        <v>0</v>
      </c>
      <c r="H8" s="248" t="n">
        <v>0</v>
      </c>
      <c r="I8" s="248" t="n">
        <v>0</v>
      </c>
      <c r="J8" s="248" t="n">
        <v>0</v>
      </c>
      <c r="K8" s="247" t="n">
        <v>0</v>
      </c>
    </row>
    <row r="9" customFormat="false" ht="15" hidden="false" customHeight="false" outlineLevel="0" collapsed="false">
      <c r="A9" s="246" t="s">
        <v>708</v>
      </c>
      <c r="B9" s="246" t="s">
        <v>709</v>
      </c>
      <c r="C9" s="245" t="s">
        <v>710</v>
      </c>
      <c r="D9" s="248" t="n">
        <v>0</v>
      </c>
      <c r="E9" s="248" t="n">
        <v>0</v>
      </c>
      <c r="F9" s="248" t="n">
        <v>0</v>
      </c>
      <c r="G9" s="247" t="n">
        <v>0</v>
      </c>
      <c r="H9" s="248" t="n">
        <v>0</v>
      </c>
      <c r="I9" s="248" t="n">
        <v>0</v>
      </c>
      <c r="J9" s="248" t="n">
        <v>0</v>
      </c>
      <c r="K9" s="247" t="n">
        <v>0</v>
      </c>
    </row>
    <row r="10" customFormat="false" ht="15" hidden="false" customHeight="false" outlineLevel="0" collapsed="false">
      <c r="A10" s="246" t="s">
        <v>711</v>
      </c>
      <c r="B10" s="246" t="s">
        <v>712</v>
      </c>
      <c r="C10" s="245" t="s">
        <v>713</v>
      </c>
      <c r="D10" s="248" t="n">
        <v>0</v>
      </c>
      <c r="E10" s="248" t="n">
        <v>0</v>
      </c>
      <c r="F10" s="248" t="n">
        <v>0</v>
      </c>
      <c r="G10" s="247" t="n">
        <v>0</v>
      </c>
      <c r="H10" s="248" t="n">
        <v>0</v>
      </c>
      <c r="I10" s="248" t="n">
        <v>0</v>
      </c>
      <c r="J10" s="248" t="n">
        <v>0</v>
      </c>
      <c r="K10" s="247" t="n">
        <v>0</v>
      </c>
    </row>
    <row r="11" customFormat="false" ht="15" hidden="false" customHeight="false" outlineLevel="0" collapsed="false">
      <c r="A11" s="246" t="s">
        <v>714</v>
      </c>
      <c r="B11" s="246" t="s">
        <v>715</v>
      </c>
      <c r="C11" s="245" t="s">
        <v>716</v>
      </c>
      <c r="D11" s="248" t="n">
        <v>0</v>
      </c>
      <c r="E11" s="248" t="n">
        <v>0</v>
      </c>
      <c r="F11" s="248" t="n">
        <v>0</v>
      </c>
      <c r="G11" s="247" t="n">
        <v>0</v>
      </c>
      <c r="H11" s="248" t="n">
        <v>0</v>
      </c>
      <c r="I11" s="248" t="n">
        <v>0</v>
      </c>
      <c r="J11" s="248" t="n">
        <v>0</v>
      </c>
      <c r="K11" s="247" t="n">
        <v>0</v>
      </c>
    </row>
    <row r="12" customFormat="false" ht="15" hidden="false" customHeight="false" outlineLevel="0" collapsed="false">
      <c r="A12" s="246" t="s">
        <v>717</v>
      </c>
      <c r="B12" s="246" t="s">
        <v>718</v>
      </c>
      <c r="C12" s="245" t="s">
        <v>719</v>
      </c>
      <c r="D12" s="247" t="n">
        <v>91950.24</v>
      </c>
      <c r="E12" s="248" t="n">
        <v>0</v>
      </c>
      <c r="F12" s="247" t="n">
        <v>91950.24</v>
      </c>
      <c r="G12" s="247" t="n">
        <v>59100.13</v>
      </c>
      <c r="H12" s="247" t="n">
        <v>91950.24</v>
      </c>
      <c r="I12" s="248" t="n">
        <v>0</v>
      </c>
      <c r="J12" s="247" t="n">
        <v>91950.24</v>
      </c>
      <c r="K12" s="247" t="n">
        <v>59100</v>
      </c>
    </row>
    <row r="13" customFormat="false" ht="15" hidden="false" customHeight="false" outlineLevel="0" collapsed="false">
      <c r="A13" s="246" t="s">
        <v>720</v>
      </c>
      <c r="B13" s="246" t="s">
        <v>721</v>
      </c>
      <c r="C13" s="245" t="s">
        <v>722</v>
      </c>
      <c r="D13" s="248" t="n">
        <v>0</v>
      </c>
      <c r="E13" s="248" t="n">
        <v>0</v>
      </c>
      <c r="F13" s="248" t="n">
        <v>0</v>
      </c>
      <c r="G13" s="247" t="n">
        <v>0</v>
      </c>
      <c r="H13" s="248" t="n">
        <v>0</v>
      </c>
      <c r="I13" s="248" t="n">
        <v>0</v>
      </c>
      <c r="J13" s="248" t="n">
        <v>0</v>
      </c>
      <c r="K13" s="247" t="n">
        <v>0</v>
      </c>
    </row>
    <row r="14" customFormat="false" ht="15" hidden="false" customHeight="false" outlineLevel="0" collapsed="false">
      <c r="A14" s="246" t="s">
        <v>563</v>
      </c>
      <c r="B14" s="246" t="s">
        <v>723</v>
      </c>
      <c r="C14" s="245" t="s">
        <v>724</v>
      </c>
      <c r="D14" s="248" t="n">
        <v>0</v>
      </c>
      <c r="E14" s="248" t="n">
        <v>0</v>
      </c>
      <c r="F14" s="248" t="n">
        <v>0</v>
      </c>
      <c r="G14" s="247" t="n">
        <v>0</v>
      </c>
      <c r="H14" s="248" t="n">
        <v>0</v>
      </c>
      <c r="I14" s="248" t="n">
        <v>0</v>
      </c>
      <c r="J14" s="248" t="n">
        <v>0</v>
      </c>
      <c r="K14" s="247" t="n">
        <v>0</v>
      </c>
    </row>
    <row r="15" customFormat="false" ht="15" hidden="false" customHeight="false" outlineLevel="0" collapsed="false">
      <c r="A15" s="246" t="s">
        <v>566</v>
      </c>
      <c r="B15" s="246" t="s">
        <v>725</v>
      </c>
      <c r="C15" s="245" t="s">
        <v>726</v>
      </c>
      <c r="D15" s="248" t="n">
        <v>0</v>
      </c>
      <c r="E15" s="248" t="n">
        <v>0</v>
      </c>
      <c r="F15" s="248" t="n">
        <v>0</v>
      </c>
      <c r="G15" s="247" t="n">
        <v>0</v>
      </c>
      <c r="H15" s="248" t="n">
        <v>0</v>
      </c>
      <c r="I15" s="248" t="n">
        <v>0</v>
      </c>
      <c r="J15" s="248" t="n">
        <v>0</v>
      </c>
      <c r="K15" s="247" t="n">
        <v>0</v>
      </c>
    </row>
    <row r="16" customFormat="false" ht="15" hidden="false" customHeight="false" outlineLevel="0" collapsed="false">
      <c r="A16" s="246" t="s">
        <v>569</v>
      </c>
      <c r="B16" s="246" t="s">
        <v>727</v>
      </c>
      <c r="C16" s="245" t="s">
        <v>728</v>
      </c>
      <c r="D16" s="248" t="n">
        <v>0</v>
      </c>
      <c r="E16" s="248" t="n">
        <v>0</v>
      </c>
      <c r="F16" s="248" t="n">
        <v>0</v>
      </c>
      <c r="G16" s="247" t="n">
        <v>0</v>
      </c>
      <c r="H16" s="248" t="n">
        <v>0</v>
      </c>
      <c r="I16" s="248" t="n">
        <v>0</v>
      </c>
      <c r="J16" s="248" t="n">
        <v>0</v>
      </c>
      <c r="K16" s="247" t="n">
        <v>0</v>
      </c>
    </row>
    <row r="17" customFormat="false" ht="15" hidden="false" customHeight="false" outlineLevel="0" collapsed="false">
      <c r="A17" s="246" t="s">
        <v>708</v>
      </c>
      <c r="B17" s="246" t="s">
        <v>729</v>
      </c>
      <c r="C17" s="245" t="s">
        <v>730</v>
      </c>
      <c r="D17" s="248" t="n">
        <v>0</v>
      </c>
      <c r="E17" s="248" t="n">
        <v>0</v>
      </c>
      <c r="F17" s="248" t="n">
        <v>0</v>
      </c>
      <c r="G17" s="247" t="n">
        <v>0</v>
      </c>
      <c r="H17" s="248" t="n">
        <v>0</v>
      </c>
      <c r="I17" s="248" t="n">
        <v>0</v>
      </c>
      <c r="J17" s="248" t="n">
        <v>0</v>
      </c>
      <c r="K17" s="247" t="n">
        <v>0</v>
      </c>
    </row>
    <row r="18" customFormat="false" ht="15" hidden="false" customHeight="false" outlineLevel="0" collapsed="false">
      <c r="A18" s="246" t="s">
        <v>711</v>
      </c>
      <c r="B18" s="246" t="s">
        <v>731</v>
      </c>
      <c r="C18" s="245" t="s">
        <v>732</v>
      </c>
      <c r="D18" s="248" t="n">
        <v>0</v>
      </c>
      <c r="E18" s="248" t="n">
        <v>0</v>
      </c>
      <c r="F18" s="248" t="n">
        <v>0</v>
      </c>
      <c r="G18" s="247" t="n">
        <v>0</v>
      </c>
      <c r="H18" s="248" t="n">
        <v>0</v>
      </c>
      <c r="I18" s="248" t="n">
        <v>0</v>
      </c>
      <c r="J18" s="248" t="n">
        <v>0</v>
      </c>
      <c r="K18" s="247" t="n">
        <v>0</v>
      </c>
    </row>
    <row r="19" customFormat="false" ht="15" hidden="false" customHeight="false" outlineLevel="0" collapsed="false">
      <c r="A19" s="246" t="s">
        <v>714</v>
      </c>
      <c r="B19" s="246" t="s">
        <v>733</v>
      </c>
      <c r="C19" s="245" t="s">
        <v>734</v>
      </c>
      <c r="D19" s="247" t="n">
        <v>91950.24</v>
      </c>
      <c r="E19" s="248" t="n">
        <v>0</v>
      </c>
      <c r="F19" s="247" t="n">
        <v>91950.24</v>
      </c>
      <c r="G19" s="247" t="n">
        <v>59100.13</v>
      </c>
      <c r="H19" s="247" t="n">
        <v>91950.24</v>
      </c>
      <c r="I19" s="248" t="n">
        <v>0</v>
      </c>
      <c r="J19" s="247" t="n">
        <v>91950.24</v>
      </c>
      <c r="K19" s="247" t="n">
        <v>59100</v>
      </c>
    </row>
    <row r="20" customFormat="false" ht="15" hidden="false" customHeight="false" outlineLevel="0" collapsed="false">
      <c r="A20" s="246" t="s">
        <v>735</v>
      </c>
      <c r="B20" s="246" t="s">
        <v>736</v>
      </c>
      <c r="C20" s="245" t="s">
        <v>737</v>
      </c>
      <c r="D20" s="248" t="n">
        <v>0</v>
      </c>
      <c r="E20" s="248" t="n">
        <v>0</v>
      </c>
      <c r="F20" s="248" t="n">
        <v>0</v>
      </c>
      <c r="G20" s="247" t="n">
        <v>0</v>
      </c>
      <c r="H20" s="248" t="n">
        <v>0</v>
      </c>
      <c r="I20" s="248" t="n">
        <v>0</v>
      </c>
      <c r="J20" s="248" t="n">
        <v>0</v>
      </c>
      <c r="K20" s="247" t="n">
        <v>0</v>
      </c>
    </row>
    <row r="21" customFormat="false" ht="15" hidden="false" customHeight="false" outlineLevel="0" collapsed="false">
      <c r="A21" s="246" t="s">
        <v>738</v>
      </c>
      <c r="B21" s="246" t="s">
        <v>739</v>
      </c>
      <c r="C21" s="245" t="s">
        <v>740</v>
      </c>
      <c r="D21" s="248" t="n">
        <v>0</v>
      </c>
      <c r="E21" s="248" t="n">
        <v>0</v>
      </c>
      <c r="F21" s="248" t="n">
        <v>0</v>
      </c>
      <c r="G21" s="247" t="n">
        <v>0</v>
      </c>
      <c r="H21" s="248" t="n">
        <v>0</v>
      </c>
      <c r="I21" s="248" t="n">
        <v>0</v>
      </c>
      <c r="J21" s="248" t="n">
        <v>0</v>
      </c>
      <c r="K21" s="247" t="n">
        <v>0</v>
      </c>
    </row>
    <row r="22" customFormat="false" ht="15" hidden="false" customHeight="false" outlineLevel="0" collapsed="false">
      <c r="A22" s="246" t="s">
        <v>741</v>
      </c>
      <c r="B22" s="246" t="s">
        <v>742</v>
      </c>
      <c r="C22" s="245" t="s">
        <v>743</v>
      </c>
      <c r="D22" s="248" t="n">
        <v>0</v>
      </c>
      <c r="E22" s="248" t="n">
        <v>0</v>
      </c>
      <c r="F22" s="248" t="n">
        <v>0</v>
      </c>
      <c r="G22" s="247" t="n">
        <v>0</v>
      </c>
      <c r="H22" s="248" t="n">
        <v>0</v>
      </c>
      <c r="I22" s="248" t="n">
        <v>0</v>
      </c>
      <c r="J22" s="248" t="n">
        <v>0</v>
      </c>
      <c r="K22" s="247" t="n">
        <v>0</v>
      </c>
    </row>
    <row r="23" customFormat="false" ht="15" hidden="false" customHeight="false" outlineLevel="0" collapsed="false">
      <c r="A23" s="246" t="s">
        <v>744</v>
      </c>
      <c r="B23" s="246" t="s">
        <v>745</v>
      </c>
      <c r="C23" s="245" t="s">
        <v>746</v>
      </c>
      <c r="D23" s="248" t="n">
        <v>0</v>
      </c>
      <c r="E23" s="248" t="n">
        <v>0</v>
      </c>
      <c r="F23" s="248" t="n">
        <v>0</v>
      </c>
      <c r="G23" s="247" t="n">
        <v>0</v>
      </c>
      <c r="H23" s="248" t="n">
        <v>0</v>
      </c>
      <c r="I23" s="248" t="n">
        <v>0</v>
      </c>
      <c r="J23" s="248" t="n">
        <v>0</v>
      </c>
      <c r="K23" s="247" t="n">
        <v>0</v>
      </c>
    </row>
    <row r="24" customFormat="false" ht="15" hidden="false" customHeight="false" outlineLevel="0" collapsed="false">
      <c r="A24" s="246" t="s">
        <v>563</v>
      </c>
      <c r="B24" s="246" t="s">
        <v>747</v>
      </c>
      <c r="C24" s="245" t="s">
        <v>748</v>
      </c>
      <c r="D24" s="248" t="n">
        <v>0</v>
      </c>
      <c r="E24" s="248" t="n">
        <v>0</v>
      </c>
      <c r="F24" s="248" t="n">
        <v>0</v>
      </c>
      <c r="G24" s="247" t="n">
        <v>0</v>
      </c>
      <c r="H24" s="248" t="n">
        <v>0</v>
      </c>
      <c r="I24" s="248" t="n">
        <v>0</v>
      </c>
      <c r="J24" s="248" t="n">
        <v>0</v>
      </c>
      <c r="K24" s="247" t="n">
        <v>0</v>
      </c>
    </row>
    <row r="25" customFormat="false" ht="15" hidden="false" customHeight="false" outlineLevel="0" collapsed="false">
      <c r="A25" s="246" t="s">
        <v>566</v>
      </c>
      <c r="B25" s="246" t="s">
        <v>749</v>
      </c>
      <c r="C25" s="245" t="s">
        <v>750</v>
      </c>
      <c r="D25" s="248" t="n">
        <v>0</v>
      </c>
      <c r="E25" s="248" t="n">
        <v>0</v>
      </c>
      <c r="F25" s="248" t="n">
        <v>0</v>
      </c>
      <c r="G25" s="247" t="n">
        <v>0</v>
      </c>
      <c r="H25" s="248" t="n">
        <v>0</v>
      </c>
      <c r="I25" s="248" t="n">
        <v>0</v>
      </c>
      <c r="J25" s="248" t="n">
        <v>0</v>
      </c>
      <c r="K25" s="247" t="n">
        <v>0</v>
      </c>
    </row>
    <row r="26" customFormat="false" ht="15" hidden="false" customHeight="false" outlineLevel="0" collapsed="false">
      <c r="A26" s="246" t="s">
        <v>569</v>
      </c>
      <c r="B26" s="246" t="s">
        <v>751</v>
      </c>
      <c r="C26" s="245" t="s">
        <v>752</v>
      </c>
      <c r="D26" s="248" t="n">
        <v>0</v>
      </c>
      <c r="E26" s="248" t="n">
        <v>0</v>
      </c>
      <c r="F26" s="248" t="n">
        <v>0</v>
      </c>
      <c r="G26" s="247" t="n">
        <v>0</v>
      </c>
      <c r="H26" s="248" t="n">
        <v>0</v>
      </c>
      <c r="I26" s="248" t="n">
        <v>0</v>
      </c>
      <c r="J26" s="248" t="n">
        <v>0</v>
      </c>
      <c r="K26" s="247" t="n">
        <v>0</v>
      </c>
    </row>
    <row r="27" customFormat="false" ht="15" hidden="false" customHeight="false" outlineLevel="0" collapsed="false">
      <c r="A27" s="246" t="s">
        <v>708</v>
      </c>
      <c r="B27" s="246" t="s">
        <v>753</v>
      </c>
      <c r="C27" s="245" t="s">
        <v>754</v>
      </c>
      <c r="D27" s="248" t="n">
        <v>0</v>
      </c>
      <c r="E27" s="248" t="n">
        <v>0</v>
      </c>
      <c r="F27" s="248" t="n">
        <v>0</v>
      </c>
      <c r="G27" s="247" t="n">
        <v>0</v>
      </c>
      <c r="H27" s="248" t="n">
        <v>0</v>
      </c>
      <c r="I27" s="248" t="n">
        <v>0</v>
      </c>
      <c r="J27" s="248" t="n">
        <v>0</v>
      </c>
      <c r="K27" s="247" t="n">
        <v>0</v>
      </c>
    </row>
    <row r="28" customFormat="false" ht="15" hidden="false" customHeight="false" outlineLevel="0" collapsed="false">
      <c r="A28" s="246" t="s">
        <v>711</v>
      </c>
      <c r="B28" s="246" t="s">
        <v>755</v>
      </c>
      <c r="C28" s="245" t="s">
        <v>756</v>
      </c>
      <c r="D28" s="248" t="n">
        <v>0</v>
      </c>
      <c r="E28" s="248" t="n">
        <v>0</v>
      </c>
      <c r="F28" s="248" t="n">
        <v>0</v>
      </c>
      <c r="G28" s="247" t="n">
        <v>0</v>
      </c>
      <c r="H28" s="248" t="n">
        <v>0</v>
      </c>
      <c r="I28" s="248" t="n">
        <v>0</v>
      </c>
      <c r="J28" s="248" t="n">
        <v>0</v>
      </c>
      <c r="K28" s="247" t="n">
        <v>0</v>
      </c>
    </row>
    <row r="29" customFormat="false" ht="15" hidden="false" customHeight="false" outlineLevel="0" collapsed="false">
      <c r="A29" s="246" t="s">
        <v>714</v>
      </c>
      <c r="B29" s="246" t="s">
        <v>757</v>
      </c>
      <c r="C29" s="245" t="s">
        <v>758</v>
      </c>
      <c r="D29" s="248" t="n">
        <v>0</v>
      </c>
      <c r="E29" s="248" t="n">
        <v>0</v>
      </c>
      <c r="F29" s="248" t="n">
        <v>0</v>
      </c>
      <c r="G29" s="247" t="n">
        <v>0</v>
      </c>
      <c r="H29" s="248" t="n">
        <v>0</v>
      </c>
      <c r="I29" s="248" t="n">
        <v>0</v>
      </c>
      <c r="J29" s="248" t="n">
        <v>0</v>
      </c>
      <c r="K29" s="247" t="n">
        <v>0</v>
      </c>
    </row>
    <row r="30" customFormat="false" ht="15" hidden="false" customHeight="false" outlineLevel="0" collapsed="false">
      <c r="A30" s="246" t="s">
        <v>735</v>
      </c>
      <c r="B30" s="246" t="s">
        <v>759</v>
      </c>
      <c r="C30" s="245" t="s">
        <v>760</v>
      </c>
      <c r="D30" s="248" t="n">
        <v>0</v>
      </c>
      <c r="E30" s="248" t="n">
        <v>0</v>
      </c>
      <c r="F30" s="248" t="n">
        <v>0</v>
      </c>
      <c r="G30" s="247" t="n">
        <v>0</v>
      </c>
      <c r="H30" s="248" t="n">
        <v>0</v>
      </c>
      <c r="I30" s="248" t="n">
        <v>0</v>
      </c>
      <c r="J30" s="248" t="n">
        <v>0</v>
      </c>
      <c r="K30" s="247" t="n">
        <v>0</v>
      </c>
    </row>
    <row r="31" customFormat="false" ht="15" hidden="false" customHeight="false" outlineLevel="0" collapsed="false">
      <c r="A31" s="246" t="s">
        <v>738</v>
      </c>
      <c r="B31" s="246" t="s">
        <v>761</v>
      </c>
      <c r="C31" s="245" t="s">
        <v>762</v>
      </c>
      <c r="D31" s="248" t="n">
        <v>0</v>
      </c>
      <c r="E31" s="248" t="n">
        <v>0</v>
      </c>
      <c r="F31" s="248" t="n">
        <v>0</v>
      </c>
      <c r="G31" s="247" t="n">
        <v>0</v>
      </c>
      <c r="H31" s="248" t="n">
        <v>0</v>
      </c>
      <c r="I31" s="248" t="n">
        <v>0</v>
      </c>
      <c r="J31" s="248" t="n">
        <v>0</v>
      </c>
      <c r="K31" s="247" t="n">
        <v>0</v>
      </c>
    </row>
    <row r="32" customFormat="false" ht="15" hidden="false" customHeight="false" outlineLevel="0" collapsed="false">
      <c r="A32" s="246" t="s">
        <v>763</v>
      </c>
      <c r="B32" s="246" t="s">
        <v>764</v>
      </c>
      <c r="C32" s="245" t="s">
        <v>765</v>
      </c>
      <c r="D32" s="248" t="n">
        <v>0</v>
      </c>
      <c r="E32" s="248" t="n">
        <v>0</v>
      </c>
      <c r="F32" s="248" t="n">
        <v>0</v>
      </c>
      <c r="G32" s="247" t="n">
        <v>0</v>
      </c>
      <c r="H32" s="248" t="n">
        <v>0</v>
      </c>
      <c r="I32" s="248" t="n">
        <v>0</v>
      </c>
      <c r="J32" s="248" t="n">
        <v>0</v>
      </c>
      <c r="K32" s="247" t="n">
        <v>0</v>
      </c>
    </row>
    <row r="33" customFormat="false" ht="15" hidden="false" customHeight="false" outlineLevel="0" collapsed="false">
      <c r="A33" s="246" t="s">
        <v>766</v>
      </c>
      <c r="B33" s="246" t="s">
        <v>767</v>
      </c>
      <c r="C33" s="245" t="s">
        <v>768</v>
      </c>
      <c r="D33" s="248" t="n">
        <v>0</v>
      </c>
      <c r="E33" s="248" t="n">
        <v>0</v>
      </c>
      <c r="F33" s="248" t="n">
        <v>0</v>
      </c>
      <c r="G33" s="247" t="n">
        <v>0</v>
      </c>
      <c r="H33" s="248" t="n">
        <v>0</v>
      </c>
      <c r="I33" s="248" t="n">
        <v>0</v>
      </c>
      <c r="J33" s="248" t="n">
        <v>0</v>
      </c>
      <c r="K33" s="247" t="n">
        <v>0</v>
      </c>
    </row>
    <row r="34" customFormat="false" ht="15" hidden="false" customHeight="false" outlineLevel="0" collapsed="false">
      <c r="A34" s="246" t="s">
        <v>548</v>
      </c>
      <c r="B34" s="246" t="s">
        <v>769</v>
      </c>
      <c r="C34" s="245" t="s">
        <v>770</v>
      </c>
      <c r="D34" s="247" t="n">
        <v>7684.28</v>
      </c>
      <c r="E34" s="248" t="n">
        <v>0</v>
      </c>
      <c r="F34" s="247" t="n">
        <v>7684.28</v>
      </c>
      <c r="G34" s="247" t="n">
        <v>2247.14</v>
      </c>
      <c r="H34" s="247" t="n">
        <v>7684.28</v>
      </c>
      <c r="I34" s="248" t="n">
        <v>0</v>
      </c>
      <c r="J34" s="247" t="n">
        <v>7684.28</v>
      </c>
      <c r="K34" s="247" t="n">
        <v>2247</v>
      </c>
    </row>
    <row r="35" customFormat="false" ht="15" hidden="false" customHeight="false" outlineLevel="0" collapsed="false">
      <c r="A35" s="246" t="s">
        <v>771</v>
      </c>
      <c r="B35" s="246" t="s">
        <v>772</v>
      </c>
      <c r="C35" s="245" t="s">
        <v>773</v>
      </c>
      <c r="D35" s="248" t="n">
        <v>0</v>
      </c>
      <c r="E35" s="248" t="n">
        <v>0</v>
      </c>
      <c r="F35" s="248" t="n">
        <v>0</v>
      </c>
      <c r="G35" s="247" t="n">
        <v>0</v>
      </c>
      <c r="H35" s="248" t="n">
        <v>0</v>
      </c>
      <c r="I35" s="248" t="n">
        <v>0</v>
      </c>
      <c r="J35" s="248" t="n">
        <v>0</v>
      </c>
      <c r="K35" s="247" t="n">
        <v>0</v>
      </c>
    </row>
    <row r="36" customFormat="false" ht="15" hidden="false" customHeight="false" outlineLevel="0" collapsed="false">
      <c r="A36" s="246" t="s">
        <v>774</v>
      </c>
      <c r="B36" s="246" t="s">
        <v>775</v>
      </c>
      <c r="C36" s="245" t="s">
        <v>776</v>
      </c>
      <c r="D36" s="248" t="n">
        <v>0</v>
      </c>
      <c r="E36" s="248" t="n">
        <v>0</v>
      </c>
      <c r="F36" s="248" t="n">
        <v>0</v>
      </c>
      <c r="G36" s="247" t="n">
        <v>0</v>
      </c>
      <c r="H36" s="248" t="n">
        <v>0</v>
      </c>
      <c r="I36" s="248" t="n">
        <v>0</v>
      </c>
      <c r="J36" s="248" t="n">
        <v>0</v>
      </c>
      <c r="K36" s="247" t="n">
        <v>0</v>
      </c>
    </row>
    <row r="37" customFormat="false" ht="15" hidden="false" customHeight="false" outlineLevel="0" collapsed="false">
      <c r="A37" s="246" t="s">
        <v>563</v>
      </c>
      <c r="B37" s="246" t="s">
        <v>777</v>
      </c>
      <c r="C37" s="245" t="s">
        <v>778</v>
      </c>
      <c r="D37" s="248" t="n">
        <v>0</v>
      </c>
      <c r="E37" s="248" t="n">
        <v>0</v>
      </c>
      <c r="F37" s="248" t="n">
        <v>0</v>
      </c>
      <c r="G37" s="247" t="n">
        <v>0</v>
      </c>
      <c r="H37" s="248" t="n">
        <v>0</v>
      </c>
      <c r="I37" s="248" t="n">
        <v>0</v>
      </c>
      <c r="J37" s="248" t="n">
        <v>0</v>
      </c>
      <c r="K37" s="247" t="n">
        <v>0</v>
      </c>
    </row>
    <row r="38" customFormat="false" ht="15" hidden="false" customHeight="false" outlineLevel="0" collapsed="false">
      <c r="A38" s="246" t="s">
        <v>566</v>
      </c>
      <c r="B38" s="246" t="s">
        <v>779</v>
      </c>
      <c r="C38" s="245" t="s">
        <v>780</v>
      </c>
      <c r="D38" s="248" t="n">
        <v>0</v>
      </c>
      <c r="E38" s="248" t="n">
        <v>0</v>
      </c>
      <c r="F38" s="248" t="n">
        <v>0</v>
      </c>
      <c r="G38" s="247" t="n">
        <v>0</v>
      </c>
      <c r="H38" s="248" t="n">
        <v>0</v>
      </c>
      <c r="I38" s="248" t="n">
        <v>0</v>
      </c>
      <c r="J38" s="248" t="n">
        <v>0</v>
      </c>
      <c r="K38" s="247" t="n">
        <v>0</v>
      </c>
    </row>
    <row r="39" customFormat="false" ht="15" hidden="false" customHeight="false" outlineLevel="0" collapsed="false">
      <c r="A39" s="246" t="s">
        <v>569</v>
      </c>
      <c r="B39" s="246" t="s">
        <v>781</v>
      </c>
      <c r="C39" s="245" t="s">
        <v>782</v>
      </c>
      <c r="D39" s="248" t="n">
        <v>0</v>
      </c>
      <c r="E39" s="248" t="n">
        <v>0</v>
      </c>
      <c r="F39" s="248" t="n">
        <v>0</v>
      </c>
      <c r="G39" s="247" t="n">
        <v>0</v>
      </c>
      <c r="H39" s="248" t="n">
        <v>0</v>
      </c>
      <c r="I39" s="248" t="n">
        <v>0</v>
      </c>
      <c r="J39" s="248" t="n">
        <v>0</v>
      </c>
      <c r="K39" s="247" t="n">
        <v>0</v>
      </c>
    </row>
    <row r="40" customFormat="false" ht="15" hidden="false" customHeight="false" outlineLevel="0" collapsed="false">
      <c r="A40" s="246" t="s">
        <v>708</v>
      </c>
      <c r="B40" s="246" t="s">
        <v>783</v>
      </c>
      <c r="C40" s="245" t="s">
        <v>784</v>
      </c>
      <c r="D40" s="248" t="n">
        <v>0</v>
      </c>
      <c r="E40" s="248" t="n">
        <v>0</v>
      </c>
      <c r="F40" s="248" t="n">
        <v>0</v>
      </c>
      <c r="G40" s="247" t="n">
        <v>0</v>
      </c>
      <c r="H40" s="248" t="n">
        <v>0</v>
      </c>
      <c r="I40" s="248" t="n">
        <v>0</v>
      </c>
      <c r="J40" s="248" t="n">
        <v>0</v>
      </c>
      <c r="K40" s="247" t="n">
        <v>0</v>
      </c>
    </row>
    <row r="41" customFormat="false" ht="15" hidden="false" customHeight="false" outlineLevel="0" collapsed="false">
      <c r="A41" s="246" t="s">
        <v>711</v>
      </c>
      <c r="B41" s="246" t="s">
        <v>785</v>
      </c>
      <c r="C41" s="245" t="s">
        <v>786</v>
      </c>
      <c r="D41" s="248" t="n">
        <v>0</v>
      </c>
      <c r="E41" s="248" t="n">
        <v>0</v>
      </c>
      <c r="F41" s="248" t="n">
        <v>0</v>
      </c>
      <c r="G41" s="247" t="n">
        <v>0</v>
      </c>
      <c r="H41" s="248" t="n">
        <v>0</v>
      </c>
      <c r="I41" s="248" t="n">
        <v>0</v>
      </c>
      <c r="J41" s="248" t="n">
        <v>0</v>
      </c>
      <c r="K41" s="247" t="n">
        <v>0</v>
      </c>
    </row>
    <row r="42" customFormat="false" ht="15" hidden="false" customHeight="false" outlineLevel="0" collapsed="false">
      <c r="A42" s="246" t="s">
        <v>787</v>
      </c>
      <c r="B42" s="246" t="s">
        <v>788</v>
      </c>
      <c r="C42" s="245" t="s">
        <v>789</v>
      </c>
      <c r="D42" s="248" t="n">
        <v>0</v>
      </c>
      <c r="E42" s="248" t="n">
        <v>0</v>
      </c>
      <c r="F42" s="248" t="n">
        <v>0</v>
      </c>
      <c r="G42" s="247" t="n">
        <v>0</v>
      </c>
      <c r="H42" s="248" t="n">
        <v>0</v>
      </c>
      <c r="I42" s="248" t="n">
        <v>0</v>
      </c>
      <c r="J42" s="248" t="n">
        <v>0</v>
      </c>
      <c r="K42" s="247" t="n">
        <v>0</v>
      </c>
    </row>
    <row r="43" customFormat="false" ht="15" hidden="false" customHeight="false" outlineLevel="0" collapsed="false">
      <c r="A43" s="246" t="s">
        <v>790</v>
      </c>
      <c r="B43" s="246" t="s">
        <v>791</v>
      </c>
      <c r="C43" s="245" t="s">
        <v>468</v>
      </c>
      <c r="D43" s="248" t="n">
        <v>0</v>
      </c>
      <c r="E43" s="248" t="n">
        <v>0</v>
      </c>
      <c r="F43" s="248" t="n">
        <v>0</v>
      </c>
      <c r="G43" s="247" t="n">
        <v>0</v>
      </c>
      <c r="H43" s="248" t="n">
        <v>0</v>
      </c>
      <c r="I43" s="248" t="n">
        <v>0</v>
      </c>
      <c r="J43" s="248" t="n">
        <v>0</v>
      </c>
      <c r="K43" s="247" t="n">
        <v>0</v>
      </c>
    </row>
    <row r="44" customFormat="false" ht="15" hidden="false" customHeight="false" outlineLevel="0" collapsed="false">
      <c r="A44" s="246" t="s">
        <v>792</v>
      </c>
      <c r="B44" s="246" t="s">
        <v>793</v>
      </c>
      <c r="C44" s="245" t="s">
        <v>794</v>
      </c>
      <c r="D44" s="248" t="n">
        <v>0</v>
      </c>
      <c r="E44" s="248" t="n">
        <v>0</v>
      </c>
      <c r="F44" s="248" t="n">
        <v>0</v>
      </c>
      <c r="G44" s="247" t="n">
        <v>0</v>
      </c>
      <c r="H44" s="248" t="n">
        <v>0</v>
      </c>
      <c r="I44" s="248" t="n">
        <v>0</v>
      </c>
      <c r="J44" s="248" t="n">
        <v>0</v>
      </c>
      <c r="K44" s="247" t="n">
        <v>0</v>
      </c>
    </row>
    <row r="45" customFormat="false" ht="15" hidden="false" customHeight="false" outlineLevel="0" collapsed="false">
      <c r="A45" s="246" t="s">
        <v>795</v>
      </c>
      <c r="B45" s="246" t="s">
        <v>796</v>
      </c>
      <c r="C45" s="245" t="s">
        <v>797</v>
      </c>
      <c r="D45" s="248" t="n">
        <v>0</v>
      </c>
      <c r="E45" s="248" t="n">
        <v>0</v>
      </c>
      <c r="F45" s="248" t="n">
        <v>0</v>
      </c>
      <c r="G45" s="247" t="n">
        <v>0</v>
      </c>
      <c r="H45" s="248" t="n">
        <v>0</v>
      </c>
      <c r="I45" s="248" t="n">
        <v>0</v>
      </c>
      <c r="J45" s="248" t="n">
        <v>0</v>
      </c>
      <c r="K45" s="247" t="n">
        <v>0</v>
      </c>
    </row>
    <row r="46" customFormat="false" ht="15" hidden="false" customHeight="false" outlineLevel="0" collapsed="false">
      <c r="A46" s="246" t="s">
        <v>798</v>
      </c>
      <c r="B46" s="246" t="s">
        <v>799</v>
      </c>
      <c r="C46" s="245" t="s">
        <v>800</v>
      </c>
      <c r="D46" s="248" t="n">
        <v>0</v>
      </c>
      <c r="E46" s="248" t="n">
        <v>0</v>
      </c>
      <c r="F46" s="248" t="n">
        <v>0</v>
      </c>
      <c r="G46" s="247" t="n">
        <v>0</v>
      </c>
      <c r="H46" s="248" t="n">
        <v>0</v>
      </c>
      <c r="I46" s="248" t="n">
        <v>0</v>
      </c>
      <c r="J46" s="248" t="n">
        <v>0</v>
      </c>
      <c r="K46" s="247" t="n">
        <v>0</v>
      </c>
    </row>
    <row r="47" customFormat="false" ht="15" hidden="false" customHeight="false" outlineLevel="0" collapsed="false">
      <c r="A47" s="246" t="s">
        <v>563</v>
      </c>
      <c r="B47" s="246" t="s">
        <v>801</v>
      </c>
      <c r="C47" s="245" t="s">
        <v>802</v>
      </c>
      <c r="D47" s="248" t="n">
        <v>0</v>
      </c>
      <c r="E47" s="248" t="n">
        <v>0</v>
      </c>
      <c r="F47" s="248" t="n">
        <v>0</v>
      </c>
      <c r="G47" s="247" t="n">
        <v>0</v>
      </c>
      <c r="H47" s="248" t="n">
        <v>0</v>
      </c>
      <c r="I47" s="248" t="n">
        <v>0</v>
      </c>
      <c r="J47" s="248" t="n">
        <v>0</v>
      </c>
      <c r="K47" s="247" t="n">
        <v>0</v>
      </c>
    </row>
    <row r="48" customFormat="false" ht="15" hidden="false" customHeight="false" outlineLevel="0" collapsed="false">
      <c r="A48" s="246" t="s">
        <v>566</v>
      </c>
      <c r="B48" s="246" t="s">
        <v>803</v>
      </c>
      <c r="C48" s="245" t="s">
        <v>804</v>
      </c>
      <c r="D48" s="248" t="n">
        <v>0</v>
      </c>
      <c r="E48" s="248" t="n">
        <v>0</v>
      </c>
      <c r="F48" s="248" t="n">
        <v>0</v>
      </c>
      <c r="G48" s="247" t="n">
        <v>0</v>
      </c>
      <c r="H48" s="248" t="n">
        <v>0</v>
      </c>
      <c r="I48" s="248" t="n">
        <v>0</v>
      </c>
      <c r="J48" s="248" t="n">
        <v>0</v>
      </c>
      <c r="K48" s="247" t="n">
        <v>0</v>
      </c>
    </row>
    <row r="49" customFormat="false" ht="15" hidden="false" customHeight="false" outlineLevel="0" collapsed="false">
      <c r="A49" s="246" t="s">
        <v>569</v>
      </c>
      <c r="B49" s="246" t="s">
        <v>805</v>
      </c>
      <c r="C49" s="245" t="s">
        <v>806</v>
      </c>
      <c r="D49" s="248" t="n">
        <v>0</v>
      </c>
      <c r="E49" s="248" t="n">
        <v>0</v>
      </c>
      <c r="F49" s="248" t="n">
        <v>0</v>
      </c>
      <c r="G49" s="247" t="n">
        <v>0</v>
      </c>
      <c r="H49" s="248" t="n">
        <v>0</v>
      </c>
      <c r="I49" s="248" t="n">
        <v>0</v>
      </c>
      <c r="J49" s="248" t="n">
        <v>0</v>
      </c>
      <c r="K49" s="247" t="n">
        <v>0</v>
      </c>
    </row>
    <row r="50" customFormat="false" ht="15" hidden="false" customHeight="false" outlineLevel="0" collapsed="false">
      <c r="A50" s="246" t="s">
        <v>708</v>
      </c>
      <c r="B50" s="246" t="s">
        <v>807</v>
      </c>
      <c r="C50" s="245" t="s">
        <v>808</v>
      </c>
      <c r="D50" s="248" t="n">
        <v>0</v>
      </c>
      <c r="E50" s="248" t="n">
        <v>0</v>
      </c>
      <c r="F50" s="248" t="n">
        <v>0</v>
      </c>
      <c r="G50" s="247" t="n">
        <v>0</v>
      </c>
      <c r="H50" s="248" t="n">
        <v>0</v>
      </c>
      <c r="I50" s="248" t="n">
        <v>0</v>
      </c>
      <c r="J50" s="248" t="n">
        <v>0</v>
      </c>
      <c r="K50" s="247" t="n">
        <v>0</v>
      </c>
    </row>
    <row r="51" customFormat="false" ht="15" hidden="false" customHeight="false" outlineLevel="0" collapsed="false">
      <c r="A51" s="246" t="s">
        <v>711</v>
      </c>
      <c r="B51" s="246" t="s">
        <v>809</v>
      </c>
      <c r="C51" s="245" t="s">
        <v>810</v>
      </c>
      <c r="D51" s="248" t="n">
        <v>0</v>
      </c>
      <c r="E51" s="248" t="n">
        <v>0</v>
      </c>
      <c r="F51" s="248" t="n">
        <v>0</v>
      </c>
      <c r="G51" s="247" t="n">
        <v>0</v>
      </c>
      <c r="H51" s="248" t="n">
        <v>0</v>
      </c>
      <c r="I51" s="248" t="n">
        <v>0</v>
      </c>
      <c r="J51" s="248" t="n">
        <v>0</v>
      </c>
      <c r="K51" s="247" t="n">
        <v>0</v>
      </c>
    </row>
    <row r="52" customFormat="false" ht="15" hidden="false" customHeight="false" outlineLevel="0" collapsed="false">
      <c r="A52" s="246" t="s">
        <v>714</v>
      </c>
      <c r="B52" s="246" t="s">
        <v>811</v>
      </c>
      <c r="C52" s="245" t="s">
        <v>812</v>
      </c>
      <c r="D52" s="248" t="n">
        <v>0</v>
      </c>
      <c r="E52" s="248" t="n">
        <v>0</v>
      </c>
      <c r="F52" s="248" t="n">
        <v>0</v>
      </c>
      <c r="G52" s="247" t="n">
        <v>0</v>
      </c>
      <c r="H52" s="248" t="n">
        <v>0</v>
      </c>
      <c r="I52" s="248" t="n">
        <v>0</v>
      </c>
      <c r="J52" s="248" t="n">
        <v>0</v>
      </c>
      <c r="K52" s="247" t="n">
        <v>0</v>
      </c>
    </row>
    <row r="53" customFormat="false" ht="15" hidden="false" customHeight="false" outlineLevel="0" collapsed="false">
      <c r="A53" s="246" t="s">
        <v>735</v>
      </c>
      <c r="B53" s="246" t="s">
        <v>813</v>
      </c>
      <c r="C53" s="245" t="s">
        <v>814</v>
      </c>
      <c r="D53" s="248" t="n">
        <v>0</v>
      </c>
      <c r="E53" s="248" t="n">
        <v>0</v>
      </c>
      <c r="F53" s="248" t="n">
        <v>0</v>
      </c>
      <c r="G53" s="247" t="n">
        <v>0</v>
      </c>
      <c r="H53" s="248" t="n">
        <v>0</v>
      </c>
      <c r="I53" s="248" t="n">
        <v>0</v>
      </c>
      <c r="J53" s="248" t="n">
        <v>0</v>
      </c>
      <c r="K53" s="247" t="n">
        <v>0</v>
      </c>
    </row>
    <row r="54" customFormat="false" ht="15" hidden="false" customHeight="false" outlineLevel="0" collapsed="false">
      <c r="A54" s="246" t="s">
        <v>815</v>
      </c>
      <c r="B54" s="246" t="s">
        <v>816</v>
      </c>
      <c r="C54" s="245" t="s">
        <v>817</v>
      </c>
      <c r="D54" s="247" t="n">
        <v>7430.27</v>
      </c>
      <c r="E54" s="248" t="n">
        <v>0</v>
      </c>
      <c r="F54" s="247" t="n">
        <v>7430.27</v>
      </c>
      <c r="G54" s="247" t="n">
        <v>874.28</v>
      </c>
      <c r="H54" s="247" t="n">
        <v>7430.27</v>
      </c>
      <c r="I54" s="248" t="n">
        <v>0</v>
      </c>
      <c r="J54" s="247" t="n">
        <v>7430.27</v>
      </c>
      <c r="K54" s="247" t="n">
        <v>874</v>
      </c>
    </row>
    <row r="55" customFormat="false" ht="15" hidden="false" customHeight="false" outlineLevel="0" collapsed="false">
      <c r="A55" s="246" t="s">
        <v>818</v>
      </c>
      <c r="B55" s="246" t="s">
        <v>819</v>
      </c>
      <c r="C55" s="245" t="s">
        <v>820</v>
      </c>
      <c r="D55" s="247" t="n">
        <v>5400</v>
      </c>
      <c r="E55" s="248" t="n">
        <v>0</v>
      </c>
      <c r="F55" s="247" t="n">
        <v>5400</v>
      </c>
      <c r="G55" s="247" t="n">
        <v>0</v>
      </c>
      <c r="H55" s="247" t="n">
        <v>5400</v>
      </c>
      <c r="I55" s="248" t="n">
        <v>0</v>
      </c>
      <c r="J55" s="247" t="n">
        <v>5400</v>
      </c>
      <c r="K55" s="247" t="n">
        <v>0</v>
      </c>
    </row>
    <row r="56" customFormat="false" ht="15" hidden="false" customHeight="false" outlineLevel="0" collapsed="false">
      <c r="A56" s="246" t="s">
        <v>792</v>
      </c>
      <c r="B56" s="246" t="s">
        <v>793</v>
      </c>
      <c r="C56" s="245" t="s">
        <v>821</v>
      </c>
      <c r="D56" s="248" t="n">
        <v>0</v>
      </c>
      <c r="E56" s="248" t="n">
        <v>0</v>
      </c>
      <c r="F56" s="248" t="n">
        <v>0</v>
      </c>
      <c r="G56" s="247" t="n">
        <v>0</v>
      </c>
      <c r="H56" s="248" t="n">
        <v>0</v>
      </c>
      <c r="I56" s="248" t="n">
        <v>0</v>
      </c>
      <c r="J56" s="248" t="n">
        <v>0</v>
      </c>
      <c r="K56" s="247" t="n">
        <v>0</v>
      </c>
    </row>
    <row r="57" customFormat="false" ht="15" hidden="false" customHeight="false" outlineLevel="0" collapsed="false">
      <c r="A57" s="246" t="s">
        <v>795</v>
      </c>
      <c r="B57" s="246" t="s">
        <v>796</v>
      </c>
      <c r="C57" s="245" t="s">
        <v>822</v>
      </c>
      <c r="D57" s="248" t="n">
        <v>0</v>
      </c>
      <c r="E57" s="248" t="n">
        <v>0</v>
      </c>
      <c r="F57" s="248" t="n">
        <v>0</v>
      </c>
      <c r="G57" s="247" t="n">
        <v>0</v>
      </c>
      <c r="H57" s="248" t="n">
        <v>0</v>
      </c>
      <c r="I57" s="248" t="n">
        <v>0</v>
      </c>
      <c r="J57" s="248" t="n">
        <v>0</v>
      </c>
      <c r="K57" s="247" t="n">
        <v>0</v>
      </c>
    </row>
    <row r="58" customFormat="false" ht="15" hidden="false" customHeight="false" outlineLevel="0" collapsed="false">
      <c r="A58" s="246" t="s">
        <v>798</v>
      </c>
      <c r="B58" s="246" t="s">
        <v>799</v>
      </c>
      <c r="C58" s="245" t="s">
        <v>823</v>
      </c>
      <c r="D58" s="247" t="n">
        <v>5400</v>
      </c>
      <c r="E58" s="248" t="n">
        <v>0</v>
      </c>
      <c r="F58" s="247" t="n">
        <v>5400</v>
      </c>
      <c r="G58" s="247" t="n">
        <v>0</v>
      </c>
      <c r="H58" s="247" t="n">
        <v>5400</v>
      </c>
      <c r="I58" s="248" t="n">
        <v>0</v>
      </c>
      <c r="J58" s="247" t="n">
        <v>5400</v>
      </c>
      <c r="K58" s="247" t="n">
        <v>0</v>
      </c>
    </row>
    <row r="59" customFormat="false" ht="15" hidden="false" customHeight="false" outlineLevel="0" collapsed="false">
      <c r="A59" s="246" t="s">
        <v>563</v>
      </c>
      <c r="B59" s="246" t="s">
        <v>801</v>
      </c>
      <c r="C59" s="245" t="s">
        <v>824</v>
      </c>
      <c r="D59" s="248" t="n">
        <v>0</v>
      </c>
      <c r="E59" s="248" t="n">
        <v>0</v>
      </c>
      <c r="F59" s="248" t="n">
        <v>0</v>
      </c>
      <c r="G59" s="247" t="n">
        <v>0</v>
      </c>
      <c r="H59" s="248" t="n">
        <v>0</v>
      </c>
      <c r="I59" s="248" t="n">
        <v>0</v>
      </c>
      <c r="J59" s="248" t="n">
        <v>0</v>
      </c>
      <c r="K59" s="247" t="n">
        <v>0</v>
      </c>
    </row>
    <row r="60" customFormat="false" ht="15" hidden="false" customHeight="false" outlineLevel="0" collapsed="false">
      <c r="A60" s="246" t="s">
        <v>566</v>
      </c>
      <c r="B60" s="246" t="s">
        <v>803</v>
      </c>
      <c r="C60" s="245" t="s">
        <v>825</v>
      </c>
      <c r="D60" s="248" t="n">
        <v>0</v>
      </c>
      <c r="E60" s="248" t="n">
        <v>0</v>
      </c>
      <c r="F60" s="248" t="n">
        <v>0</v>
      </c>
      <c r="G60" s="247" t="n">
        <v>0</v>
      </c>
      <c r="H60" s="248" t="n">
        <v>0</v>
      </c>
      <c r="I60" s="248" t="n">
        <v>0</v>
      </c>
      <c r="J60" s="248" t="n">
        <v>0</v>
      </c>
      <c r="K60" s="247" t="n">
        <v>0</v>
      </c>
    </row>
    <row r="61" customFormat="false" ht="15" hidden="false" customHeight="false" outlineLevel="0" collapsed="false">
      <c r="A61" s="246" t="s">
        <v>569</v>
      </c>
      <c r="B61" s="246" t="s">
        <v>805</v>
      </c>
      <c r="C61" s="245" t="s">
        <v>826</v>
      </c>
      <c r="D61" s="248" t="n">
        <v>0</v>
      </c>
      <c r="E61" s="248" t="n">
        <v>0</v>
      </c>
      <c r="F61" s="248" t="n">
        <v>0</v>
      </c>
      <c r="G61" s="247" t="n">
        <v>0</v>
      </c>
      <c r="H61" s="248" t="n">
        <v>0</v>
      </c>
      <c r="I61" s="248" t="n">
        <v>0</v>
      </c>
      <c r="J61" s="248" t="n">
        <v>0</v>
      </c>
      <c r="K61" s="247" t="n">
        <v>0</v>
      </c>
    </row>
    <row r="62" customFormat="false" ht="15" hidden="false" customHeight="false" outlineLevel="0" collapsed="false">
      <c r="A62" s="246" t="s">
        <v>708</v>
      </c>
      <c r="B62" s="246" t="s">
        <v>827</v>
      </c>
      <c r="C62" s="245" t="s">
        <v>828</v>
      </c>
      <c r="D62" s="248" t="n">
        <v>0</v>
      </c>
      <c r="E62" s="248" t="n">
        <v>0</v>
      </c>
      <c r="F62" s="248" t="n">
        <v>0</v>
      </c>
      <c r="G62" s="247" t="n">
        <v>0</v>
      </c>
      <c r="H62" s="248" t="n">
        <v>0</v>
      </c>
      <c r="I62" s="248" t="n">
        <v>0</v>
      </c>
      <c r="J62" s="248" t="n">
        <v>0</v>
      </c>
      <c r="K62" s="247" t="n">
        <v>0</v>
      </c>
    </row>
    <row r="63" customFormat="false" ht="15" hidden="false" customHeight="false" outlineLevel="0" collapsed="false">
      <c r="A63" s="246" t="s">
        <v>711</v>
      </c>
      <c r="B63" s="246" t="s">
        <v>829</v>
      </c>
      <c r="C63" s="245" t="s">
        <v>830</v>
      </c>
      <c r="D63" s="248" t="n">
        <v>0</v>
      </c>
      <c r="E63" s="248" t="n">
        <v>0</v>
      </c>
      <c r="F63" s="248" t="n">
        <v>0</v>
      </c>
      <c r="G63" s="247" t="n">
        <v>0</v>
      </c>
      <c r="H63" s="248" t="n">
        <v>0</v>
      </c>
      <c r="I63" s="248" t="n">
        <v>0</v>
      </c>
      <c r="J63" s="248" t="n">
        <v>0</v>
      </c>
      <c r="K63" s="247" t="n">
        <v>0</v>
      </c>
    </row>
    <row r="64" customFormat="false" ht="15" hidden="false" customHeight="false" outlineLevel="0" collapsed="false">
      <c r="A64" s="246" t="s">
        <v>714</v>
      </c>
      <c r="B64" s="246" t="s">
        <v>831</v>
      </c>
      <c r="C64" s="245" t="s">
        <v>832</v>
      </c>
      <c r="D64" s="247" t="n">
        <v>2030.27</v>
      </c>
      <c r="E64" s="248" t="n">
        <v>0</v>
      </c>
      <c r="F64" s="247" t="n">
        <v>2030.27</v>
      </c>
      <c r="G64" s="247" t="n">
        <v>874.28</v>
      </c>
      <c r="H64" s="247" t="n">
        <v>2030.27</v>
      </c>
      <c r="I64" s="248" t="n">
        <v>0</v>
      </c>
      <c r="J64" s="247" t="n">
        <v>2030.27</v>
      </c>
      <c r="K64" s="247" t="n">
        <v>874</v>
      </c>
    </row>
    <row r="65" customFormat="false" ht="15" hidden="false" customHeight="false" outlineLevel="0" collapsed="false">
      <c r="A65" s="246" t="s">
        <v>735</v>
      </c>
      <c r="B65" s="246" t="s">
        <v>809</v>
      </c>
      <c r="C65" s="245" t="s">
        <v>833</v>
      </c>
      <c r="D65" s="248" t="n">
        <v>0</v>
      </c>
      <c r="E65" s="248" t="n">
        <v>0</v>
      </c>
      <c r="F65" s="248" t="n">
        <v>0</v>
      </c>
      <c r="G65" s="247" t="n">
        <v>0</v>
      </c>
      <c r="H65" s="248" t="n">
        <v>0</v>
      </c>
      <c r="I65" s="248" t="n">
        <v>0</v>
      </c>
      <c r="J65" s="248" t="n">
        <v>0</v>
      </c>
      <c r="K65" s="247" t="n">
        <v>0</v>
      </c>
    </row>
    <row r="66" customFormat="false" ht="15" hidden="false" customHeight="false" outlineLevel="0" collapsed="false">
      <c r="A66" s="246" t="s">
        <v>738</v>
      </c>
      <c r="B66" s="246" t="s">
        <v>834</v>
      </c>
      <c r="C66" s="245" t="s">
        <v>835</v>
      </c>
      <c r="D66" s="247" t="n">
        <v>0</v>
      </c>
      <c r="E66" s="248" t="n">
        <v>0</v>
      </c>
      <c r="F66" s="247" t="n">
        <v>0</v>
      </c>
      <c r="G66" s="247" t="n">
        <v>0</v>
      </c>
      <c r="H66" s="247" t="n">
        <v>0</v>
      </c>
      <c r="I66" s="248" t="n">
        <v>0</v>
      </c>
      <c r="J66" s="247" t="n">
        <v>0</v>
      </c>
      <c r="K66" s="247" t="n">
        <v>0</v>
      </c>
    </row>
    <row r="67" customFormat="false" ht="15" hidden="false" customHeight="false" outlineLevel="0" collapsed="false">
      <c r="A67" s="246" t="s">
        <v>836</v>
      </c>
      <c r="B67" s="246" t="s">
        <v>837</v>
      </c>
      <c r="C67" s="245" t="s">
        <v>838</v>
      </c>
      <c r="D67" s="248" t="n">
        <v>0</v>
      </c>
      <c r="E67" s="248" t="n">
        <v>0</v>
      </c>
      <c r="F67" s="248" t="n">
        <v>0</v>
      </c>
      <c r="G67" s="247" t="n">
        <v>0</v>
      </c>
      <c r="H67" s="248" t="n">
        <v>0</v>
      </c>
      <c r="I67" s="248" t="n">
        <v>0</v>
      </c>
      <c r="J67" s="248" t="n">
        <v>0</v>
      </c>
      <c r="K67" s="247" t="n">
        <v>0</v>
      </c>
    </row>
    <row r="68" customFormat="false" ht="15" hidden="false" customHeight="false" outlineLevel="0" collapsed="false">
      <c r="A68" s="246" t="s">
        <v>839</v>
      </c>
      <c r="B68" s="246" t="s">
        <v>840</v>
      </c>
      <c r="C68" s="245" t="s">
        <v>841</v>
      </c>
      <c r="D68" s="248" t="n">
        <v>0</v>
      </c>
      <c r="E68" s="248" t="n">
        <v>0</v>
      </c>
      <c r="F68" s="248" t="n">
        <v>0</v>
      </c>
      <c r="G68" s="247" t="n">
        <v>0</v>
      </c>
      <c r="H68" s="248" t="n">
        <v>0</v>
      </c>
      <c r="I68" s="248" t="n">
        <v>0</v>
      </c>
      <c r="J68" s="248" t="n">
        <v>0</v>
      </c>
      <c r="K68" s="247" t="n">
        <v>0</v>
      </c>
    </row>
    <row r="69" customFormat="false" ht="15" hidden="false" customHeight="false" outlineLevel="0" collapsed="false">
      <c r="A69" s="246" t="s">
        <v>563</v>
      </c>
      <c r="B69" s="246" t="s">
        <v>842</v>
      </c>
      <c r="C69" s="245" t="s">
        <v>843</v>
      </c>
      <c r="D69" s="248" t="n">
        <v>0</v>
      </c>
      <c r="E69" s="248" t="n">
        <v>0</v>
      </c>
      <c r="F69" s="248" t="n">
        <v>0</v>
      </c>
      <c r="G69" s="247" t="n">
        <v>0</v>
      </c>
      <c r="H69" s="248" t="n">
        <v>0</v>
      </c>
      <c r="I69" s="248" t="n">
        <v>0</v>
      </c>
      <c r="J69" s="248" t="n">
        <v>0</v>
      </c>
      <c r="K69" s="247" t="n">
        <v>0</v>
      </c>
    </row>
    <row r="70" customFormat="false" ht="15" hidden="false" customHeight="false" outlineLevel="0" collapsed="false">
      <c r="A70" s="246" t="s">
        <v>566</v>
      </c>
      <c r="B70" s="246" t="s">
        <v>844</v>
      </c>
      <c r="C70" s="245" t="s">
        <v>845</v>
      </c>
      <c r="D70" s="248" t="n">
        <v>0</v>
      </c>
      <c r="E70" s="248" t="n">
        <v>0</v>
      </c>
      <c r="F70" s="248" t="n">
        <v>0</v>
      </c>
      <c r="G70" s="247" t="n">
        <v>0</v>
      </c>
      <c r="H70" s="248" t="n">
        <v>0</v>
      </c>
      <c r="I70" s="248" t="n">
        <v>0</v>
      </c>
      <c r="J70" s="248" t="n">
        <v>0</v>
      </c>
      <c r="K70" s="247" t="n">
        <v>0</v>
      </c>
    </row>
    <row r="71" customFormat="false" ht="15" hidden="false" customHeight="false" outlineLevel="0" collapsed="false">
      <c r="A71" s="246" t="s">
        <v>569</v>
      </c>
      <c r="B71" s="246" t="s">
        <v>846</v>
      </c>
      <c r="C71" s="245" t="s">
        <v>847</v>
      </c>
      <c r="D71" s="248" t="n">
        <v>0</v>
      </c>
      <c r="E71" s="248" t="n">
        <v>0</v>
      </c>
      <c r="F71" s="248" t="n">
        <v>0</v>
      </c>
      <c r="G71" s="247" t="n">
        <v>0</v>
      </c>
      <c r="H71" s="248" t="n">
        <v>0</v>
      </c>
      <c r="I71" s="248" t="n">
        <v>0</v>
      </c>
      <c r="J71" s="248" t="n">
        <v>0</v>
      </c>
      <c r="K71" s="247" t="n">
        <v>0</v>
      </c>
    </row>
    <row r="72" customFormat="false" ht="15" hidden="false" customHeight="false" outlineLevel="0" collapsed="false">
      <c r="A72" s="246" t="s">
        <v>848</v>
      </c>
      <c r="B72" s="246" t="s">
        <v>849</v>
      </c>
      <c r="C72" s="245" t="s">
        <v>850</v>
      </c>
      <c r="D72" s="247" t="n">
        <v>254.01</v>
      </c>
      <c r="E72" s="248" t="n">
        <v>0</v>
      </c>
      <c r="F72" s="247" t="n">
        <v>254.01</v>
      </c>
      <c r="G72" s="247" t="n">
        <v>1372.86</v>
      </c>
      <c r="H72" s="247" t="n">
        <v>254.01</v>
      </c>
      <c r="I72" s="248" t="n">
        <v>0</v>
      </c>
      <c r="J72" s="247" t="n">
        <v>254.01</v>
      </c>
      <c r="K72" s="247" t="n">
        <v>1373</v>
      </c>
    </row>
    <row r="73" customFormat="false" ht="15" hidden="false" customHeight="false" outlineLevel="0" collapsed="false">
      <c r="A73" s="246" t="s">
        <v>851</v>
      </c>
      <c r="B73" s="246" t="s">
        <v>852</v>
      </c>
      <c r="C73" s="245" t="s">
        <v>853</v>
      </c>
      <c r="D73" s="247" t="n">
        <v>80.23</v>
      </c>
      <c r="E73" s="248" t="n">
        <v>0</v>
      </c>
      <c r="F73" s="247" t="n">
        <v>80.23</v>
      </c>
      <c r="G73" s="247" t="n">
        <v>130.69</v>
      </c>
      <c r="H73" s="247" t="n">
        <v>80.23</v>
      </c>
      <c r="I73" s="248" t="n">
        <v>0</v>
      </c>
      <c r="J73" s="247" t="n">
        <v>80.23</v>
      </c>
      <c r="K73" s="247" t="n">
        <v>131</v>
      </c>
    </row>
    <row r="74" customFormat="false" ht="15" hidden="false" customHeight="false" outlineLevel="0" collapsed="false">
      <c r="A74" s="246" t="s">
        <v>563</v>
      </c>
      <c r="B74" s="246" t="s">
        <v>854</v>
      </c>
      <c r="C74" s="245" t="s">
        <v>855</v>
      </c>
      <c r="D74" s="247" t="n">
        <v>173.78</v>
      </c>
      <c r="E74" s="248" t="n">
        <v>0</v>
      </c>
      <c r="F74" s="247" t="n">
        <v>173.78</v>
      </c>
      <c r="G74" s="247" t="n">
        <v>1242.17</v>
      </c>
      <c r="H74" s="247" t="n">
        <v>173.78</v>
      </c>
      <c r="I74" s="248" t="n">
        <v>0</v>
      </c>
      <c r="J74" s="247" t="n">
        <v>173.78</v>
      </c>
      <c r="K74" s="247" t="n">
        <v>1242</v>
      </c>
    </row>
    <row r="75" customFormat="false" ht="15" hidden="false" customHeight="false" outlineLevel="0" collapsed="false">
      <c r="A75" s="246" t="s">
        <v>551</v>
      </c>
      <c r="B75" s="246" t="s">
        <v>856</v>
      </c>
      <c r="C75" s="245" t="s">
        <v>857</v>
      </c>
      <c r="D75" s="247" t="n">
        <v>95.49</v>
      </c>
      <c r="E75" s="248" t="n">
        <v>0</v>
      </c>
      <c r="F75" s="247" t="n">
        <v>95.49</v>
      </c>
      <c r="G75" s="247" t="n">
        <v>0</v>
      </c>
      <c r="H75" s="247" t="n">
        <v>95.49</v>
      </c>
      <c r="I75" s="248" t="n">
        <v>0</v>
      </c>
      <c r="J75" s="247" t="n">
        <v>95.49</v>
      </c>
      <c r="K75" s="247" t="n">
        <v>0</v>
      </c>
    </row>
    <row r="76" customFormat="false" ht="15" hidden="false" customHeight="false" outlineLevel="0" collapsed="false">
      <c r="A76" s="246" t="s">
        <v>858</v>
      </c>
      <c r="B76" s="246" t="s">
        <v>859</v>
      </c>
      <c r="C76" s="245" t="s">
        <v>860</v>
      </c>
      <c r="D76" s="248" t="n">
        <v>0</v>
      </c>
      <c r="E76" s="248" t="n">
        <v>0</v>
      </c>
      <c r="F76" s="248" t="n">
        <v>0</v>
      </c>
      <c r="G76" s="247" t="n">
        <v>0</v>
      </c>
      <c r="H76" s="248" t="n">
        <v>0</v>
      </c>
      <c r="I76" s="248" t="n">
        <v>0</v>
      </c>
      <c r="J76" s="248" t="n">
        <v>0</v>
      </c>
      <c r="K76" s="247" t="n">
        <v>0</v>
      </c>
    </row>
    <row r="77" customFormat="false" ht="15" hidden="false" customHeight="false" outlineLevel="0" collapsed="false">
      <c r="A77" s="246" t="s">
        <v>563</v>
      </c>
      <c r="B77" s="246" t="s">
        <v>861</v>
      </c>
      <c r="C77" s="245" t="s">
        <v>862</v>
      </c>
      <c r="D77" s="247" t="n">
        <v>95.49</v>
      </c>
      <c r="E77" s="248" t="n">
        <v>0</v>
      </c>
      <c r="F77" s="247" t="n">
        <v>95.49</v>
      </c>
      <c r="G77" s="247" t="n">
        <v>0</v>
      </c>
      <c r="H77" s="247" t="n">
        <v>95.49</v>
      </c>
      <c r="I77" s="248" t="n">
        <v>0</v>
      </c>
      <c r="J77" s="247" t="n">
        <v>95.49</v>
      </c>
      <c r="K77" s="247" t="n">
        <v>0</v>
      </c>
    </row>
    <row r="78" customFormat="false" ht="15" hidden="false" customHeight="false" outlineLevel="0" collapsed="false">
      <c r="A78" s="246" t="s">
        <v>566</v>
      </c>
      <c r="B78" s="246" t="s">
        <v>863</v>
      </c>
      <c r="C78" s="245" t="s">
        <v>864</v>
      </c>
      <c r="D78" s="248" t="n">
        <v>0</v>
      </c>
      <c r="E78" s="248" t="n">
        <v>0</v>
      </c>
      <c r="F78" s="248" t="n">
        <v>0</v>
      </c>
      <c r="G78" s="247" t="n">
        <v>0</v>
      </c>
      <c r="H78" s="248" t="n">
        <v>0</v>
      </c>
      <c r="I78" s="248" t="n">
        <v>0</v>
      </c>
      <c r="J78" s="248" t="n">
        <v>0</v>
      </c>
      <c r="K78" s="247" t="n">
        <v>0</v>
      </c>
    </row>
    <row r="79" customFormat="false" ht="15" hidden="false" customHeight="false" outlineLevel="0" collapsed="false">
      <c r="A79" s="246" t="s">
        <v>569</v>
      </c>
      <c r="B79" s="246" t="s">
        <v>865</v>
      </c>
      <c r="C79" s="245" t="s">
        <v>866</v>
      </c>
      <c r="D79" s="248" t="n">
        <v>0</v>
      </c>
      <c r="E79" s="248" t="n">
        <v>0</v>
      </c>
      <c r="F79" s="248" t="n">
        <v>0</v>
      </c>
      <c r="G79" s="247" t="n">
        <v>0</v>
      </c>
      <c r="H79" s="248" t="n">
        <v>0</v>
      </c>
      <c r="I79" s="248" t="n">
        <v>0</v>
      </c>
      <c r="J79" s="248" t="n">
        <v>0</v>
      </c>
      <c r="K79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509</v>
      </c>
      <c r="B1" s="239" t="s">
        <v>867</v>
      </c>
      <c r="C1" s="238" t="s">
        <v>511</v>
      </c>
      <c r="D1" s="240" t="s">
        <v>868</v>
      </c>
      <c r="E1" s="240" t="s">
        <v>869</v>
      </c>
      <c r="F1" s="240" t="s">
        <v>514</v>
      </c>
      <c r="G1" s="240" t="s">
        <v>515</v>
      </c>
    </row>
    <row r="2" customFormat="false" ht="15" hidden="false" customHeight="false" outlineLevel="0" collapsed="false">
      <c r="A2" s="246"/>
      <c r="B2" s="246" t="s">
        <v>870</v>
      </c>
      <c r="C2" s="245" t="s">
        <v>871</v>
      </c>
      <c r="D2" s="247" t="n">
        <v>99730.01</v>
      </c>
      <c r="E2" s="247" t="n">
        <v>61347.27</v>
      </c>
      <c r="F2" s="247" t="n">
        <v>99730.01</v>
      </c>
      <c r="G2" s="247" t="n">
        <v>61347</v>
      </c>
    </row>
    <row r="3" customFormat="false" ht="15" hidden="false" customHeight="false" outlineLevel="0" collapsed="false">
      <c r="A3" s="246" t="s">
        <v>545</v>
      </c>
      <c r="B3" s="246" t="s">
        <v>872</v>
      </c>
      <c r="C3" s="245" t="s">
        <v>873</v>
      </c>
      <c r="D3" s="243" t="n">
        <v>4226.09</v>
      </c>
      <c r="E3" s="243" t="n">
        <v>5475.24</v>
      </c>
      <c r="F3" s="243" t="n">
        <v>4226.09</v>
      </c>
      <c r="G3" s="243" t="n">
        <v>5475</v>
      </c>
    </row>
    <row r="4" customFormat="false" ht="15" hidden="false" customHeight="false" outlineLevel="0" collapsed="false">
      <c r="A4" s="246" t="s">
        <v>696</v>
      </c>
      <c r="B4" s="246" t="s">
        <v>874</v>
      </c>
      <c r="C4" s="245" t="s">
        <v>875</v>
      </c>
      <c r="D4" s="247" t="n">
        <v>5000</v>
      </c>
      <c r="E4" s="247" t="n">
        <v>5000</v>
      </c>
      <c r="F4" s="247" t="n">
        <v>5000</v>
      </c>
      <c r="G4" s="247" t="n">
        <v>5000</v>
      </c>
    </row>
    <row r="5" customFormat="false" ht="15" hidden="false" customHeight="false" outlineLevel="0" collapsed="false">
      <c r="A5" s="246" t="s">
        <v>876</v>
      </c>
      <c r="B5" s="246" t="s">
        <v>877</v>
      </c>
      <c r="C5" s="245" t="s">
        <v>878</v>
      </c>
      <c r="D5" s="247" t="n">
        <v>5000</v>
      </c>
      <c r="E5" s="247" t="n">
        <v>5000</v>
      </c>
      <c r="F5" s="247" t="n">
        <v>5000</v>
      </c>
      <c r="G5" s="247" t="n">
        <v>5000</v>
      </c>
    </row>
    <row r="6" customFormat="false" ht="15" hidden="false" customHeight="false" outlineLevel="0" collapsed="false">
      <c r="A6" s="246" t="s">
        <v>563</v>
      </c>
      <c r="B6" s="246" t="s">
        <v>879</v>
      </c>
      <c r="C6" s="245" t="s">
        <v>880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566</v>
      </c>
      <c r="B7" s="246" t="s">
        <v>881</v>
      </c>
      <c r="C7" s="245" t="s">
        <v>882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717</v>
      </c>
      <c r="B8" s="246" t="s">
        <v>883</v>
      </c>
      <c r="C8" s="245" t="s">
        <v>884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885</v>
      </c>
      <c r="B9" s="246" t="s">
        <v>886</v>
      </c>
      <c r="C9" s="245" t="s">
        <v>887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888</v>
      </c>
      <c r="B10" s="246" t="s">
        <v>889</v>
      </c>
      <c r="C10" s="245" t="s">
        <v>890</v>
      </c>
      <c r="D10" s="248" t="n">
        <v>0</v>
      </c>
      <c r="E10" s="247" t="n">
        <v>0</v>
      </c>
      <c r="F10" s="248" t="n">
        <v>0</v>
      </c>
      <c r="G10" s="247" t="n">
        <v>0</v>
      </c>
    </row>
    <row r="11" customFormat="false" ht="15" hidden="false" customHeight="false" outlineLevel="0" collapsed="false">
      <c r="A11" s="246" t="s">
        <v>891</v>
      </c>
      <c r="B11" s="246" t="s">
        <v>892</v>
      </c>
      <c r="C11" s="245" t="s">
        <v>893</v>
      </c>
      <c r="D11" s="248" t="n">
        <v>0</v>
      </c>
      <c r="E11" s="247" t="n">
        <v>0</v>
      </c>
      <c r="F11" s="248" t="n">
        <v>0</v>
      </c>
      <c r="G11" s="247" t="n">
        <v>0</v>
      </c>
    </row>
    <row r="12" customFormat="false" ht="15" hidden="false" customHeight="false" outlineLevel="0" collapsed="false">
      <c r="A12" s="246" t="s">
        <v>563</v>
      </c>
      <c r="B12" s="246" t="s">
        <v>894</v>
      </c>
      <c r="C12" s="245" t="s">
        <v>895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896</v>
      </c>
      <c r="B13" s="246" t="s">
        <v>897</v>
      </c>
      <c r="C13" s="245" t="s">
        <v>898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899</v>
      </c>
      <c r="B14" s="246" t="s">
        <v>900</v>
      </c>
      <c r="C14" s="245" t="s">
        <v>901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902</v>
      </c>
      <c r="B15" s="246" t="s">
        <v>903</v>
      </c>
      <c r="C15" s="245" t="s">
        <v>904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905</v>
      </c>
      <c r="B16" s="246" t="s">
        <v>906</v>
      </c>
      <c r="C16" s="245" t="s">
        <v>907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908</v>
      </c>
      <c r="B17" s="246" t="s">
        <v>909</v>
      </c>
      <c r="C17" s="245" t="s">
        <v>910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563</v>
      </c>
      <c r="B18" s="246" t="s">
        <v>911</v>
      </c>
      <c r="C18" s="245" t="s">
        <v>912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566</v>
      </c>
      <c r="B19" s="246" t="s">
        <v>913</v>
      </c>
      <c r="C19" s="245" t="s">
        <v>914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915</v>
      </c>
      <c r="B20" s="246" t="s">
        <v>916</v>
      </c>
      <c r="C20" s="245" t="s">
        <v>917</v>
      </c>
      <c r="D20" s="247" t="n">
        <v>475.24</v>
      </c>
      <c r="E20" s="247" t="n">
        <v>-28.73</v>
      </c>
      <c r="F20" s="247" t="n">
        <v>475.24</v>
      </c>
      <c r="G20" s="247" t="n">
        <v>-29</v>
      </c>
    </row>
    <row r="21" customFormat="false" ht="15" hidden="false" customHeight="false" outlineLevel="0" collapsed="false">
      <c r="A21" s="246" t="s">
        <v>918</v>
      </c>
      <c r="B21" s="246" t="s">
        <v>919</v>
      </c>
      <c r="C21" s="245" t="s">
        <v>920</v>
      </c>
      <c r="D21" s="247" t="n">
        <v>475.24</v>
      </c>
      <c r="E21" s="247" t="n">
        <v>0</v>
      </c>
      <c r="F21" s="247" t="n">
        <v>475.24</v>
      </c>
      <c r="G21" s="247" t="n">
        <v>0</v>
      </c>
    </row>
    <row r="22" customFormat="false" ht="15" hidden="false" customHeight="false" outlineLevel="0" collapsed="false">
      <c r="A22" s="246" t="s">
        <v>563</v>
      </c>
      <c r="B22" s="246" t="s">
        <v>921</v>
      </c>
      <c r="C22" s="245" t="s">
        <v>922</v>
      </c>
      <c r="D22" s="247" t="n">
        <v>0</v>
      </c>
      <c r="E22" s="247" t="n">
        <v>-28.73</v>
      </c>
      <c r="F22" s="247" t="n">
        <v>0</v>
      </c>
      <c r="G22" s="247" t="n">
        <v>-29</v>
      </c>
    </row>
    <row r="23" customFormat="false" ht="15" hidden="false" customHeight="false" outlineLevel="0" collapsed="false">
      <c r="A23" s="246" t="s">
        <v>923</v>
      </c>
      <c r="B23" s="246" t="s">
        <v>924</v>
      </c>
      <c r="C23" s="245" t="s">
        <v>925</v>
      </c>
      <c r="D23" s="247" t="n">
        <v>-1249.15</v>
      </c>
      <c r="E23" s="247" t="n">
        <v>503.97</v>
      </c>
      <c r="F23" s="247" t="n">
        <v>-1249.15</v>
      </c>
      <c r="G23" s="247" t="n">
        <v>504</v>
      </c>
    </row>
    <row r="24" customFormat="false" ht="15" hidden="false" customHeight="false" outlineLevel="0" collapsed="false">
      <c r="A24" s="246" t="s">
        <v>548</v>
      </c>
      <c r="B24" s="246" t="s">
        <v>926</v>
      </c>
      <c r="C24" s="245" t="s">
        <v>927</v>
      </c>
      <c r="D24" s="247" t="n">
        <v>95503.92</v>
      </c>
      <c r="E24" s="247" t="n">
        <v>55872.03</v>
      </c>
      <c r="F24" s="247" t="n">
        <v>95503.92</v>
      </c>
      <c r="G24" s="247" t="n">
        <v>55872</v>
      </c>
    </row>
    <row r="25" customFormat="false" ht="15" hidden="false" customHeight="false" outlineLevel="0" collapsed="false">
      <c r="A25" s="246" t="s">
        <v>928</v>
      </c>
      <c r="B25" s="246" t="s">
        <v>929</v>
      </c>
      <c r="C25" s="245" t="s">
        <v>930</v>
      </c>
      <c r="D25" s="248" t="n">
        <v>0</v>
      </c>
      <c r="E25" s="247" t="n">
        <v>0</v>
      </c>
      <c r="F25" s="248" t="n">
        <v>0</v>
      </c>
      <c r="G25" s="247" t="n">
        <v>0</v>
      </c>
    </row>
    <row r="26" customFormat="false" ht="15" hidden="false" customHeight="false" outlineLevel="0" collapsed="false">
      <c r="A26" s="246" t="s">
        <v>774</v>
      </c>
      <c r="B26" s="246" t="s">
        <v>931</v>
      </c>
      <c r="C26" s="245" t="s">
        <v>932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792</v>
      </c>
      <c r="B27" s="246" t="s">
        <v>933</v>
      </c>
      <c r="C27" s="245" t="s">
        <v>934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795</v>
      </c>
      <c r="B28" s="246" t="s">
        <v>935</v>
      </c>
      <c r="C28" s="245" t="s">
        <v>936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798</v>
      </c>
      <c r="B29" s="246" t="s">
        <v>937</v>
      </c>
      <c r="C29" s="245" t="s">
        <v>938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563</v>
      </c>
      <c r="B30" s="246" t="s">
        <v>801</v>
      </c>
      <c r="C30" s="245" t="s">
        <v>939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566</v>
      </c>
      <c r="B31" s="246" t="s">
        <v>940</v>
      </c>
      <c r="C31" s="245" t="s">
        <v>941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569</v>
      </c>
      <c r="B32" s="246" t="s">
        <v>942</v>
      </c>
      <c r="C32" s="245" t="s">
        <v>943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708</v>
      </c>
      <c r="B33" s="246" t="s">
        <v>944</v>
      </c>
      <c r="C33" s="245" t="s">
        <v>945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711</v>
      </c>
      <c r="B34" s="246" t="s">
        <v>946</v>
      </c>
      <c r="C34" s="245" t="s">
        <v>947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714</v>
      </c>
      <c r="B35" s="246" t="s">
        <v>948</v>
      </c>
      <c r="C35" s="245" t="s">
        <v>949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735</v>
      </c>
      <c r="B36" s="246" t="s">
        <v>950</v>
      </c>
      <c r="C36" s="245" t="s">
        <v>951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738</v>
      </c>
      <c r="B37" s="246" t="s">
        <v>952</v>
      </c>
      <c r="C37" s="245" t="s">
        <v>953</v>
      </c>
      <c r="D37" s="248" t="n">
        <v>0</v>
      </c>
      <c r="E37" s="247" t="n">
        <v>0</v>
      </c>
      <c r="F37" s="248" t="n">
        <v>0</v>
      </c>
      <c r="G37" s="247" t="n">
        <v>0</v>
      </c>
    </row>
    <row r="38" customFormat="false" ht="15" hidden="false" customHeight="false" outlineLevel="0" collapsed="false">
      <c r="A38" s="246" t="s">
        <v>763</v>
      </c>
      <c r="B38" s="246" t="s">
        <v>954</v>
      </c>
      <c r="C38" s="245" t="s">
        <v>955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766</v>
      </c>
      <c r="B39" s="246" t="s">
        <v>956</v>
      </c>
      <c r="C39" s="245" t="s">
        <v>957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958</v>
      </c>
      <c r="B40" s="246" t="s">
        <v>959</v>
      </c>
      <c r="C40" s="245" t="s">
        <v>960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787</v>
      </c>
      <c r="B41" s="246" t="s">
        <v>961</v>
      </c>
      <c r="C41" s="245" t="s">
        <v>962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790</v>
      </c>
      <c r="B42" s="246" t="s">
        <v>963</v>
      </c>
      <c r="C42" s="245" t="s">
        <v>964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563</v>
      </c>
      <c r="B43" s="246" t="s">
        <v>965</v>
      </c>
      <c r="C43" s="245" t="s">
        <v>966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815</v>
      </c>
      <c r="B44" s="246" t="s">
        <v>967</v>
      </c>
      <c r="C44" s="245" t="s">
        <v>968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836</v>
      </c>
      <c r="B45" s="246" t="s">
        <v>969</v>
      </c>
      <c r="C45" s="245" t="s">
        <v>970</v>
      </c>
      <c r="D45" s="247" t="n">
        <v>95503.92</v>
      </c>
      <c r="E45" s="247" t="n">
        <v>55872.03</v>
      </c>
      <c r="F45" s="247" t="n">
        <v>95503.92</v>
      </c>
      <c r="G45" s="247" t="n">
        <v>55872</v>
      </c>
    </row>
    <row r="46" customFormat="false" ht="15" hidden="false" customHeight="false" outlineLevel="0" collapsed="false">
      <c r="A46" s="246" t="s">
        <v>971</v>
      </c>
      <c r="B46" s="246" t="s">
        <v>972</v>
      </c>
      <c r="C46" s="245" t="s">
        <v>973</v>
      </c>
      <c r="D46" s="247" t="n">
        <v>63.99</v>
      </c>
      <c r="E46" s="247" t="n">
        <v>31.18</v>
      </c>
      <c r="F46" s="247" t="n">
        <v>63.99</v>
      </c>
      <c r="G46" s="247" t="n">
        <v>32</v>
      </c>
    </row>
    <row r="47" customFormat="false" ht="15" hidden="false" customHeight="false" outlineLevel="0" collapsed="false">
      <c r="A47" s="246" t="s">
        <v>792</v>
      </c>
      <c r="B47" s="246" t="s">
        <v>974</v>
      </c>
      <c r="C47" s="245" t="s">
        <v>975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795</v>
      </c>
      <c r="B48" s="246" t="s">
        <v>976</v>
      </c>
      <c r="C48" s="245" t="s">
        <v>977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798</v>
      </c>
      <c r="B49" s="246" t="s">
        <v>978</v>
      </c>
      <c r="C49" s="245" t="s">
        <v>979</v>
      </c>
      <c r="D49" s="247" t="n">
        <v>63.99</v>
      </c>
      <c r="E49" s="247" t="n">
        <v>31.18</v>
      </c>
      <c r="F49" s="247" t="n">
        <v>63.99</v>
      </c>
      <c r="G49" s="247" t="n">
        <v>32</v>
      </c>
    </row>
    <row r="50" customFormat="false" ht="15" hidden="false" customHeight="false" outlineLevel="0" collapsed="false">
      <c r="A50" s="246" t="s">
        <v>563</v>
      </c>
      <c r="B50" s="246" t="s">
        <v>801</v>
      </c>
      <c r="C50" s="245" t="s">
        <v>980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566</v>
      </c>
      <c r="B51" s="246" t="s">
        <v>981</v>
      </c>
      <c r="C51" s="245" t="s">
        <v>982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569</v>
      </c>
      <c r="B52" s="246" t="s">
        <v>983</v>
      </c>
      <c r="C52" s="245" t="s">
        <v>984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708</v>
      </c>
      <c r="B53" s="246" t="s">
        <v>985</v>
      </c>
      <c r="C53" s="245" t="s">
        <v>986</v>
      </c>
      <c r="D53" s="247" t="n">
        <v>94479.93</v>
      </c>
      <c r="E53" s="247" t="n">
        <v>55699.49</v>
      </c>
      <c r="F53" s="247" t="n">
        <v>94479.93</v>
      </c>
      <c r="G53" s="247" t="n">
        <v>55699</v>
      </c>
    </row>
    <row r="54" customFormat="false" ht="15" hidden="false" customHeight="false" outlineLevel="0" collapsed="false">
      <c r="A54" s="246" t="s">
        <v>711</v>
      </c>
      <c r="B54" s="246" t="s">
        <v>987</v>
      </c>
      <c r="C54" s="245" t="s">
        <v>988</v>
      </c>
      <c r="D54" s="248" t="n">
        <v>0</v>
      </c>
      <c r="E54" s="247" t="n">
        <v>0</v>
      </c>
      <c r="F54" s="248" t="n">
        <v>0</v>
      </c>
      <c r="G54" s="247" t="n">
        <v>0</v>
      </c>
    </row>
    <row r="55" customFormat="false" ht="15" hidden="false" customHeight="false" outlineLevel="0" collapsed="false">
      <c r="A55" s="246" t="s">
        <v>714</v>
      </c>
      <c r="B55" s="246" t="s">
        <v>989</v>
      </c>
      <c r="C55" s="245" t="s">
        <v>990</v>
      </c>
      <c r="D55" s="248" t="n">
        <v>0</v>
      </c>
      <c r="E55" s="247" t="n">
        <v>0</v>
      </c>
      <c r="F55" s="248" t="n">
        <v>0</v>
      </c>
      <c r="G55" s="247" t="n">
        <v>0</v>
      </c>
    </row>
    <row r="56" customFormat="false" ht="15" hidden="false" customHeight="false" outlineLevel="0" collapsed="false">
      <c r="A56" s="246" t="s">
        <v>735</v>
      </c>
      <c r="B56" s="246" t="s">
        <v>991</v>
      </c>
      <c r="C56" s="245" t="s">
        <v>992</v>
      </c>
      <c r="D56" s="247" t="n">
        <v>960</v>
      </c>
      <c r="E56" s="247" t="n">
        <v>141.36</v>
      </c>
      <c r="F56" s="247" t="n">
        <v>960</v>
      </c>
      <c r="G56" s="247" t="n">
        <v>141</v>
      </c>
    </row>
    <row r="57" customFormat="false" ht="15" hidden="false" customHeight="false" outlineLevel="0" collapsed="false">
      <c r="A57" s="246" t="s">
        <v>738</v>
      </c>
      <c r="B57" s="246" t="s">
        <v>993</v>
      </c>
      <c r="C57" s="245" t="s">
        <v>994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763</v>
      </c>
      <c r="B58" s="246" t="s">
        <v>995</v>
      </c>
      <c r="C58" s="245" t="s">
        <v>996</v>
      </c>
      <c r="D58" s="248" t="n">
        <v>0</v>
      </c>
      <c r="E58" s="247" t="n">
        <v>0</v>
      </c>
      <c r="F58" s="248" t="n">
        <v>0</v>
      </c>
      <c r="G58" s="247" t="n">
        <v>0</v>
      </c>
    </row>
    <row r="59" customFormat="false" ht="15" hidden="false" customHeight="false" outlineLevel="0" collapsed="false">
      <c r="A59" s="246" t="s">
        <v>848</v>
      </c>
      <c r="B59" s="246" t="s">
        <v>997</v>
      </c>
      <c r="C59" s="245" t="s">
        <v>998</v>
      </c>
      <c r="D59" s="248" t="n">
        <v>0</v>
      </c>
      <c r="E59" s="247" t="n">
        <v>0</v>
      </c>
      <c r="F59" s="248" t="n">
        <v>0</v>
      </c>
      <c r="G59" s="247" t="n">
        <v>0</v>
      </c>
    </row>
    <row r="60" customFormat="false" ht="15" hidden="false" customHeight="false" outlineLevel="0" collapsed="false">
      <c r="A60" s="246" t="s">
        <v>851</v>
      </c>
      <c r="B60" s="246" t="s">
        <v>999</v>
      </c>
      <c r="C60" s="245" t="s">
        <v>1000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563</v>
      </c>
      <c r="B61" s="246" t="s">
        <v>1001</v>
      </c>
      <c r="C61" s="245" t="s">
        <v>1002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1003</v>
      </c>
      <c r="B62" s="246" t="s">
        <v>1004</v>
      </c>
      <c r="C62" s="245" t="s">
        <v>1005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1006</v>
      </c>
      <c r="B63" s="246" t="s">
        <v>1007</v>
      </c>
      <c r="C63" s="245" t="s">
        <v>1008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551</v>
      </c>
      <c r="B64" s="246" t="s">
        <v>1009</v>
      </c>
      <c r="C64" s="245" t="s">
        <v>1010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1011</v>
      </c>
      <c r="B65" s="246" t="s">
        <v>1012</v>
      </c>
      <c r="C65" s="245" t="s">
        <v>1013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563</v>
      </c>
      <c r="B66" s="246" t="s">
        <v>1014</v>
      </c>
      <c r="C66" s="245" t="s">
        <v>1015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566</v>
      </c>
      <c r="B67" s="246" t="s">
        <v>1016</v>
      </c>
      <c r="C67" s="245" t="s">
        <v>1017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569</v>
      </c>
      <c r="B68" s="246" t="s">
        <v>1018</v>
      </c>
      <c r="C68" s="245" t="s">
        <v>1019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53" width="62.3673469387755"/>
    <col collapsed="false" hidden="false" max="2" min="2" style="253" width="24.5663265306122"/>
    <col collapsed="false" hidden="false" max="1025" min="3" style="0" width="9.04591836734694"/>
  </cols>
  <sheetData>
    <row r="1" customFormat="false" ht="15" hidden="false" customHeight="false" outlineLevel="0" collapsed="false">
      <c r="A1" s="254" t="s">
        <v>1020</v>
      </c>
      <c r="B1" s="254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8.7551020408163"/>
    <col collapsed="false" hidden="false" max="10" min="2" style="0" width="11.0714285714286"/>
    <col collapsed="false" hidden="false" max="1025" min="11" style="0" width="9.0459183673469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0612244897959"/>
    <col collapsed="false" hidden="false" max="4" min="2" style="0" width="12.5561224489796"/>
    <col collapsed="false" hidden="false" max="5" min="5" style="0" width="14.0408163265306"/>
    <col collapsed="false" hidden="false" max="6" min="6" style="0" width="12.5561224489796"/>
    <col collapsed="false" hidden="false" max="1025" min="7" style="0" width="9.0459183673469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10</TotalTime>
  <Application>LibreOffice/5.0.4.2$Windows_x86 LibreOffice_project/2b9802c1994aa0b7dc6079e128979269cf95bc78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2016-03-24T06:45:40Z</dcterms:created>
  <dc:language>sk-SK</dc:language>
  <dcterms:modified xsi:type="dcterms:W3CDTF">2016-03-24T07:56:34Z</dcterms:modified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