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480" windowHeight="8508"/>
  </bookViews>
  <sheets>
    <sheet name="DNM_2016" sheetId="2" r:id="rId1"/>
    <sheet name="DNM_2015" sheetId="6" r:id="rId2"/>
    <sheet name="DHM_2016" sheetId="7" r:id="rId3"/>
    <sheet name="DHM_2015" sheetId="9" r:id="rId4"/>
    <sheet name="DFM_2016" sheetId="10" r:id="rId5"/>
    <sheet name="DFM_2015" sheetId="12" r:id="rId6"/>
  </sheets>
  <definedNames>
    <definedName name="_MailAutoSig" localSheetId="5">DFM_2015!$M$9</definedName>
  </definedNames>
  <calcPr calcId="145621"/>
</workbook>
</file>

<file path=xl/calcChain.xml><?xml version="1.0" encoding="utf-8"?>
<calcChain xmlns="http://schemas.openxmlformats.org/spreadsheetml/2006/main">
  <c r="E13" i="9" l="1"/>
  <c r="I20" i="12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K20" i="12" s="1"/>
  <c r="J18" i="12"/>
  <c r="I18" i="12"/>
  <c r="H18" i="12"/>
  <c r="H21" i="12" s="1"/>
  <c r="G18" i="12"/>
  <c r="F18" i="12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J13" i="2" l="1"/>
  <c r="E26" i="6"/>
  <c r="H26" i="6"/>
  <c r="F26" i="7"/>
  <c r="F26" i="9"/>
  <c r="F21" i="12"/>
  <c r="J21" i="12"/>
  <c r="K25" i="9"/>
  <c r="J18" i="6"/>
  <c r="J13" i="6"/>
  <c r="D26" i="2"/>
  <c r="H26" i="7"/>
  <c r="K13" i="7"/>
  <c r="D21" i="12"/>
  <c r="K13" i="12"/>
  <c r="D26" i="9"/>
  <c r="C26" i="6"/>
  <c r="J26" i="9"/>
  <c r="I13" i="9"/>
  <c r="I26" i="9" s="1"/>
  <c r="K12" i="9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13" i="9" l="1"/>
  <c r="K26" i="7"/>
  <c r="J26" i="6"/>
  <c r="K26" i="9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<sst xmlns="http://schemas.openxmlformats.org/spreadsheetml/2006/main" count="238" uniqueCount="53">
  <si>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</si>
  <si>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</si>
  <si>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</si>
  <si>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</si>
  <si>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</si>
  <si>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</si>
  <si>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</si>
  <si>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</si>
  <si>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</si>
  <si>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</si>
  <si>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</si>
  <si>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</si>
  <si>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</si>
  <si>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</si>
  <si>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</si>
  <si>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</si>
  <si>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</si>
  <si>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</si>
  <si>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</si>
  <si>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</si>
  <si>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</si>
  <si>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</si>
  <si>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</si>
  <si>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</si>
  <si>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</si>
  <si>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</si>
  <si>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</si>
  <si>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</si>
  <si>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</si>
  <si>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</si>
  <si>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</si>
  <si>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</si>
  <si>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</si>
  <si>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</si>
  <si>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</si>
  <si>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</si>
  <si>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</si>
  <si>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</si>
  <si>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</si>
  <si>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</si>
  <si>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</si>
  <si>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</si>
  <si>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</si>
  <si>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</si>
  <si>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</si>
  <si>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</si>
  <si>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</si>
  <si>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</si>
  <si>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</si>
  <si>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</si>
  <si>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</si>
  <si>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</si>
  <si>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BDVK, a. s., Nemocničná 757/3, 990 01 Veľký Krtíš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</si>
</sst>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Layout" zoomScaleNormal="100" workbookViewId="0">
      <selection activeCell="G8" sqref="G8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 x14ac:dyDescent="0.3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3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3">
      <c r="A3" s="41"/>
      <c r="B3" s="47">
        <v>42480</v>
      </c>
      <c r="C3" s="47"/>
      <c r="D3" s="47"/>
      <c r="E3" s="47"/>
      <c r="F3" s="47"/>
      <c r="G3" s="47"/>
      <c r="H3" s="47"/>
      <c r="I3" s="47"/>
      <c r="J3" s="47"/>
    </row>
    <row r="4" spans="1:10" x14ac:dyDescent="0.3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3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3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3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3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3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3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3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3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3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3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3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3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3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3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3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3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3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3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3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3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3">
      <c r="A27" s="41"/>
    </row>
    <row r="28" spans="1:10" ht="11.25" customHeight="1" x14ac:dyDescent="0.3">
      <c r="A28" s="41"/>
      <c r="B28" s="25"/>
    </row>
    <row r="29" spans="1:10" x14ac:dyDescent="0.3">
      <c r="A29" s="41"/>
    </row>
    <row r="30" spans="1:10" ht="13.5" customHeight="1" x14ac:dyDescent="0.3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  <headerFooter>
    <oddHeader>&amp;LPoznámky Úč POD 3-01 - Príloha
&amp;RDIČ: 2020472817
IČO: 31627072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Layout" topLeftCell="A4" zoomScaleNormal="100" workbookViewId="0">
      <selection sqref="A1:A29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 x14ac:dyDescent="0.3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3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3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3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3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3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3">
      <c r="A9" s="41"/>
      <c r="B9" s="14" t="s">
        <v>13</v>
      </c>
      <c r="C9" s="32">
        <v>0</v>
      </c>
      <c r="D9" s="32">
        <v>28516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28516</v>
      </c>
    </row>
    <row r="10" spans="1:10" x14ac:dyDescent="0.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3">
      <c r="A11" s="41"/>
      <c r="B11" s="15" t="s">
        <v>7</v>
      </c>
      <c r="C11" s="32">
        <v>0</v>
      </c>
      <c r="D11" s="32">
        <v>28516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28516</v>
      </c>
    </row>
    <row r="12" spans="1:10" x14ac:dyDescent="0.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3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3">
      <c r="A15" s="41"/>
      <c r="B15" s="14" t="s">
        <v>13</v>
      </c>
      <c r="C15" s="32">
        <v>0</v>
      </c>
      <c r="D15" s="32">
        <v>28516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28516</v>
      </c>
    </row>
    <row r="16" spans="1:10" x14ac:dyDescent="0.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3">
      <c r="A17" s="41"/>
      <c r="B17" s="15" t="s">
        <v>7</v>
      </c>
      <c r="C17" s="32">
        <v>0</v>
      </c>
      <c r="D17" s="32">
        <v>28516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28516</v>
      </c>
    </row>
    <row r="18" spans="1:10" x14ac:dyDescent="0.3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3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3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3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3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3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3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3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3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3">
      <c r="A27" s="41"/>
    </row>
    <row r="28" spans="1:10" x14ac:dyDescent="0.3">
      <c r="A28" s="41"/>
    </row>
    <row r="29" spans="1:10" x14ac:dyDescent="0.3">
      <c r="A29" s="41"/>
    </row>
    <row r="30" spans="1:10" x14ac:dyDescent="0.3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  <headerFooter>
    <oddHeader>&amp;LPoznámky Úč POD 3-01 - Príloha 
&amp;RDIČ: 2020472817
IČO: 31627072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Layout" zoomScaleNormal="100" workbookViewId="0">
      <selection activeCell="B5" sqref="B5:B6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3">
      <c r="A3" s="41"/>
      <c r="B3" s="47">
        <v>42480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3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3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 x14ac:dyDescent="0.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3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3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3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3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3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3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3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3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3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3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3">
      <c r="A27" s="41"/>
    </row>
    <row r="28" spans="1:11" x14ac:dyDescent="0.3">
      <c r="A28" s="41"/>
    </row>
    <row r="29" spans="1:11" x14ac:dyDescent="0.3">
      <c r="A29" s="41"/>
    </row>
    <row r="30" spans="1:11" x14ac:dyDescent="0.3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  <headerFooter>
    <oddHeader>&amp;LPoznámky Úč POD 3-01 - Príloha
&amp;RDIČ: 2020472817
IČO: 31627072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Layout" topLeftCell="A4" zoomScaleNormal="100" workbookViewId="0">
      <selection activeCell="B4" sqref="B4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3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3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3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3">
      <c r="A9" s="41"/>
      <c r="B9" s="14" t="s">
        <v>13</v>
      </c>
      <c r="C9" s="32">
        <v>73405</v>
      </c>
      <c r="D9" s="32">
        <v>7086808</v>
      </c>
      <c r="E9" s="32">
        <v>2839626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9999839</v>
      </c>
    </row>
    <row r="10" spans="1:13" x14ac:dyDescent="0.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3">
      <c r="A11" s="41"/>
      <c r="B11" s="15" t="s">
        <v>7</v>
      </c>
      <c r="C11" s="32">
        <v>73405</v>
      </c>
      <c r="D11" s="32">
        <v>7086808</v>
      </c>
      <c r="E11" s="32">
        <v>2839626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9999839</v>
      </c>
    </row>
    <row r="12" spans="1:13" x14ac:dyDescent="0.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3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3">
      <c r="A15" s="41"/>
      <c r="B15" s="14" t="s">
        <v>13</v>
      </c>
      <c r="C15" s="32"/>
      <c r="D15" s="32">
        <v>5365663</v>
      </c>
      <c r="E15" s="32">
        <v>2731393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8097056</v>
      </c>
      <c r="M15" s="19"/>
    </row>
    <row r="16" spans="1:13" x14ac:dyDescent="0.3">
      <c r="A16" s="41"/>
      <c r="B16" s="15" t="s">
        <v>6</v>
      </c>
      <c r="C16" s="32">
        <v>0</v>
      </c>
      <c r="D16" s="32">
        <v>1721146</v>
      </c>
      <c r="E16" s="32">
        <v>108233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1829379</v>
      </c>
    </row>
    <row r="17" spans="1:11" x14ac:dyDescent="0.3">
      <c r="A17" s="41"/>
      <c r="B17" s="15" t="s">
        <v>7</v>
      </c>
      <c r="C17" s="32">
        <v>0</v>
      </c>
      <c r="D17" s="32">
        <v>7086809</v>
      </c>
      <c r="E17" s="32">
        <v>2839626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9926435</v>
      </c>
    </row>
    <row r="18" spans="1:11" s="3" customFormat="1" x14ac:dyDescent="0.3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3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3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3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3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3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3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3">
      <c r="A25" s="41"/>
      <c r="B25" s="14" t="s">
        <v>13</v>
      </c>
      <c r="C25" s="37">
        <f t="shared" ref="C25:J25" si="3">SUM(C9,-C15,-C20)</f>
        <v>73405</v>
      </c>
      <c r="D25" s="37">
        <f t="shared" si="3"/>
        <v>1721145</v>
      </c>
      <c r="E25" s="37">
        <f>SUM(E9,-E15,-E20)</f>
        <v>108233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1902783</v>
      </c>
    </row>
    <row r="26" spans="1:11" x14ac:dyDescent="0.3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3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3">
      <c r="A28" s="41"/>
    </row>
    <row r="29" spans="1:11" x14ac:dyDescent="0.3">
      <c r="A29" s="41"/>
    </row>
    <row r="30" spans="1:11" x14ac:dyDescent="0.3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  <headerFooter>
    <oddHeader>&amp;LPoznámky Úč POD 3-01 - Príloha
&amp;RDIČ: 2020472817
IČO: 31627072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Layout" zoomScaleNormal="100" workbookViewId="0">
      <selection activeCell="B5" sqref="B5:B6"/>
    </sheetView>
  </sheetViews>
  <sheetFormatPr defaultRowHeight="14.4" x14ac:dyDescent="0.3"/>
  <cols>
    <col min="1" max="1" width="9.5546875" customWidth="1"/>
    <col min="2" max="2" width="28.44140625" style="2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3" ht="15" customHeight="1" x14ac:dyDescent="0.3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3">
      <c r="A3" s="41"/>
      <c r="B3" s="47">
        <v>42480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3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3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3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3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3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3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3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3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3">
      <c r="A22" s="41"/>
    </row>
    <row r="23" spans="1:11" s="3" customFormat="1" ht="22.5" customHeight="1" x14ac:dyDescent="0.3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3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41"/>
    </row>
    <row r="26" spans="1:11" x14ac:dyDescent="0.3">
      <c r="A26" s="41"/>
    </row>
    <row r="27" spans="1:11" x14ac:dyDescent="0.3">
      <c r="A27" s="41"/>
    </row>
    <row r="28" spans="1:11" x14ac:dyDescent="0.3">
      <c r="A28" s="41"/>
    </row>
    <row r="29" spans="1:11" x14ac:dyDescent="0.3">
      <c r="A29" s="41"/>
    </row>
    <row r="30" spans="1:11" x14ac:dyDescent="0.3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  <headerFooter>
    <oddHeader>&amp;LPoznámky Úč POD 3-01 - Príloha
&amp;RDIČ: 2020472817
IČO: 31627072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Layout" zoomScaleNormal="100" workbookViewId="0">
      <selection activeCell="B3" sqref="B3:K3"/>
    </sheetView>
  </sheetViews>
  <sheetFormatPr defaultRowHeight="14.4" x14ac:dyDescent="0.3"/>
  <cols>
    <col min="1" max="1" width="9.5546875" customWidth="1"/>
    <col min="2" max="2" width="28.44140625" style="2" customWidth="1"/>
    <col min="3" max="5" width="11.33203125" style="1" customWidth="1"/>
    <col min="6" max="6" width="12" style="1" customWidth="1"/>
    <col min="7" max="10" width="11.33203125" style="1" customWidth="1"/>
    <col min="11" max="11" width="11.33203125" customWidth="1"/>
  </cols>
  <sheetData>
    <row r="1" spans="1:13" ht="15" customHeight="1" x14ac:dyDescent="0.3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3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3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3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3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3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3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3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3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3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3">
      <c r="A22" s="41"/>
    </row>
    <row r="23" spans="1:11" s="3" customFormat="1" ht="22.5" customHeight="1" x14ac:dyDescent="0.3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3">
      <c r="A24" s="41"/>
    </row>
    <row r="25" spans="1:11" x14ac:dyDescent="0.3">
      <c r="A25" s="41"/>
    </row>
    <row r="26" spans="1:11" x14ac:dyDescent="0.3">
      <c r="A26" s="41"/>
    </row>
    <row r="27" spans="1:11" x14ac:dyDescent="0.3">
      <c r="A27" s="41"/>
    </row>
    <row r="28" spans="1:11" x14ac:dyDescent="0.3">
      <c r="A28" s="41"/>
    </row>
    <row r="29" spans="1:11" x14ac:dyDescent="0.3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  <headerFooter>
    <oddHeader>&amp;LPoznámky Úč POD 3-01-Príloha
&amp;RDIČ: 2020472817
IČO: 31627072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DNM_2016</vt:lpstr>
      <vt:lpstr>DNM_2015</vt:lpstr>
      <vt:lpstr>DHM_2016</vt:lpstr>
      <vt:lpstr>DHM_2015</vt:lpstr>
      <vt:lpstr>DFM_2016</vt:lpstr>
      <vt:lpstr>DFM_2015</vt:lpstr>
      <vt:lpstr>DFM_2015!_MailAutoSig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mzemcakova</cp:lastModifiedBy>
  <cp:lastPrinted>2016-06-07T13:13:53Z</cp:lastPrinted>
  <dcterms:created xsi:type="dcterms:W3CDTF">2011-11-04T12:05:36Z</dcterms:created>
  <dcterms:modified xsi:type="dcterms:W3CDTF">2016-06-07T13:14:33Z</dcterms:modified>
</cp:coreProperties>
</file>