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/>
  <c r="CB60" s="1"/>
  <c r="CW59"/>
  <c r="DA59"/>
  <c r="CB59" s="1"/>
  <c r="CW58"/>
  <c r="DA58"/>
  <c r="CB58" s="1"/>
  <c r="CW57"/>
  <c r="DA57" s="1"/>
  <c r="CB57" s="1"/>
  <c r="CW56"/>
  <c r="DA56" s="1"/>
  <c r="CB56" s="1"/>
  <c r="CW55"/>
  <c r="DA55" s="1"/>
  <c r="CB55" s="1"/>
  <c r="CW54"/>
  <c r="DA54"/>
  <c r="CB54"/>
  <c r="CW53"/>
  <c r="DA53"/>
  <c r="CB53"/>
  <c r="CW52"/>
  <c r="DA52"/>
  <c r="CB52" s="1"/>
  <c r="CW51"/>
  <c r="DA51"/>
  <c r="CB51" s="1"/>
  <c r="CW50"/>
  <c r="DA50"/>
  <c r="CB50" s="1"/>
  <c r="CW49"/>
  <c r="DA49" s="1"/>
  <c r="CB49" s="1"/>
  <c r="CW48"/>
  <c r="DA48" s="1"/>
  <c r="CB48" s="1"/>
  <c r="CW47"/>
  <c r="DA47" s="1"/>
  <c r="CB47" s="1"/>
  <c r="CW46"/>
  <c r="DA46"/>
  <c r="CB46"/>
  <c r="CW45"/>
  <c r="DA45"/>
  <c r="CB45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CW36"/>
  <c r="DA36" s="1"/>
  <c r="CB36" s="1"/>
  <c r="CZ36"/>
  <c r="CZ35"/>
  <c r="CW12"/>
  <c r="CW13"/>
  <c r="DA13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DA527" s="1"/>
  <c r="CB527" s="1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/>
  <c r="AK505"/>
  <c r="BO505" s="1"/>
  <c r="AK504"/>
  <c r="BO504" s="1"/>
  <c r="AK503"/>
  <c r="BO503"/>
  <c r="AK502"/>
  <c r="BO502"/>
  <c r="AK501"/>
  <c r="BO501" s="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/>
  <c r="AF481"/>
  <c r="BO481" s="1"/>
  <c r="AF480"/>
  <c r="BO480" s="1"/>
  <c r="AF479"/>
  <c r="BO479"/>
  <c r="AF478"/>
  <c r="BO478"/>
  <c r="AF477"/>
  <c r="BO477" s="1"/>
  <c r="AF476"/>
  <c r="BO476" s="1"/>
  <c r="AF475"/>
  <c r="BO475"/>
  <c r="AF472"/>
  <c r="BO472"/>
  <c r="AF471"/>
  <c r="BO471" s="1"/>
  <c r="AF470"/>
  <c r="BO470" s="1"/>
  <c r="AF469"/>
  <c r="BO469"/>
  <c r="AF468"/>
  <c r="BO468"/>
  <c r="AF467"/>
  <c r="BO467" s="1"/>
  <c r="AF466"/>
  <c r="BO466" s="1"/>
  <c r="AF465"/>
  <c r="BO465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DA410" s="1"/>
  <c r="CB410" s="1"/>
  <c r="CW409"/>
  <c r="CW408"/>
  <c r="CW407"/>
  <c r="CW406"/>
  <c r="DA406" s="1"/>
  <c r="CB406" s="1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 s="1"/>
  <c r="CZ107"/>
  <c r="CZ106"/>
  <c r="CW106"/>
  <c r="DA106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/>
  <c r="CB155"/>
  <c r="CW154"/>
  <c r="DA154"/>
  <c r="CB154"/>
  <c r="CW153"/>
  <c r="DA153"/>
  <c r="CB153" s="1"/>
  <c r="CW152"/>
  <c r="DA152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 s="1"/>
  <c r="CB118" s="1"/>
  <c r="CW117"/>
  <c r="DA117" s="1"/>
  <c r="CB117" s="1"/>
  <c r="CW116"/>
  <c r="DA116"/>
  <c r="CB116"/>
  <c r="CW115"/>
  <c r="CW114"/>
  <c r="DA114"/>
  <c r="CB114" s="1"/>
  <c r="CW113"/>
  <c r="DA113" s="1"/>
  <c r="CB113" s="1"/>
  <c r="CW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 s="1"/>
  <c r="CZ70"/>
  <c r="DA70"/>
  <c r="CB70" s="1"/>
  <c r="CZ69"/>
  <c r="CZ68"/>
  <c r="DA68" s="1"/>
  <c r="CB68" s="1"/>
  <c r="CZ67"/>
  <c r="DA67"/>
  <c r="CB67"/>
  <c r="CZ66"/>
  <c r="DA66"/>
  <c r="CB66"/>
  <c r="CZ65"/>
  <c r="DA65"/>
  <c r="CB65" s="1"/>
  <c r="CZ64"/>
  <c r="DA64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/>
  <c r="CB11"/>
  <c r="CZ10"/>
  <c r="DA10"/>
  <c r="CB10" s="1"/>
  <c r="CZ9"/>
  <c r="DA9"/>
  <c r="CB9" s="1"/>
  <c r="CZ8"/>
  <c r="DA8"/>
  <c r="CB8" s="1"/>
  <c r="CZ7"/>
  <c r="DA7" s="1"/>
  <c r="CB7" s="1"/>
  <c r="CZ6"/>
  <c r="DA6" s="1"/>
  <c r="CB6" s="1"/>
  <c r="CZ5"/>
  <c r="DA5" s="1"/>
  <c r="CB5" s="1"/>
  <c r="CW615"/>
  <c r="CW614"/>
  <c r="CW613"/>
  <c r="DA613" s="1"/>
  <c r="CB613" s="1"/>
  <c r="CW612"/>
  <c r="CW611"/>
  <c r="CW610"/>
  <c r="CW609"/>
  <c r="CW608"/>
  <c r="CW607"/>
  <c r="CW606"/>
  <c r="CW605"/>
  <c r="DA605" s="1"/>
  <c r="CB605" s="1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 s="1"/>
  <c r="CW326"/>
  <c r="DA326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/>
  <c r="CB321"/>
  <c r="CW320"/>
  <c r="DA320"/>
  <c r="CB320"/>
  <c r="CW319"/>
  <c r="CW318"/>
  <c r="CW317"/>
  <c r="CW306"/>
  <c r="DA306"/>
  <c r="CB306" s="1"/>
  <c r="CW305"/>
  <c r="DA305"/>
  <c r="CB305" s="1"/>
  <c r="CW304"/>
  <c r="DA304" s="1"/>
  <c r="CB304" s="1"/>
  <c r="CW303"/>
  <c r="DA303" s="1"/>
  <c r="CB303" s="1"/>
  <c r="CW302"/>
  <c r="DA302" s="1"/>
  <c r="CB302" s="1"/>
  <c r="CW301"/>
  <c r="DA301"/>
  <c r="CB301"/>
  <c r="CW300"/>
  <c r="DA300"/>
  <c r="CB300"/>
  <c r="CW299"/>
  <c r="DA299"/>
  <c r="CB299" s="1"/>
  <c r="CW298"/>
  <c r="DA298"/>
  <c r="CB298" s="1"/>
  <c r="CW297"/>
  <c r="DA297"/>
  <c r="CB297" s="1"/>
  <c r="CW296"/>
  <c r="DA296" s="1"/>
  <c r="CB296" s="1"/>
  <c r="CW295"/>
  <c r="DA295" s="1"/>
  <c r="CB295" s="1"/>
  <c r="CW285"/>
  <c r="DA285" s="1"/>
  <c r="CB285" s="1"/>
  <c r="CW284"/>
  <c r="DA284"/>
  <c r="CB284"/>
  <c r="CW283"/>
  <c r="DA283"/>
  <c r="CB283"/>
  <c r="CW282"/>
  <c r="DA282"/>
  <c r="CB282" s="1"/>
  <c r="CW281"/>
  <c r="DA281"/>
  <c r="CB281" s="1"/>
  <c r="CW280"/>
  <c r="DA280"/>
  <c r="CB280" s="1"/>
  <c r="CW279"/>
  <c r="DA279" s="1"/>
  <c r="CB279" s="1"/>
  <c r="CW278"/>
  <c r="DA278" s="1"/>
  <c r="CB278" s="1"/>
  <c r="CW277"/>
  <c r="DA277" s="1"/>
  <c r="CB277" s="1"/>
  <c r="CW276"/>
  <c r="DA276"/>
  <c r="CB276"/>
  <c r="CW275"/>
  <c r="DA275"/>
  <c r="CB275"/>
  <c r="CW263"/>
  <c r="DA263"/>
  <c r="CB263" s="1"/>
  <c r="CW262"/>
  <c r="DA262"/>
  <c r="CB262" s="1"/>
  <c r="CW261"/>
  <c r="DA261"/>
  <c r="CB261" s="1"/>
  <c r="CW260"/>
  <c r="DA260" s="1"/>
  <c r="CB260" s="1"/>
  <c r="CW259"/>
  <c r="DA259" s="1"/>
  <c r="CB259" s="1"/>
  <c r="CW258"/>
  <c r="DA258" s="1"/>
  <c r="CB258" s="1"/>
  <c r="CW257"/>
  <c r="DA257"/>
  <c r="CB257"/>
  <c r="CW256"/>
  <c r="DA256"/>
  <c r="CB256"/>
  <c r="CW255"/>
  <c r="DA255"/>
  <c r="CB255" s="1"/>
  <c r="CW254"/>
  <c r="DA254"/>
  <c r="CB254" s="1"/>
  <c r="CW253"/>
  <c r="DA253"/>
  <c r="CB253" s="1"/>
  <c r="CW252"/>
  <c r="DA252" s="1"/>
  <c r="CB252" s="1"/>
  <c r="CW251"/>
  <c r="DA251" s="1"/>
  <c r="CB251" s="1"/>
  <c r="CW240"/>
  <c r="DA240" s="1"/>
  <c r="CB240" s="1"/>
  <c r="CW239"/>
  <c r="DA239"/>
  <c r="CB239"/>
  <c r="CW238"/>
  <c r="DA238"/>
  <c r="CB238"/>
  <c r="CW237"/>
  <c r="DA237"/>
  <c r="CB237" s="1"/>
  <c r="CW236"/>
  <c r="DA236"/>
  <c r="CB236" s="1"/>
  <c r="CW235"/>
  <c r="DA235"/>
  <c r="CB235" s="1"/>
  <c r="CW234"/>
  <c r="DA234" s="1"/>
  <c r="CB234" s="1"/>
  <c r="CW233"/>
  <c r="DA233" s="1"/>
  <c r="CB233" s="1"/>
  <c r="CW232"/>
  <c r="DA232" s="1"/>
  <c r="CB232" s="1"/>
  <c r="CW231"/>
  <c r="DA231"/>
  <c r="CB231"/>
  <c r="CW230"/>
  <c r="DA230"/>
  <c r="CB230"/>
  <c r="CW217"/>
  <c r="DA217"/>
  <c r="CB217" s="1"/>
  <c r="CW216"/>
  <c r="DA216"/>
  <c r="CB216" s="1"/>
  <c r="CW215"/>
  <c r="DA215"/>
  <c r="CB215" s="1"/>
  <c r="CW214"/>
  <c r="DA214" s="1"/>
  <c r="CB214" s="1"/>
  <c r="CW213"/>
  <c r="DA213" s="1"/>
  <c r="CB213" s="1"/>
  <c r="CW212"/>
  <c r="DA212" s="1"/>
  <c r="CB212" s="1"/>
  <c r="CW211"/>
  <c r="DA211"/>
  <c r="CB211"/>
  <c r="CW210"/>
  <c r="DA210"/>
  <c r="CB210"/>
  <c r="CW209"/>
  <c r="DA209"/>
  <c r="CB209" s="1"/>
  <c r="CW208"/>
  <c r="DA208"/>
  <c r="CB208" s="1"/>
  <c r="CW207"/>
  <c r="CW196"/>
  <c r="DA196" s="1"/>
  <c r="CB196" s="1"/>
  <c r="CW195"/>
  <c r="DA195"/>
  <c r="CB195"/>
  <c r="CW194"/>
  <c r="DA194"/>
  <c r="CB194"/>
  <c r="CW193"/>
  <c r="DA193"/>
  <c r="CB193" s="1"/>
  <c r="CW192"/>
  <c r="DA192"/>
  <c r="CB192" s="1"/>
  <c r="CW191"/>
  <c r="DA191"/>
  <c r="CB191" s="1"/>
  <c r="CW190"/>
  <c r="DA190" s="1"/>
  <c r="CB190" s="1"/>
  <c r="CW189"/>
  <c r="DA189" s="1"/>
  <c r="CB189" s="1"/>
  <c r="CW188"/>
  <c r="DA188" s="1"/>
  <c r="CB188" s="1"/>
  <c r="CW187"/>
  <c r="DA187"/>
  <c r="CB187"/>
  <c r="CW173"/>
  <c r="DA173"/>
  <c r="CB173"/>
  <c r="CW172"/>
  <c r="DA172"/>
  <c r="CB172" s="1"/>
  <c r="CW171"/>
  <c r="DA171"/>
  <c r="CB171" s="1"/>
  <c r="CW170"/>
  <c r="DA170"/>
  <c r="CB170" s="1"/>
  <c r="CW169"/>
  <c r="DA169" s="1"/>
  <c r="CB169" s="1"/>
  <c r="CW168"/>
  <c r="DA168" s="1"/>
  <c r="CB168" s="1"/>
  <c r="CW167"/>
  <c r="DA167" s="1"/>
  <c r="CB167" s="1"/>
  <c r="CW166"/>
  <c r="DA166"/>
  <c r="CB166"/>
  <c r="CW165"/>
  <c r="DA165"/>
  <c r="CB165"/>
  <c r="CW164"/>
  <c r="DA164"/>
  <c r="CB164" s="1"/>
  <c r="CW139"/>
  <c r="DA139"/>
  <c r="CB139" s="1"/>
  <c r="CW138"/>
  <c r="DA138"/>
  <c r="CB138" s="1"/>
  <c r="CW137"/>
  <c r="DA137" s="1"/>
  <c r="CB137" s="1"/>
  <c r="CW136"/>
  <c r="DA136" s="1"/>
  <c r="CB136" s="1"/>
  <c r="CW135"/>
  <c r="DA135" s="1"/>
  <c r="CB135" s="1"/>
  <c r="CW134"/>
  <c r="DA134"/>
  <c r="CB134"/>
  <c r="CW133"/>
  <c r="DA133"/>
  <c r="CB133"/>
  <c r="CW132"/>
  <c r="DA132"/>
  <c r="CB132" s="1"/>
  <c r="CW131"/>
  <c r="DA131"/>
  <c r="CB131" s="1"/>
  <c r="CW130"/>
  <c r="DA130"/>
  <c r="CB130" s="1"/>
  <c r="CW129"/>
  <c r="DA129" s="1"/>
  <c r="CB129" s="1"/>
  <c r="CW128"/>
  <c r="DA128" s="1"/>
  <c r="CB128" s="1"/>
  <c r="CW105"/>
  <c r="DA105" s="1"/>
  <c r="CB105" s="1"/>
  <c r="CW104"/>
  <c r="DA104"/>
  <c r="CB104"/>
  <c r="CW103"/>
  <c r="DA103"/>
  <c r="CB103"/>
  <c r="CW102"/>
  <c r="DA102"/>
  <c r="CB102" s="1"/>
  <c r="CW101"/>
  <c r="DA10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/>
  <c r="CB96"/>
  <c r="CW332"/>
  <c r="DA332"/>
  <c r="CB332"/>
  <c r="CW331"/>
  <c r="DA331"/>
  <c r="CB331" s="1"/>
  <c r="CW330"/>
  <c r="DA330"/>
  <c r="CB330" s="1"/>
  <c r="CW329"/>
  <c r="DA329"/>
  <c r="CB329" s="1"/>
  <c r="CW310"/>
  <c r="DA310" s="1"/>
  <c r="CB310" s="1"/>
  <c r="CW309"/>
  <c r="DA309" s="1"/>
  <c r="CB309" s="1"/>
  <c r="CW308"/>
  <c r="DA308" s="1"/>
  <c r="CB308" s="1"/>
  <c r="CW307"/>
  <c r="DA307"/>
  <c r="CB307"/>
  <c r="CW294"/>
  <c r="CW293"/>
  <c r="CW288"/>
  <c r="DA288" s="1"/>
  <c r="CB288" s="1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 s="1"/>
  <c r="CW250"/>
  <c r="CW244"/>
  <c r="DA244" s="1"/>
  <c r="CB244" s="1"/>
  <c r="CW243"/>
  <c r="DA243" s="1"/>
  <c r="CB243" s="1"/>
  <c r="CW242"/>
  <c r="DA242"/>
  <c r="CB242"/>
  <c r="CW241"/>
  <c r="DA241"/>
  <c r="CB241"/>
  <c r="CW229"/>
  <c r="CW222"/>
  <c r="DA222" s="1"/>
  <c r="CB222" s="1"/>
  <c r="CW221"/>
  <c r="DA221" s="1"/>
  <c r="CB221" s="1"/>
  <c r="CW220"/>
  <c r="DA220" s="1"/>
  <c r="CB220" s="1"/>
  <c r="CW219"/>
  <c r="DA219"/>
  <c r="CB219"/>
  <c r="CW218"/>
  <c r="DA218"/>
  <c r="CB218"/>
  <c r="CW206"/>
  <c r="CW205"/>
  <c r="CW185"/>
  <c r="CW200"/>
  <c r="DA200"/>
  <c r="CB200" s="1"/>
  <c r="CW199"/>
  <c r="DA199"/>
  <c r="CB199" s="1"/>
  <c r="CW198"/>
  <c r="DA198" s="1"/>
  <c r="CB198" s="1"/>
  <c r="CW197"/>
  <c r="DA197" s="1"/>
  <c r="CB197" s="1"/>
  <c r="CW186"/>
  <c r="DA186" s="1"/>
  <c r="CB186" s="1"/>
  <c r="CW140"/>
  <c r="DA140"/>
  <c r="CB140"/>
  <c r="CW121"/>
  <c r="DA121" s="1"/>
  <c r="CB121" s="1"/>
  <c r="CW69"/>
  <c r="DA69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/>
  <c r="CB31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/>
  <c r="CB245" s="1"/>
  <c r="CW228"/>
  <c r="CW227"/>
  <c r="DA227" s="1"/>
  <c r="CB227" s="1"/>
  <c r="CW226"/>
  <c r="DA226"/>
  <c r="CB226" s="1"/>
  <c r="CW223"/>
  <c r="DA223"/>
  <c r="CB223" s="1"/>
  <c r="CW204"/>
  <c r="CW201"/>
  <c r="DA201" s="1"/>
  <c r="CB201" s="1"/>
  <c r="CW184"/>
  <c r="CW183"/>
  <c r="DA183"/>
  <c r="CB183" s="1"/>
  <c r="CW182"/>
  <c r="CW179"/>
  <c r="DA179" s="1"/>
  <c r="CB179" s="1"/>
  <c r="CW178"/>
  <c r="DA178"/>
  <c r="CB178"/>
  <c r="CW177"/>
  <c r="DA177"/>
  <c r="CB177"/>
  <c r="CW176"/>
  <c r="DA176"/>
  <c r="CB176" s="1"/>
  <c r="CW175"/>
  <c r="DA175"/>
  <c r="CB175" s="1"/>
  <c r="CW174"/>
  <c r="DA174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CW123"/>
  <c r="CW95"/>
  <c r="DA95" s="1"/>
  <c r="CB95" s="1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AB382"/>
  <c r="DA402"/>
  <c r="CB402" s="1"/>
  <c r="DA418"/>
  <c r="CB418" s="1"/>
  <c r="DA84"/>
  <c r="CB84"/>
  <c r="DA76"/>
  <c r="CB76"/>
  <c r="DA370"/>
  <c r="CB370" s="1"/>
  <c r="DA355"/>
  <c r="CB355" s="1"/>
  <c r="DA435"/>
  <c r="CB435" s="1"/>
  <c r="DA228"/>
  <c r="CB228" s="1"/>
  <c r="DA342"/>
  <c r="CB342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/>
  <c r="DA548"/>
  <c r="CB548" s="1"/>
  <c r="DA20"/>
  <c r="CB20"/>
  <c r="DA274"/>
  <c r="CB274" s="1"/>
  <c r="DA18"/>
  <c r="CB18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/>
  <c r="CW578"/>
  <c r="DA426"/>
  <c r="CB426" s="1"/>
  <c r="DA124"/>
  <c r="CB124"/>
  <c r="DA319"/>
  <c r="CB319" s="1"/>
  <c r="DA679"/>
  <c r="CB679" s="1"/>
  <c r="DA377"/>
  <c r="CB377"/>
  <c r="DA19"/>
  <c r="CB19" s="1"/>
  <c r="DA26"/>
  <c r="CB26"/>
  <c r="DA345"/>
  <c r="CB345"/>
  <c r="DA463"/>
  <c r="CB463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/>
  <c r="DA475"/>
  <c r="CB475" s="1"/>
  <c r="DA483"/>
  <c r="CB483" s="1"/>
  <c r="DA557"/>
  <c r="CB557" s="1"/>
  <c r="DA659"/>
  <c r="CB659"/>
  <c r="DA682"/>
  <c r="CB682" s="1"/>
  <c r="DA616"/>
  <c r="CB616" s="1"/>
  <c r="DA126"/>
  <c r="CB126" s="1"/>
  <c r="DA344"/>
  <c r="CB344"/>
  <c r="DA480"/>
  <c r="CB480" s="1"/>
  <c r="DA504"/>
  <c r="CB504" s="1"/>
  <c r="DA532"/>
  <c r="CB532" s="1"/>
  <c r="DA525"/>
  <c r="CB525"/>
  <c r="DA530"/>
  <c r="CB530" s="1"/>
  <c r="DA391"/>
  <c r="CB391" s="1"/>
  <c r="DA672"/>
  <c r="CB672" s="1"/>
  <c r="DA540"/>
  <c r="CB540" s="1"/>
  <c r="DA563"/>
  <c r="CB563" s="1"/>
  <c r="DA185"/>
  <c r="CB185"/>
  <c r="DA385"/>
  <c r="CB385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/>
  <c r="DA417"/>
  <c r="CB417" s="1"/>
  <c r="DA505"/>
  <c r="CB505"/>
  <c r="CW573"/>
  <c r="DA573" s="1"/>
  <c r="CB573" s="1"/>
  <c r="DA292"/>
  <c r="CB292" s="1"/>
  <c r="DA361"/>
  <c r="CB361"/>
  <c r="DA597"/>
  <c r="CB597" s="1"/>
  <c r="DA394"/>
  <c r="CB394" s="1"/>
  <c r="DA393"/>
  <c r="CB393" s="1"/>
  <c r="DA392"/>
  <c r="CB392" s="1"/>
  <c r="DA427"/>
  <c r="CB427"/>
  <c r="DA467"/>
  <c r="CB467" s="1"/>
  <c r="CX508"/>
  <c r="CX497"/>
  <c r="DA497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/>
  <c r="DA662"/>
  <c r="CB662" s="1"/>
  <c r="DA429"/>
  <c r="CB429" s="1"/>
  <c r="DA491"/>
  <c r="CB491"/>
  <c r="DA617"/>
  <c r="CB617" s="1"/>
  <c r="DA691"/>
  <c r="CB691"/>
  <c r="DA541"/>
  <c r="CB541"/>
  <c r="DA556"/>
  <c r="CB556" s="1"/>
  <c r="DA564"/>
  <c r="CB564" s="1"/>
  <c r="DA632"/>
  <c r="CB632" s="1"/>
  <c r="DA596"/>
  <c r="CB596" s="1"/>
  <c r="DA25"/>
  <c r="CB25" s="1"/>
  <c r="DA468"/>
  <c r="CB468" s="1"/>
  <c r="DA82"/>
  <c r="CB82"/>
  <c r="DA83"/>
  <c r="CB83" s="1"/>
  <c r="DA94"/>
  <c r="CB94"/>
  <c r="DA359"/>
  <c r="CB359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316"/>
  <c r="CB316" s="1"/>
  <c r="DA77"/>
  <c r="CB77"/>
  <c r="DA376"/>
  <c r="CB376"/>
  <c r="DA399"/>
  <c r="CB399" s="1"/>
  <c r="DA688"/>
  <c r="CB688" s="1"/>
  <c r="DA35"/>
  <c r="CB35"/>
  <c r="DA27"/>
  <c r="CB27" s="1"/>
  <c r="CX651"/>
  <c r="DA651" s="1"/>
  <c r="CB651" s="1"/>
  <c r="DA568"/>
  <c r="CB568" s="1"/>
  <c r="CX549"/>
  <c r="CX534" s="1"/>
  <c r="DA534" s="1"/>
  <c r="CB534" s="1"/>
  <c r="DA440"/>
  <c r="CB440" s="1"/>
  <c r="DA12"/>
  <c r="CB12"/>
  <c r="CX570"/>
  <c r="CX552"/>
  <c r="DA552"/>
  <c r="CB552" s="1"/>
  <c r="DA664"/>
  <c r="CB664" s="1"/>
  <c r="DA92"/>
  <c r="CB92"/>
  <c r="DA273"/>
  <c r="CB273"/>
  <c r="DA602"/>
  <c r="CB602" s="1"/>
  <c r="DA414"/>
  <c r="CB414" s="1"/>
  <c r="DA506"/>
  <c r="CB506" s="1"/>
  <c r="DA518"/>
  <c r="CB518" s="1"/>
  <c r="DA481"/>
  <c r="CB481" s="1"/>
  <c r="CX496"/>
  <c r="CX485"/>
  <c r="DA485"/>
  <c r="CB485" s="1"/>
  <c r="CX498"/>
  <c r="DA498"/>
  <c r="CB498" s="1"/>
  <c r="DA683"/>
  <c r="CB683" s="1"/>
  <c r="DA692"/>
  <c r="CB692" s="1"/>
  <c r="DA542"/>
  <c r="CB542" s="1"/>
  <c r="CX572"/>
  <c r="CX383"/>
  <c r="DA383" s="1"/>
  <c r="CB383" s="1"/>
  <c r="DA28"/>
  <c r="CB28" s="1"/>
  <c r="DA362"/>
  <c r="CB362"/>
  <c r="DA607"/>
  <c r="CB607" s="1"/>
  <c r="DA611"/>
  <c r="CB611" s="1"/>
  <c r="DA205"/>
  <c r="CB205"/>
  <c r="DA356"/>
  <c r="CB356" s="1"/>
  <c r="DA436"/>
  <c r="CB436"/>
  <c r="DA512"/>
  <c r="CB512"/>
  <c r="DA22"/>
  <c r="CB22"/>
  <c r="DA341"/>
  <c r="CB341" s="1"/>
  <c r="DA349"/>
  <c r="CB349"/>
  <c r="DA476"/>
  <c r="CB476" s="1"/>
  <c r="DA423"/>
  <c r="CB423" s="1"/>
  <c r="DA431"/>
  <c r="CB431" s="1"/>
  <c r="CX677"/>
  <c r="DA677"/>
  <c r="CB677" s="1"/>
  <c r="CX537"/>
  <c r="DA537" s="1"/>
  <c r="CB537" s="1"/>
  <c r="DA91"/>
  <c r="CB91" s="1"/>
  <c r="DA490"/>
  <c r="CB490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/>
  <c r="DA363"/>
  <c r="CB363"/>
  <c r="DA608"/>
  <c r="CB608" s="1"/>
  <c r="DA604"/>
  <c r="CB604" s="1"/>
  <c r="DA612"/>
  <c r="CB612" s="1"/>
  <c r="DA206"/>
  <c r="CB206"/>
  <c r="DA318"/>
  <c r="CB318"/>
  <c r="DA425"/>
  <c r="CB425" s="1"/>
  <c r="DA16"/>
  <c r="CB16" s="1"/>
  <c r="DA23"/>
  <c r="CB23"/>
  <c r="DA348"/>
  <c r="CB348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/>
  <c r="CB571" s="1"/>
  <c r="DA90"/>
  <c r="CB90"/>
  <c r="DA78"/>
  <c r="CB78" s="1"/>
  <c r="DA80"/>
  <c r="CB80"/>
  <c r="DA364"/>
  <c r="CB364"/>
  <c r="DA372"/>
  <c r="CB372"/>
  <c r="DA411"/>
  <c r="CB411" s="1"/>
  <c r="DA446"/>
  <c r="CB446" s="1"/>
  <c r="DA454"/>
  <c r="CB454" s="1"/>
  <c r="DA478"/>
  <c r="CB478" s="1"/>
  <c r="DA636"/>
  <c r="CB636" s="1"/>
  <c r="DA88"/>
  <c r="CB88"/>
  <c r="DA79"/>
  <c r="CB79"/>
  <c r="DA373"/>
  <c r="CB373" s="1"/>
  <c r="DA606"/>
  <c r="CB606" s="1"/>
  <c r="DA614"/>
  <c r="CB614" s="1"/>
  <c r="DA123"/>
  <c r="CB123"/>
  <c r="DA160"/>
  <c r="CB160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/>
  <c r="CB432" s="1"/>
  <c r="DA184"/>
  <c r="CB184"/>
  <c r="DA248"/>
  <c r="CB248" s="1"/>
  <c r="DA148"/>
  <c r="CB148" s="1"/>
  <c r="CW146"/>
  <c r="DA146"/>
  <c r="CB146" s="1"/>
  <c r="CX437"/>
  <c r="DA437"/>
  <c r="CB437" s="1"/>
  <c r="CX595"/>
  <c r="DA595"/>
  <c r="CB595" s="1"/>
  <c r="DA31"/>
  <c r="CB31"/>
  <c r="CX484"/>
  <c r="CX474" s="1"/>
  <c r="DA474" s="1"/>
  <c r="CB474" s="1"/>
  <c r="DA453"/>
  <c r="CB453" s="1"/>
  <c r="CX380"/>
  <c r="DA380" s="1"/>
  <c r="CB380" s="1"/>
  <c r="CX378"/>
  <c r="DA378" s="1"/>
  <c r="CB378" s="1"/>
  <c r="DA434"/>
  <c r="CB434" s="1"/>
  <c r="CX472"/>
  <c r="CX462"/>
  <c r="DA462"/>
  <c r="CB462" s="1"/>
  <c r="DA470"/>
  <c r="CB470" s="1"/>
  <c r="CX644"/>
  <c r="DA644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/>
  <c r="DA317"/>
  <c r="CB317"/>
  <c r="DA610"/>
  <c r="CB610" s="1"/>
  <c r="DA438"/>
  <c r="CB438"/>
  <c r="DA523"/>
  <c r="CB523" s="1"/>
  <c r="DA533"/>
  <c r="CB533" s="1"/>
  <c r="CX381"/>
  <c r="DA381" s="1"/>
  <c r="CB381" s="1"/>
  <c r="DA653"/>
  <c r="CB653" s="1"/>
  <c r="DA115"/>
  <c r="CB115"/>
  <c r="CW144"/>
  <c r="DA144"/>
  <c r="CB144" s="1"/>
  <c r="CW224"/>
  <c r="DA224" s="1"/>
  <c r="CB224" s="1"/>
  <c r="CW225"/>
  <c r="DA225"/>
  <c r="CB225"/>
  <c r="DA444"/>
  <c r="CB444" s="1"/>
  <c r="DA503"/>
  <c r="CB503" s="1"/>
  <c r="DA388"/>
  <c r="CB388" s="1"/>
  <c r="DA395"/>
  <c r="CB395" s="1"/>
  <c r="DA89"/>
  <c r="CB89"/>
  <c r="DA360"/>
  <c r="CB360"/>
  <c r="DA367"/>
  <c r="CB367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/>
  <c r="DA415"/>
  <c r="CB415" s="1"/>
  <c r="DA389"/>
  <c r="CB389" s="1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/>
  <c r="DA433"/>
  <c r="CB433" s="1"/>
  <c r="DA487"/>
  <c r="CB487" s="1"/>
  <c r="DA665"/>
  <c r="CB665" s="1"/>
  <c r="DA674"/>
  <c r="CB674"/>
  <c r="CX669"/>
  <c r="CW246"/>
  <c r="DA246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/>
  <c r="CW158"/>
  <c r="DA158" s="1"/>
  <c r="CB158" s="1"/>
  <c r="DA270"/>
  <c r="CB270"/>
  <c r="CW268"/>
  <c r="DA268" s="1"/>
  <c r="CB268" s="1"/>
  <c r="DA452"/>
  <c r="CB452" s="1"/>
  <c r="CW86"/>
  <c r="DA86"/>
  <c r="CB86" s="1"/>
  <c r="DA578"/>
  <c r="CB578" s="1"/>
  <c r="CW147"/>
  <c r="DA147" s="1"/>
  <c r="CB147" s="1"/>
  <c r="DA149"/>
  <c r="CB149" s="1"/>
  <c r="CX473"/>
  <c r="CX357"/>
  <c r="DA357" s="1"/>
  <c r="CB357" s="1"/>
  <c r="CX641"/>
  <c r="DA641"/>
  <c r="CB641" s="1"/>
  <c r="CX646"/>
  <c r="DA646"/>
  <c r="CB646" s="1"/>
  <c r="CW159"/>
  <c r="DA159" s="1"/>
  <c r="CB159" s="1"/>
  <c r="CX642"/>
  <c r="DA642"/>
  <c r="CB642"/>
  <c r="CW181"/>
  <c r="DA181"/>
  <c r="CB181"/>
  <c r="CW247"/>
  <c r="DA247"/>
  <c r="CB247" s="1"/>
  <c r="CX655"/>
  <c r="DA655"/>
  <c r="CB655" s="1"/>
  <c r="CX685"/>
  <c r="DA685"/>
  <c r="CB685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DA650"/>
  <c r="CB650" s="1"/>
  <c r="CX535"/>
  <c r="DA535" s="1"/>
  <c r="CB535" s="1"/>
  <c r="DA549"/>
  <c r="CB549" s="1"/>
  <c r="CX649"/>
  <c r="DA649" s="1"/>
  <c r="CB649" s="1"/>
  <c r="CW202"/>
  <c r="DA202" s="1"/>
  <c r="CB202" s="1"/>
  <c r="CX539"/>
  <c r="DA539" s="1"/>
  <c r="CB539" s="1"/>
  <c r="CW269"/>
  <c r="DA269"/>
  <c r="CB269"/>
  <c r="CW312"/>
  <c r="DA312"/>
  <c r="CB312"/>
  <c r="CW145"/>
  <c r="CX643"/>
  <c r="DA643" s="1"/>
  <c r="CB643" s="1"/>
  <c r="DA204"/>
  <c r="CB204"/>
  <c r="CW203"/>
  <c r="DA203"/>
  <c r="CB203"/>
  <c r="DA293"/>
  <c r="CB293"/>
  <c r="CW290"/>
  <c r="DA290"/>
  <c r="CB290"/>
  <c r="DA658"/>
  <c r="CB658"/>
  <c r="DA661"/>
  <c r="CB661" s="1"/>
  <c r="DA403"/>
  <c r="CB403" s="1"/>
  <c r="DA622"/>
  <c r="CB622" s="1"/>
  <c r="DA368"/>
  <c r="CB368" s="1"/>
  <c r="DA182"/>
  <c r="CB182"/>
  <c r="CX513"/>
  <c r="DA513"/>
  <c r="CB513" s="1"/>
  <c r="DA516"/>
  <c r="CB516" s="1"/>
  <c r="DA524"/>
  <c r="CB524" s="1"/>
  <c r="DA343"/>
  <c r="CB343" s="1"/>
  <c r="DA354"/>
  <c r="CB354"/>
  <c r="CX648"/>
  <c r="DA648"/>
  <c r="CB648" s="1"/>
  <c r="DA87"/>
  <c r="CB87"/>
  <c r="DA365"/>
  <c r="CB365" s="1"/>
  <c r="DA21"/>
  <c r="CB21"/>
  <c r="DA405"/>
  <c r="CB405" s="1"/>
  <c r="DA464"/>
  <c r="CB464" s="1"/>
  <c r="DA670"/>
  <c r="CB670" s="1"/>
  <c r="CX553"/>
  <c r="DA553" s="1"/>
  <c r="CB553" s="1"/>
  <c r="CX554"/>
  <c r="DA554"/>
  <c r="CB554" s="1"/>
  <c r="DA508"/>
  <c r="CB508"/>
  <c r="CX536"/>
  <c r="DA536" s="1"/>
  <c r="CB536" s="1"/>
  <c r="DA496"/>
  <c r="CB496" s="1"/>
  <c r="CX486"/>
  <c r="DA486" s="1"/>
  <c r="CB486" s="1"/>
  <c r="CX422"/>
  <c r="DA422" s="1"/>
  <c r="CB422" s="1"/>
  <c r="CX419"/>
  <c r="DA419" s="1"/>
  <c r="CB419" s="1"/>
  <c r="DA570"/>
  <c r="CB570" s="1"/>
  <c r="CX421"/>
  <c r="DA421" s="1"/>
  <c r="CB421" s="1"/>
  <c r="CX555"/>
  <c r="DA555" s="1"/>
  <c r="CB555" s="1"/>
  <c r="CX461"/>
  <c r="CX460" s="1"/>
  <c r="DA460" s="1"/>
  <c r="CB460" s="1"/>
  <c r="DA461"/>
  <c r="CB461" s="1"/>
  <c r="DA472"/>
  <c r="CB472" s="1"/>
  <c r="DA145"/>
  <c r="CB145"/>
  <c r="CW143"/>
  <c r="DA143" s="1"/>
  <c r="CB143" s="1"/>
  <c r="DA473"/>
  <c r="CB473" s="1"/>
  <c r="CX667"/>
  <c r="DA667" s="1"/>
  <c r="CB667" s="1"/>
  <c r="DA669"/>
  <c r="CB669" s="1"/>
  <c r="CX668"/>
  <c r="DA668" s="1"/>
  <c r="CB668" s="1"/>
  <c r="CX458"/>
  <c r="DA458"/>
  <c r="CB458" s="1"/>
  <c r="CW110" l="1"/>
  <c r="DA110" s="1"/>
  <c r="CB110" s="1"/>
  <c r="CW111"/>
  <c r="DA111" s="1"/>
  <c r="CB111" s="1"/>
  <c r="CW109"/>
  <c r="DA112"/>
  <c r="CB112" s="1"/>
  <c r="DA526"/>
  <c r="CB526" s="1"/>
  <c r="DA544"/>
  <c r="CB544" s="1"/>
  <c r="DA484"/>
  <c r="CB484" s="1"/>
  <c r="CX538"/>
  <c r="DA538" s="1"/>
  <c r="CB538" s="1"/>
  <c r="DA445"/>
  <c r="CB445" s="1"/>
  <c r="DA37"/>
  <c r="CB37" s="1"/>
  <c r="DA566"/>
  <c r="CB566" s="1"/>
  <c r="DA40"/>
  <c r="CB40" s="1"/>
  <c r="DA558"/>
  <c r="CB558" s="1"/>
  <c r="CX459"/>
  <c r="DA459" s="1"/>
  <c r="CB459" s="1"/>
  <c r="DA572"/>
  <c r="CB572" s="1"/>
  <c r="DA390"/>
  <c r="CB390" s="1"/>
  <c r="DA386"/>
  <c r="CB386" s="1"/>
  <c r="DA600"/>
  <c r="CB600" s="1"/>
  <c r="DA515"/>
  <c r="CB515" s="1"/>
  <c r="DA387"/>
  <c r="CB387" s="1"/>
  <c r="CW510"/>
  <c r="DA510" s="1"/>
  <c r="CB510" s="1"/>
  <c r="CW509"/>
  <c r="DA509" s="1"/>
  <c r="CB509" s="1"/>
  <c r="DA109" l="1"/>
  <c r="CB109" s="1"/>
  <c r="CW108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<sst xmlns="http://schemas.openxmlformats.org/spreadsheetml/2006/main" count="967" uniqueCount="206">
  <si>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</si>
  <si>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</si>
  <si>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</si>
  <si>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</si>
  <si>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</si>
  <si>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</si>
  <si>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</si>
  <si>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</si>
  <si>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</si>
  <si>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</si>
  <si>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</si>
  <si>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</si>
  <si>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</si>
  <si>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</si>
  <si>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</si>
  <si>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</si>
  <si>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</si>
  <si>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</si>
  <si>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</si>
  <si>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</si>
  <si>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</si>
  <si>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</si>
  <si>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</si>
  <si>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</si>
  <si>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</si>
  <si>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</si>
  <si>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</si>
  <si>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</si>
  <si>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</si>
  <si>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</si>
  <si>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</si>
  <si>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</si>
  <si>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</si>
  <si>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</si>
  <si>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</si>
  <si>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</si>
  <si>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</si>
  <si>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</si>
  <si>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</si>
  <si>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</si>
  <si>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</si>
  <si>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</si>
  <si>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</si>
  <si>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</si>
  <si>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</si>
  <si>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</si>
  <si>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</si>
  <si>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</si>
  <si>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</si>
  <si>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</si>
  <si>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</si>
  <si>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</si>
  <si>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</si>
  <si>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</si>
  <si>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</si>
  <si>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</si>
  <si>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</si>
  <si>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</si>
  <si>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</si>
  <si>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</si>
  <si>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</si>
  <si>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</si>
  <si>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</si>
  <si>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</si>
  <si>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</si>
  <si>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</si>
  <si>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</si>
  <si>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</si>
  <si>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</si>
  <si>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</si>
  <si>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</si>
  <si>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</si>
  <si>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</si>
  <si>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</si>
  <si>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</si>
  <si>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</si>
  <si>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</si>
  <si>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</si>
  <si>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</si>
  <si>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</si>
  <si>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</si>
  <si>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</si>
  <si>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</si>
  <si>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</si>
  <si>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</si>
  <si>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</si>
  <si>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</si>
  <si>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</si>
  <si>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</si>
  <si>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</si>
  <si>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</si>
  <si>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</si>
  <si>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</si>
  <si>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</si>
  <si>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</si>
  <si>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</si>
  <si>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</si>
  <si>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</si>
  <si>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</si>
  <si>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</si>
  <si>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</si>
  <si>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</si>
  <si>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</si>
  <si>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</si>
  <si>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</si>
  <si>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</si>
  <si>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</si>
  <si>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</si>
  <si>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</si>
  <si>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</si>
  <si>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</si>
  <si>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</si>
  <si>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</si>
  <si>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</si>
  <si>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</si>
  <si>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</si>
  <si>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</si>
  <si>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</si>
  <si>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</si>
  <si>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</si>
  <si>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</si>
  <si>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</si>
  <si>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</si>
  <si>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</si>
  <si>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</si>
  <si>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</si>
  <si>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</si>
  <si>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</si>
  <si>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</si>
  <si>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</si>
  <si>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</si>
  <si>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</si>
  <si>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</si>
  <si>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</si>
  <si>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</si>
  <si>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</si>
  <si>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</si>
  <si>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</si>
  <si>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</si>
  <si>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</si>
  <si>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</si>
  <si>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</si>
  <si>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</si>
  <si>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</si>
  <si>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</si>
  <si>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</si>
  <si>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</si>
  <si>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</si>
  <si>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</si>
  <si>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</si>
  <si>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</si>
  <si>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</si>
  <si>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</si>
  <si>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</si>
  <si>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</si>
  <si>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</si>
  <si>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</si>
  <si>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</si>
  <si>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</si>
  <si>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</si>
  <si>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</si>
  <si>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</si>
  <si>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</si>
  <si>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</si>
  <si>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</si>
  <si>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</si>
  <si>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</si>
  <si>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</si>
  <si>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</si>
  <si>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</si>
  <si>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</si>
  <si>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</si>
  <si>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</si>
  <si>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</si>
  <si>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</si>
  <si>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</si>
  <si>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</si>
  <si>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</si>
  <si>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</si>
  <si>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</si>
  <si>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</si>
  <si>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</si>
  <si>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</si>
  <si>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</si>
  <si>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</si>
  <si>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</si>
  <si>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</si>
  <si>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</si>
  <si>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</si>
  <si>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</si>
  <si>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</si>
  <si>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</si>
  <si>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</si>
  <si>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</si>
  <si>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</si>
  <si>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</si>
  <si>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</si>
  <si>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</si>
  <si>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</si>
  <si>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neúčtovala</t>
  </si>
  <si>
    <t>La Real, spol. s r.o.</t>
  </si>
  <si>
    <t>Jasovská 45, 851 07  Bratislava</t>
  </si>
  <si>
    <t>stavby</t>
  </si>
  <si>
    <t>HM rovn</t>
  </si>
  <si>
    <t>5%</t>
  </si>
  <si>
    <t>záväzky voči spoločníkom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</si>
</sst>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8" t="s">
        <v>119</v>
      </c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80"/>
      <c r="X2" s="2" t="s">
        <v>0</v>
      </c>
      <c r="Z2" s="30"/>
      <c r="AA2" s="30"/>
      <c r="AB2" s="175">
        <v>3</v>
      </c>
      <c r="AC2" s="176"/>
      <c r="AD2" s="175">
        <v>6</v>
      </c>
      <c r="AE2" s="176"/>
      <c r="AF2" s="175">
        <v>3</v>
      </c>
      <c r="AG2" s="177"/>
      <c r="AH2" s="176"/>
      <c r="AI2" s="175">
        <v>5</v>
      </c>
      <c r="AJ2" s="176"/>
      <c r="AK2" s="175">
        <v>7</v>
      </c>
      <c r="AL2" s="176"/>
      <c r="AM2" s="175">
        <v>6</v>
      </c>
      <c r="AN2" s="176"/>
      <c r="AO2" s="175">
        <v>9</v>
      </c>
      <c r="AP2" s="176"/>
      <c r="AQ2" s="175">
        <v>3</v>
      </c>
      <c r="AR2" s="176"/>
      <c r="AW2" s="30"/>
      <c r="AX2" s="2" t="s">
        <v>93</v>
      </c>
      <c r="AZ2" s="30"/>
      <c r="BA2" s="30"/>
      <c r="BB2" s="175">
        <v>2</v>
      </c>
      <c r="BC2" s="176"/>
      <c r="BD2" s="175">
        <v>0</v>
      </c>
      <c r="BE2" s="176"/>
      <c r="BF2" s="175">
        <v>2</v>
      </c>
      <c r="BG2" s="177"/>
      <c r="BH2" s="176"/>
      <c r="BI2" s="175">
        <v>2</v>
      </c>
      <c r="BJ2" s="176"/>
      <c r="BK2" s="175">
        <v>1</v>
      </c>
      <c r="BL2" s="176"/>
      <c r="BM2" s="175">
        <v>7</v>
      </c>
      <c r="BN2" s="176"/>
      <c r="BO2" s="175">
        <v>8</v>
      </c>
      <c r="BP2" s="176"/>
      <c r="BQ2" s="175">
        <v>6</v>
      </c>
      <c r="BR2" s="176"/>
      <c r="BS2" s="175">
        <v>3</v>
      </c>
      <c r="BT2" s="176"/>
      <c r="BU2" s="175">
        <v>1</v>
      </c>
      <c r="BV2" s="176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/>
      <c r="BF5" s="387"/>
      <c r="BG5" s="387"/>
      <c r="BH5" s="387"/>
      <c r="BI5" s="38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200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 t="s">
        <v>201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5" t="s">
        <v>85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7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9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15" t="s">
        <v>86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7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81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3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5" t="s">
        <v>84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10" t="s">
        <v>88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5" t="str">
        <f>+IF(B23="nie","","Spoločnosť uvádza nasledujúce informácie:")</f>
        <v>Spoločnosť uvádza nasledujúce informácie:</v>
      </c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6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5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5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5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5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5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5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3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5" t="s">
        <v>35</v>
      </c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93">
        <v>2015</v>
      </c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5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7" t="s">
        <v>157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96">
        <v>0</v>
      </c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99" t="s">
        <v>122</v>
      </c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1"/>
      <c r="AB74" s="199" t="s">
        <v>70</v>
      </c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  <c r="AV74" s="200"/>
      <c r="AW74" s="200"/>
      <c r="AX74" s="200"/>
      <c r="AY74" s="200"/>
      <c r="AZ74" s="200"/>
      <c r="BA74" s="200"/>
      <c r="BB74" s="200"/>
      <c r="BC74" s="201"/>
      <c r="BD74" s="312" t="s">
        <v>75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2" t="s">
        <v>71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4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5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7"/>
      <c r="AB76" s="225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7"/>
      <c r="BD76" s="225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5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7"/>
      <c r="AB77" s="225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7"/>
      <c r="BD77" s="225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5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7"/>
      <c r="AB78" s="225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7"/>
      <c r="BD78" s="225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5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7"/>
      <c r="AB79" s="225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7"/>
      <c r="BD79" s="225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5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7"/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7"/>
      <c r="BD80" s="225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5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7"/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7"/>
      <c r="BD81" s="225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7"/>
      <c r="BD82" s="225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5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7"/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7"/>
      <c r="BD83" s="225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8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90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5" t="s">
        <v>171</v>
      </c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1" t="s">
        <v>89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5"/>
      <c r="BN107" s="205"/>
      <c r="BO107" s="205"/>
      <c r="BP107" s="205"/>
      <c r="BQ107" s="205"/>
      <c r="BR107" s="205"/>
      <c r="BS107" s="205"/>
      <c r="BT107" s="205"/>
      <c r="BU107" s="205"/>
      <c r="BV107" s="205"/>
      <c r="BW107" s="205"/>
      <c r="BX107" s="205"/>
      <c r="BY107" s="205"/>
      <c r="BZ107" s="205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05"/>
      <c r="BG109" s="205"/>
      <c r="BH109" s="205"/>
      <c r="BI109" s="205"/>
      <c r="BJ109" s="205"/>
      <c r="BK109" s="205"/>
      <c r="BL109" s="205"/>
      <c r="BM109" s="205"/>
      <c r="BN109" s="205"/>
      <c r="BO109" s="205"/>
      <c r="BP109" s="205"/>
      <c r="BQ109" s="205"/>
      <c r="BR109" s="205"/>
      <c r="BS109" s="205"/>
      <c r="BT109" s="205"/>
      <c r="BU109" s="205"/>
      <c r="BV109" s="205"/>
      <c r="BW109" s="205"/>
      <c r="BX109" s="205"/>
      <c r="BY109" s="205"/>
      <c r="BZ109" s="205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06" t="s">
        <v>74</v>
      </c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8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55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09"/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1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02" t="s">
        <v>202</v>
      </c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4"/>
      <c r="AU112" s="234">
        <v>20</v>
      </c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6"/>
      <c r="BF112" s="234" t="s">
        <v>203</v>
      </c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6"/>
      <c r="BQ112" s="231" t="s">
        <v>204</v>
      </c>
      <c r="BR112" s="232"/>
      <c r="BS112" s="232"/>
      <c r="BT112" s="232"/>
      <c r="BU112" s="232"/>
      <c r="BV112" s="232"/>
      <c r="BW112" s="232"/>
      <c r="BX112" s="232"/>
      <c r="BY112" s="232"/>
      <c r="BZ112" s="233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>
      <c r="A113" s="11"/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7"/>
      <c r="AU113" s="153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5"/>
      <c r="BF113" s="188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90"/>
      <c r="BQ113" s="196"/>
      <c r="BR113" s="197"/>
      <c r="BS113" s="197"/>
      <c r="BT113" s="197"/>
      <c r="BU113" s="197"/>
      <c r="BV113" s="197"/>
      <c r="BW113" s="197"/>
      <c r="BX113" s="197"/>
      <c r="BY113" s="197"/>
      <c r="BZ113" s="19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7"/>
      <c r="AU114" s="153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5"/>
      <c r="BF114" s="188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90"/>
      <c r="BQ114" s="196"/>
      <c r="BR114" s="197"/>
      <c r="BS114" s="197"/>
      <c r="BT114" s="197"/>
      <c r="BU114" s="197"/>
      <c r="BV114" s="197"/>
      <c r="BW114" s="197"/>
      <c r="BX114" s="197"/>
      <c r="BY114" s="197"/>
      <c r="BZ114" s="19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7"/>
      <c r="AU115" s="153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5"/>
      <c r="BF115" s="188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90"/>
      <c r="BQ115" s="196"/>
      <c r="BR115" s="197"/>
      <c r="BS115" s="197"/>
      <c r="BT115" s="197"/>
      <c r="BU115" s="197"/>
      <c r="BV115" s="197"/>
      <c r="BW115" s="197"/>
      <c r="BX115" s="197"/>
      <c r="BY115" s="197"/>
      <c r="BZ115" s="19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7"/>
      <c r="AU116" s="153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5"/>
      <c r="BF116" s="188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90"/>
      <c r="BQ116" s="196"/>
      <c r="BR116" s="197"/>
      <c r="BS116" s="197"/>
      <c r="BT116" s="197"/>
      <c r="BU116" s="197"/>
      <c r="BV116" s="197"/>
      <c r="BW116" s="197"/>
      <c r="BX116" s="197"/>
      <c r="BY116" s="197"/>
      <c r="BZ116" s="19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7"/>
      <c r="AU117" s="153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5"/>
      <c r="BF117" s="188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90"/>
      <c r="BQ117" s="196"/>
      <c r="BR117" s="197"/>
      <c r="BS117" s="197"/>
      <c r="BT117" s="197"/>
      <c r="BU117" s="197"/>
      <c r="BV117" s="197"/>
      <c r="BW117" s="197"/>
      <c r="BX117" s="197"/>
      <c r="BY117" s="197"/>
      <c r="BZ117" s="19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7"/>
      <c r="AU118" s="153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5"/>
      <c r="BF118" s="188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90"/>
      <c r="BQ118" s="196"/>
      <c r="BR118" s="197"/>
      <c r="BS118" s="197"/>
      <c r="BT118" s="197"/>
      <c r="BU118" s="197"/>
      <c r="BV118" s="197"/>
      <c r="BW118" s="197"/>
      <c r="BX118" s="197"/>
      <c r="BY118" s="197"/>
      <c r="BZ118" s="19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7"/>
      <c r="AU119" s="153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5"/>
      <c r="BF119" s="188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90"/>
      <c r="BQ119" s="196"/>
      <c r="BR119" s="197"/>
      <c r="BS119" s="197"/>
      <c r="BT119" s="197"/>
      <c r="BU119" s="197"/>
      <c r="BV119" s="197"/>
      <c r="BW119" s="197"/>
      <c r="BX119" s="197"/>
      <c r="BY119" s="197"/>
      <c r="BZ119" s="19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5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7"/>
      <c r="AU120" s="153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5"/>
      <c r="BF120" s="188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90"/>
      <c r="BQ120" s="196"/>
      <c r="BR120" s="197"/>
      <c r="BS120" s="197"/>
      <c r="BT120" s="197"/>
      <c r="BU120" s="197"/>
      <c r="BV120" s="197"/>
      <c r="BW120" s="197"/>
      <c r="BX120" s="197"/>
      <c r="BY120" s="197"/>
      <c r="BZ120" s="19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8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90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28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30"/>
      <c r="BQ121" s="212"/>
      <c r="BR121" s="213"/>
      <c r="BS121" s="213"/>
      <c r="BT121" s="213"/>
      <c r="BU121" s="213"/>
      <c r="BV121" s="213"/>
      <c r="BW121" s="213"/>
      <c r="BX121" s="213"/>
      <c r="BY121" s="213"/>
      <c r="BZ121" s="214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5"/>
      <c r="BN122" s="205"/>
      <c r="BO122" s="205"/>
      <c r="BP122" s="205"/>
      <c r="BQ122" s="205"/>
      <c r="BR122" s="205"/>
      <c r="BS122" s="205"/>
      <c r="BT122" s="205"/>
      <c r="BU122" s="205"/>
      <c r="BV122" s="205"/>
      <c r="BW122" s="205"/>
      <c r="BX122" s="205"/>
      <c r="BY122" s="205"/>
      <c r="BZ122" s="205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1" t="s">
        <v>90</v>
      </c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205"/>
      <c r="BN143" s="205"/>
      <c r="BO143" s="205"/>
      <c r="BP143" s="205"/>
      <c r="BQ143" s="205"/>
      <c r="BR143" s="205"/>
      <c r="BS143" s="205"/>
      <c r="BT143" s="205"/>
      <c r="BU143" s="205"/>
      <c r="BV143" s="205"/>
      <c r="BW143" s="205"/>
      <c r="BX143" s="205"/>
      <c r="BY143" s="205"/>
      <c r="BZ143" s="20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205"/>
      <c r="BN145" s="205"/>
      <c r="BO145" s="205"/>
      <c r="BP145" s="205"/>
      <c r="BQ145" s="205"/>
      <c r="BR145" s="205"/>
      <c r="BS145" s="205"/>
      <c r="BT145" s="205"/>
      <c r="BU145" s="205"/>
      <c r="BV145" s="205"/>
      <c r="BW145" s="205"/>
      <c r="BX145" s="205"/>
      <c r="BY145" s="205"/>
      <c r="BZ145" s="20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06" t="s">
        <v>74</v>
      </c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8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55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9"/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1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2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4"/>
      <c r="AU148" s="234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6"/>
      <c r="BF148" s="234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6"/>
      <c r="BQ148" s="231"/>
      <c r="BR148" s="232"/>
      <c r="BS148" s="232"/>
      <c r="BT148" s="232"/>
      <c r="BU148" s="232"/>
      <c r="BV148" s="232"/>
      <c r="BW148" s="232"/>
      <c r="BX148" s="232"/>
      <c r="BY148" s="232"/>
      <c r="BZ148" s="2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5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7"/>
      <c r="AU149" s="153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5"/>
      <c r="BF149" s="188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90"/>
      <c r="BQ149" s="196"/>
      <c r="BR149" s="197"/>
      <c r="BS149" s="197"/>
      <c r="BT149" s="197"/>
      <c r="BU149" s="197"/>
      <c r="BV149" s="197"/>
      <c r="BW149" s="197"/>
      <c r="BX149" s="197"/>
      <c r="BY149" s="197"/>
      <c r="BZ149" s="19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5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7"/>
      <c r="AU150" s="153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5"/>
      <c r="BF150" s="188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90"/>
      <c r="BQ150" s="196"/>
      <c r="BR150" s="197"/>
      <c r="BS150" s="197"/>
      <c r="BT150" s="197"/>
      <c r="BU150" s="197"/>
      <c r="BV150" s="197"/>
      <c r="BW150" s="197"/>
      <c r="BX150" s="197"/>
      <c r="BY150" s="197"/>
      <c r="BZ150" s="19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5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7"/>
      <c r="AU151" s="153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5"/>
      <c r="BF151" s="188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90"/>
      <c r="BQ151" s="196"/>
      <c r="BR151" s="197"/>
      <c r="BS151" s="197"/>
      <c r="BT151" s="197"/>
      <c r="BU151" s="197"/>
      <c r="BV151" s="197"/>
      <c r="BW151" s="197"/>
      <c r="BX151" s="197"/>
      <c r="BY151" s="197"/>
      <c r="BZ151" s="19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5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7"/>
      <c r="AU152" s="153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5"/>
      <c r="BF152" s="188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90"/>
      <c r="BQ152" s="196"/>
      <c r="BR152" s="197"/>
      <c r="BS152" s="197"/>
      <c r="BT152" s="197"/>
      <c r="BU152" s="197"/>
      <c r="BV152" s="197"/>
      <c r="BW152" s="197"/>
      <c r="BX152" s="197"/>
      <c r="BY152" s="197"/>
      <c r="BZ152" s="19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5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7"/>
      <c r="AU153" s="153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5"/>
      <c r="BF153" s="188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90"/>
      <c r="BQ153" s="196"/>
      <c r="BR153" s="197"/>
      <c r="BS153" s="197"/>
      <c r="BT153" s="197"/>
      <c r="BU153" s="197"/>
      <c r="BV153" s="197"/>
      <c r="BW153" s="197"/>
      <c r="BX153" s="197"/>
      <c r="BY153" s="197"/>
      <c r="BZ153" s="19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5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7"/>
      <c r="AU154" s="153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5"/>
      <c r="BF154" s="188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90"/>
      <c r="BQ154" s="196"/>
      <c r="BR154" s="197"/>
      <c r="BS154" s="197"/>
      <c r="BT154" s="197"/>
      <c r="BU154" s="197"/>
      <c r="BV154" s="197"/>
      <c r="BW154" s="197"/>
      <c r="BX154" s="197"/>
      <c r="BY154" s="197"/>
      <c r="BZ154" s="19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5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7"/>
      <c r="AU155" s="153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5"/>
      <c r="BF155" s="188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90"/>
      <c r="BQ155" s="196"/>
      <c r="BR155" s="197"/>
      <c r="BS155" s="197"/>
      <c r="BT155" s="197"/>
      <c r="BU155" s="197"/>
      <c r="BV155" s="197"/>
      <c r="BW155" s="197"/>
      <c r="BX155" s="197"/>
      <c r="BY155" s="197"/>
      <c r="BZ155" s="19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5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7"/>
      <c r="AU156" s="153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5"/>
      <c r="BF156" s="188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90"/>
      <c r="BQ156" s="196"/>
      <c r="BR156" s="197"/>
      <c r="BS156" s="197"/>
      <c r="BT156" s="197"/>
      <c r="BU156" s="197"/>
      <c r="BV156" s="197"/>
      <c r="BW156" s="197"/>
      <c r="BX156" s="197"/>
      <c r="BY156" s="197"/>
      <c r="BZ156" s="19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8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90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28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30"/>
      <c r="BQ157" s="212"/>
      <c r="BR157" s="213"/>
      <c r="BS157" s="213"/>
      <c r="BT157" s="213"/>
      <c r="BU157" s="213"/>
      <c r="BV157" s="213"/>
      <c r="BW157" s="213"/>
      <c r="BX157" s="213"/>
      <c r="BY157" s="213"/>
      <c r="BZ157" s="21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1" t="s">
        <v>17</v>
      </c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  <c r="BI204" s="91"/>
      <c r="BJ204" s="91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1" t="s">
        <v>18</v>
      </c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  <c r="BI205" s="91"/>
      <c r="BJ205" s="91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1"/>
      <c r="BW205" s="91"/>
      <c r="BX205" s="91"/>
      <c r="BY205" s="91"/>
      <c r="BZ205" s="9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1" t="s">
        <v>19</v>
      </c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  <c r="BI206" s="91"/>
      <c r="BJ206" s="91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  <c r="BI207" s="91"/>
      <c r="BJ207" s="91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  <c r="BI210" s="91"/>
      <c r="BJ210" s="91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  <c r="BI211" s="91"/>
      <c r="BJ211" s="91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  <c r="BI212" s="91"/>
      <c r="BJ212" s="91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1"/>
      <c r="BW212" s="91"/>
      <c r="BX212" s="91"/>
      <c r="BY212" s="91"/>
      <c r="BZ212" s="9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  <c r="BI214" s="91"/>
      <c r="BJ214" s="91"/>
      <c r="BK214" s="91"/>
      <c r="BL214" s="91"/>
      <c r="BM214" s="91"/>
      <c r="BN214" s="91"/>
      <c r="BO214" s="91"/>
      <c r="BP214" s="91"/>
      <c r="BQ214" s="91"/>
      <c r="BR214" s="91"/>
      <c r="BS214" s="91"/>
      <c r="BT214" s="91"/>
      <c r="BU214" s="91"/>
      <c r="BV214" s="91"/>
      <c r="BW214" s="91"/>
      <c r="BX214" s="91"/>
      <c r="BY214" s="91"/>
      <c r="BZ214" s="9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1"/>
      <c r="BW217" s="91"/>
      <c r="BX217" s="91"/>
      <c r="BY217" s="91"/>
      <c r="BZ217" s="9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  <c r="BI218" s="91"/>
      <c r="BJ218" s="9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  <c r="BI219" s="91"/>
      <c r="BJ219" s="91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  <c r="BI220" s="91"/>
      <c r="BJ220" s="91"/>
      <c r="BK220" s="91"/>
      <c r="BL220" s="91"/>
      <c r="BM220" s="91"/>
      <c r="BN220" s="91"/>
      <c r="BO220" s="91"/>
      <c r="BP220" s="91"/>
      <c r="BQ220" s="91"/>
      <c r="BR220" s="91"/>
      <c r="BS220" s="91"/>
      <c r="BT220" s="91"/>
      <c r="BU220" s="91"/>
      <c r="BV220" s="91"/>
      <c r="BW220" s="91"/>
      <c r="BX220" s="91"/>
      <c r="BY220" s="91"/>
      <c r="BZ220" s="9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5" t="s">
        <v>175</v>
      </c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S225" s="195"/>
      <c r="T225" s="195"/>
      <c r="U225" s="195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5"/>
      <c r="AT225" s="195"/>
      <c r="AU225" s="195"/>
      <c r="AV225" s="195"/>
      <c r="AW225" s="195"/>
      <c r="AX225" s="195"/>
      <c r="AY225" s="195"/>
      <c r="AZ225" s="195"/>
      <c r="BA225" s="195"/>
      <c r="BB225" s="195"/>
      <c r="BC225" s="195"/>
      <c r="BD225" s="195"/>
      <c r="BE225" s="195"/>
      <c r="BF225" s="195"/>
      <c r="BG225" s="195"/>
      <c r="BH225" s="195"/>
      <c r="BI225" s="195"/>
      <c r="BJ225" s="195"/>
      <c r="BK225" s="195"/>
      <c r="BL225" s="195"/>
      <c r="BM225" s="195"/>
      <c r="BN225" s="195"/>
      <c r="BO225" s="195"/>
      <c r="BP225" s="195"/>
      <c r="BQ225" s="195"/>
      <c r="BR225" s="195"/>
      <c r="BS225" s="195"/>
      <c r="BT225" s="195"/>
      <c r="BU225" s="195"/>
      <c r="BV225" s="195"/>
      <c r="BW225" s="195"/>
      <c r="BX225" s="195"/>
      <c r="BY225" s="195"/>
      <c r="BZ225" s="195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1" t="s">
        <v>59</v>
      </c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1" t="s">
        <v>60</v>
      </c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1" t="s">
        <v>80</v>
      </c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  <c r="BI228" s="91"/>
      <c r="BJ228" s="9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1" t="s">
        <v>81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  <c r="BI229" s="91"/>
      <c r="BJ229" s="91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1"/>
      <c r="BW229" s="91"/>
      <c r="BX229" s="91"/>
      <c r="BY229" s="91"/>
      <c r="BZ229" s="9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  <c r="BI230" s="91"/>
      <c r="BJ230" s="91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1"/>
      <c r="BW230" s="91"/>
      <c r="BX230" s="91"/>
      <c r="BY230" s="91"/>
      <c r="BZ230" s="9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  <c r="BI232" s="91"/>
      <c r="BJ232" s="91"/>
      <c r="BK232" s="91"/>
      <c r="BL232" s="91"/>
      <c r="BM232" s="91"/>
      <c r="BN232" s="91"/>
      <c r="BO232" s="91"/>
      <c r="BP232" s="91"/>
      <c r="BQ232" s="91"/>
      <c r="BR232" s="91"/>
      <c r="BS232" s="91"/>
      <c r="BT232" s="91"/>
      <c r="BU232" s="91"/>
      <c r="BV232" s="91"/>
      <c r="BW232" s="91"/>
      <c r="BX232" s="91"/>
      <c r="BY232" s="91"/>
      <c r="BZ232" s="9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  <c r="BI234" s="91"/>
      <c r="BJ234" s="91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  <c r="BI235" s="91"/>
      <c r="BJ235" s="91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1"/>
      <c r="BW235" s="91"/>
      <c r="BX235" s="91"/>
      <c r="BY235" s="91"/>
      <c r="BZ235" s="9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  <c r="BI236" s="91"/>
      <c r="BJ236" s="91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  <c r="BI237" s="91"/>
      <c r="BJ237" s="91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  <c r="BI238" s="91"/>
      <c r="BJ238" s="9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  <c r="BI240" s="91"/>
      <c r="BJ240" s="91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  <c r="BI241" s="91"/>
      <c r="BJ241" s="91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  <c r="BI242" s="91"/>
      <c r="BJ242" s="91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1"/>
      <c r="BW242" s="91"/>
      <c r="BX242" s="91"/>
      <c r="BY242" s="91"/>
      <c r="BZ242" s="9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  <c r="BI243" s="91"/>
      <c r="BJ243" s="9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  <c r="BI244" s="91"/>
      <c r="BJ244" s="91"/>
      <c r="BK244" s="91"/>
      <c r="BL244" s="91"/>
      <c r="BM244" s="91"/>
      <c r="BN244" s="91"/>
      <c r="BO244" s="91"/>
      <c r="BP244" s="91"/>
      <c r="BQ244" s="91"/>
      <c r="BR244" s="91"/>
      <c r="BS244" s="91"/>
      <c r="BT244" s="91"/>
      <c r="BU244" s="91"/>
      <c r="BV244" s="91"/>
      <c r="BW244" s="91"/>
      <c r="BX244" s="91"/>
      <c r="BY244" s="91"/>
      <c r="BZ244" s="9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  <c r="BH320" s="91"/>
      <c r="BI320" s="91"/>
      <c r="BJ320" s="91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1"/>
      <c r="BW320" s="91"/>
      <c r="BX320" s="91"/>
      <c r="BY320" s="91"/>
      <c r="BZ320" s="9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  <c r="BI321" s="91"/>
      <c r="BJ321" s="91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  <c r="BH322" s="91"/>
      <c r="BI322" s="91"/>
      <c r="BJ322" s="91"/>
      <c r="BK322" s="91"/>
      <c r="BL322" s="91"/>
      <c r="BM322" s="91"/>
      <c r="BN322" s="91"/>
      <c r="BO322" s="91"/>
      <c r="BP322" s="91"/>
      <c r="BQ322" s="91"/>
      <c r="BR322" s="91"/>
      <c r="BS322" s="91"/>
      <c r="BT322" s="91"/>
      <c r="BU322" s="91"/>
      <c r="BV322" s="91"/>
      <c r="BW322" s="91"/>
      <c r="BX322" s="91"/>
      <c r="BY322" s="91"/>
      <c r="BZ322" s="9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  <c r="BH324" s="91"/>
      <c r="BI324" s="91"/>
      <c r="BJ324" s="91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  <c r="BH325" s="91"/>
      <c r="BI325" s="91"/>
      <c r="BJ325" s="91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1"/>
      <c r="BW325" s="91"/>
      <c r="BX325" s="91"/>
      <c r="BY325" s="91"/>
      <c r="BZ325" s="9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  <c r="BH326" s="91"/>
      <c r="BI326" s="91"/>
      <c r="BJ326" s="91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  <c r="BH327" s="91"/>
      <c r="BI327" s="91"/>
      <c r="BJ327" s="91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  <c r="BH328" s="91"/>
      <c r="BI328" s="91"/>
      <c r="BJ328" s="9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  <c r="BH330" s="91"/>
      <c r="BI330" s="91"/>
      <c r="BJ330" s="91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  <c r="BI331" s="91"/>
      <c r="BJ331" s="91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  <c r="BH332" s="91"/>
      <c r="BI332" s="91"/>
      <c r="BJ332" s="91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1"/>
      <c r="BW332" s="91"/>
      <c r="BX332" s="91"/>
      <c r="BY332" s="91"/>
      <c r="BZ332" s="9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  <c r="BH333" s="91"/>
      <c r="BI333" s="91"/>
      <c r="BJ333" s="9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4" t="s">
        <v>94</v>
      </c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194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7" t="s">
        <v>97</v>
      </c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9"/>
      <c r="AS340" s="121" t="s">
        <v>98</v>
      </c>
      <c r="AT340" s="122"/>
      <c r="AU340" s="122"/>
      <c r="AV340" s="122"/>
      <c r="AW340" s="122"/>
      <c r="AX340" s="122"/>
      <c r="AY340" s="122"/>
      <c r="AZ340" s="122"/>
      <c r="BA340" s="122"/>
      <c r="BB340" s="122"/>
      <c r="BC340" s="122"/>
      <c r="BD340" s="122"/>
      <c r="BE340" s="122"/>
      <c r="BF340" s="122"/>
      <c r="BG340" s="122"/>
      <c r="BH340" s="122"/>
      <c r="BI340" s="122"/>
      <c r="BJ340" s="122"/>
      <c r="BK340" s="122"/>
      <c r="BL340" s="122"/>
      <c r="BM340" s="122"/>
      <c r="BN340" s="122"/>
      <c r="BO340" s="122"/>
      <c r="BP340" s="122"/>
      <c r="BQ340" s="122"/>
      <c r="BR340" s="122"/>
      <c r="BS340" s="122"/>
      <c r="BT340" s="122"/>
      <c r="BU340" s="122"/>
      <c r="BV340" s="122"/>
      <c r="BW340" s="122"/>
      <c r="BX340" s="122"/>
      <c r="BY340" s="122"/>
      <c r="BZ340" s="12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4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6"/>
      <c r="AS341" s="124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0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0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0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0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0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0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0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0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9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2"/>
      <c r="AS350" s="99"/>
      <c r="AT350" s="100"/>
      <c r="AU350" s="100"/>
      <c r="AV350" s="100"/>
      <c r="AW350" s="100"/>
      <c r="AX350" s="100"/>
      <c r="AY350" s="100"/>
      <c r="AZ350" s="100"/>
      <c r="BA350" s="100"/>
      <c r="BB350" s="100"/>
      <c r="BC350" s="100"/>
      <c r="BD350" s="100"/>
      <c r="BE350" s="100"/>
      <c r="BF350" s="100"/>
      <c r="BG350" s="100"/>
      <c r="BH350" s="100"/>
      <c r="BI350" s="100"/>
      <c r="BJ350" s="100"/>
      <c r="BK350" s="100"/>
      <c r="BL350" s="100"/>
      <c r="BM350" s="100"/>
      <c r="BN350" s="100"/>
      <c r="BO350" s="100"/>
      <c r="BP350" s="100"/>
      <c r="BQ350" s="100"/>
      <c r="BR350" s="100"/>
      <c r="BS350" s="100"/>
      <c r="BT350" s="100"/>
      <c r="BU350" s="100"/>
      <c r="BV350" s="100"/>
      <c r="BW350" s="100"/>
      <c r="BX350" s="100"/>
      <c r="BY350" s="100"/>
      <c r="BZ350" s="10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8" t="s">
        <v>205</v>
      </c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6" t="s">
        <v>35</v>
      </c>
      <c r="C381" s="396"/>
      <c r="D381" s="396"/>
      <c r="E381" s="396"/>
      <c r="F381" s="396"/>
      <c r="G381" s="396"/>
      <c r="H381" s="396"/>
      <c r="I381" s="396"/>
      <c r="J381" s="396"/>
      <c r="K381" s="396"/>
      <c r="L381" s="396"/>
      <c r="M381" s="396"/>
      <c r="N381" s="396"/>
      <c r="O381" s="396"/>
      <c r="P381" s="396"/>
      <c r="Q381" s="396"/>
      <c r="R381" s="396"/>
      <c r="S381" s="396"/>
      <c r="T381" s="396"/>
      <c r="U381" s="396"/>
      <c r="V381" s="396"/>
      <c r="W381" s="396"/>
      <c r="X381" s="396"/>
      <c r="Y381" s="396"/>
      <c r="Z381" s="396"/>
      <c r="AA381" s="396"/>
      <c r="AB381" s="111" t="s">
        <v>99</v>
      </c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/>
      <c r="AP381" s="112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/>
      <c r="BE381" s="112"/>
      <c r="BF381" s="112"/>
      <c r="BG381" s="112"/>
      <c r="BH381" s="112"/>
      <c r="BI381" s="112"/>
      <c r="BJ381" s="112"/>
      <c r="BK381" s="112"/>
      <c r="BL381" s="112"/>
      <c r="BM381" s="112"/>
      <c r="BN381" s="112"/>
      <c r="BO381" s="112"/>
      <c r="BP381" s="112"/>
      <c r="BQ381" s="112"/>
      <c r="BR381" s="112"/>
      <c r="BS381" s="112"/>
      <c r="BT381" s="112"/>
      <c r="BU381" s="112"/>
      <c r="BV381" s="112"/>
      <c r="BW381" s="112"/>
      <c r="BX381" s="112"/>
      <c r="BY381" s="112"/>
      <c r="BZ381" s="113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6"/>
      <c r="C382" s="396"/>
      <c r="D382" s="396"/>
      <c r="E382" s="396"/>
      <c r="F382" s="396"/>
      <c r="G382" s="396"/>
      <c r="H382" s="396"/>
      <c r="I382" s="396"/>
      <c r="J382" s="396"/>
      <c r="K382" s="396"/>
      <c r="L382" s="396"/>
      <c r="M382" s="396"/>
      <c r="N382" s="396"/>
      <c r="O382" s="396"/>
      <c r="P382" s="396"/>
      <c r="Q382" s="396"/>
      <c r="R382" s="396"/>
      <c r="S382" s="396"/>
      <c r="T382" s="396"/>
      <c r="U382" s="396"/>
      <c r="V382" s="396"/>
      <c r="W382" s="396"/>
      <c r="X382" s="396"/>
      <c r="Y382" s="396"/>
      <c r="Z382" s="396"/>
      <c r="AA382" s="396"/>
      <c r="AB382" s="114">
        <f>+AJ38</f>
        <v>2015</v>
      </c>
      <c r="AC382" s="115"/>
      <c r="AD382" s="115"/>
      <c r="AE382" s="115"/>
      <c r="AF382" s="115"/>
      <c r="AG382" s="115"/>
      <c r="AH382" s="115"/>
      <c r="AI382" s="115"/>
      <c r="AJ382" s="115"/>
      <c r="AK382" s="115"/>
      <c r="AL382" s="115"/>
      <c r="AM382" s="115"/>
      <c r="AN382" s="115"/>
      <c r="AO382" s="115"/>
      <c r="AP382" s="115"/>
      <c r="AQ382" s="115"/>
      <c r="AR382" s="115"/>
      <c r="AS382" s="115"/>
      <c r="AT382" s="115"/>
      <c r="AU382" s="115"/>
      <c r="AV382" s="115"/>
      <c r="AW382" s="115"/>
      <c r="AX382" s="115"/>
      <c r="AY382" s="115"/>
      <c r="AZ382" s="115"/>
      <c r="BA382" s="115"/>
      <c r="BB382" s="115"/>
      <c r="BC382" s="115"/>
      <c r="BD382" s="115"/>
      <c r="BE382" s="115"/>
      <c r="BF382" s="115"/>
      <c r="BG382" s="115"/>
      <c r="BH382" s="115"/>
      <c r="BI382" s="115"/>
      <c r="BJ382" s="115"/>
      <c r="BK382" s="115"/>
      <c r="BL382" s="115"/>
      <c r="BM382" s="115"/>
      <c r="BN382" s="115"/>
      <c r="BO382" s="115"/>
      <c r="BP382" s="115"/>
      <c r="BQ382" s="115"/>
      <c r="BR382" s="115"/>
      <c r="BS382" s="115"/>
      <c r="BT382" s="115"/>
      <c r="BU382" s="115"/>
      <c r="BV382" s="115"/>
      <c r="BW382" s="115"/>
      <c r="BX382" s="115"/>
      <c r="BY382" s="115"/>
      <c r="BZ382" s="116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4" t="s">
        <v>39</v>
      </c>
      <c r="C383" s="394"/>
      <c r="D383" s="394"/>
      <c r="E383" s="394"/>
      <c r="F383" s="394"/>
      <c r="G383" s="394"/>
      <c r="H383" s="394"/>
      <c r="I383" s="394"/>
      <c r="J383" s="394"/>
      <c r="K383" s="394"/>
      <c r="L383" s="394"/>
      <c r="M383" s="394"/>
      <c r="N383" s="394"/>
      <c r="O383" s="394"/>
      <c r="P383" s="394"/>
      <c r="Q383" s="394"/>
      <c r="R383" s="394"/>
      <c r="S383" s="394"/>
      <c r="T383" s="394"/>
      <c r="U383" s="394"/>
      <c r="V383" s="394"/>
      <c r="W383" s="394"/>
      <c r="X383" s="394"/>
      <c r="Y383" s="394"/>
      <c r="Z383" s="394"/>
      <c r="AA383" s="395"/>
      <c r="AB383" s="131">
        <v>442866</v>
      </c>
      <c r="AC383" s="132"/>
      <c r="AD383" s="132"/>
      <c r="AE383" s="132"/>
      <c r="AF383" s="132"/>
      <c r="AG383" s="132"/>
      <c r="AH383" s="132"/>
      <c r="AI383" s="132"/>
      <c r="AJ383" s="132"/>
      <c r="AK383" s="132"/>
      <c r="AL383" s="132"/>
      <c r="AM383" s="132"/>
      <c r="AN383" s="132"/>
      <c r="AO383" s="132"/>
      <c r="AP383" s="132"/>
      <c r="AQ383" s="132"/>
      <c r="AR383" s="132"/>
      <c r="AS383" s="132"/>
      <c r="AT383" s="132"/>
      <c r="AU383" s="132"/>
      <c r="AV383" s="132"/>
      <c r="AW383" s="132"/>
      <c r="AX383" s="132"/>
      <c r="AY383" s="132"/>
      <c r="AZ383" s="132"/>
      <c r="BA383" s="132"/>
      <c r="BB383" s="132"/>
      <c r="BC383" s="132"/>
      <c r="BD383" s="132"/>
      <c r="BE383" s="132"/>
      <c r="BF383" s="132"/>
      <c r="BG383" s="132"/>
      <c r="BH383" s="132"/>
      <c r="BI383" s="132"/>
      <c r="BJ383" s="132"/>
      <c r="BK383" s="132"/>
      <c r="BL383" s="132"/>
      <c r="BM383" s="132"/>
      <c r="BN383" s="132"/>
      <c r="BO383" s="132"/>
      <c r="BP383" s="132"/>
      <c r="BQ383" s="132"/>
      <c r="BR383" s="132"/>
      <c r="BS383" s="132"/>
      <c r="BT383" s="132"/>
      <c r="BU383" s="132"/>
      <c r="BV383" s="132"/>
      <c r="BW383" s="132"/>
      <c r="BX383" s="132"/>
      <c r="BY383" s="132"/>
      <c r="BZ383" s="133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1" t="s">
        <v>92</v>
      </c>
      <c r="C384" s="192"/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  <c r="AA384" s="193"/>
      <c r="AB384" s="128">
        <v>0</v>
      </c>
      <c r="AC384" s="129"/>
      <c r="AD384" s="129"/>
      <c r="AE384" s="129"/>
      <c r="AF384" s="129"/>
      <c r="AG384" s="129"/>
      <c r="AH384" s="129"/>
      <c r="AI384" s="129"/>
      <c r="AJ384" s="129"/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  <c r="BJ384" s="129"/>
      <c r="BK384" s="129"/>
      <c r="BL384" s="129"/>
      <c r="BM384" s="129"/>
      <c r="BN384" s="129"/>
      <c r="BO384" s="129"/>
      <c r="BP384" s="129"/>
      <c r="BQ384" s="129"/>
      <c r="BR384" s="129"/>
      <c r="BS384" s="129"/>
      <c r="BT384" s="129"/>
      <c r="BU384" s="129"/>
      <c r="BV384" s="129"/>
      <c r="BW384" s="129"/>
      <c r="BX384" s="129"/>
      <c r="BY384" s="129"/>
      <c r="BZ384" s="13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7" t="s">
        <v>38</v>
      </c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9"/>
      <c r="AB385" s="70">
        <v>442866</v>
      </c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7" t="s">
        <v>37</v>
      </c>
      <c r="C390" s="398"/>
      <c r="D390" s="398"/>
      <c r="E390" s="398"/>
      <c r="F390" s="398"/>
      <c r="G390" s="398"/>
      <c r="H390" s="398"/>
      <c r="I390" s="398"/>
      <c r="J390" s="398"/>
      <c r="K390" s="398"/>
      <c r="L390" s="398"/>
      <c r="M390" s="398"/>
      <c r="N390" s="398"/>
      <c r="O390" s="398"/>
      <c r="P390" s="398"/>
      <c r="Q390" s="398"/>
      <c r="R390" s="398"/>
      <c r="S390" s="398"/>
      <c r="T390" s="398"/>
      <c r="U390" s="398"/>
      <c r="V390" s="398"/>
      <c r="W390" s="398"/>
      <c r="X390" s="398"/>
      <c r="Y390" s="398"/>
      <c r="Z390" s="398"/>
      <c r="AA390" s="398"/>
      <c r="AB390" s="399"/>
      <c r="AC390" s="403">
        <f>+AJ38</f>
        <v>2015</v>
      </c>
      <c r="AD390" s="404"/>
      <c r="AE390" s="404"/>
      <c r="AF390" s="404"/>
      <c r="AG390" s="404"/>
      <c r="AH390" s="404"/>
      <c r="AI390" s="404"/>
      <c r="AJ390" s="404"/>
      <c r="AK390" s="404"/>
      <c r="AL390" s="404"/>
      <c r="AM390" s="404"/>
      <c r="AN390" s="404"/>
      <c r="AO390" s="404"/>
      <c r="AP390" s="404"/>
      <c r="AQ390" s="404"/>
      <c r="AR390" s="404"/>
      <c r="AS390" s="404"/>
      <c r="AT390" s="404"/>
      <c r="AU390" s="404"/>
      <c r="AV390" s="404"/>
      <c r="AW390" s="404"/>
      <c r="AX390" s="404"/>
      <c r="AY390" s="404"/>
      <c r="AZ390" s="404"/>
      <c r="BA390" s="404"/>
      <c r="BB390" s="404"/>
      <c r="BC390" s="404"/>
      <c r="BD390" s="404"/>
      <c r="BE390" s="404"/>
      <c r="BF390" s="404"/>
      <c r="BG390" s="404"/>
      <c r="BH390" s="404"/>
      <c r="BI390" s="404"/>
      <c r="BJ390" s="404"/>
      <c r="BK390" s="404"/>
      <c r="BL390" s="404"/>
      <c r="BM390" s="404"/>
      <c r="BN390" s="404"/>
      <c r="BO390" s="404"/>
      <c r="BP390" s="404"/>
      <c r="BQ390" s="404"/>
      <c r="BR390" s="404"/>
      <c r="BS390" s="404"/>
      <c r="BT390" s="404"/>
      <c r="BU390" s="404"/>
      <c r="BV390" s="404"/>
      <c r="BW390" s="404"/>
      <c r="BX390" s="404"/>
      <c r="BY390" s="404"/>
      <c r="BZ390" s="40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0"/>
      <c r="C391" s="401"/>
      <c r="D391" s="401"/>
      <c r="E391" s="401"/>
      <c r="F391" s="401"/>
      <c r="G391" s="401"/>
      <c r="H391" s="401"/>
      <c r="I391" s="401"/>
      <c r="J391" s="401"/>
      <c r="K391" s="401"/>
      <c r="L391" s="401"/>
      <c r="M391" s="401"/>
      <c r="N391" s="401"/>
      <c r="O391" s="401"/>
      <c r="P391" s="401"/>
      <c r="Q391" s="401"/>
      <c r="R391" s="401"/>
      <c r="S391" s="401"/>
      <c r="T391" s="401"/>
      <c r="U391" s="401"/>
      <c r="V391" s="401"/>
      <c r="W391" s="401"/>
      <c r="X391" s="401"/>
      <c r="Y391" s="401"/>
      <c r="Z391" s="401"/>
      <c r="AA391" s="401"/>
      <c r="AB391" s="402"/>
      <c r="AC391" s="406" t="s">
        <v>91</v>
      </c>
      <c r="AD391" s="407"/>
      <c r="AE391" s="407"/>
      <c r="AF391" s="407"/>
      <c r="AG391" s="407"/>
      <c r="AH391" s="407"/>
      <c r="AI391" s="407"/>
      <c r="AJ391" s="407"/>
      <c r="AK391" s="407"/>
      <c r="AL391" s="407"/>
      <c r="AM391" s="407"/>
      <c r="AN391" s="407"/>
      <c r="AO391" s="407"/>
      <c r="AP391" s="407"/>
      <c r="AQ391" s="407"/>
      <c r="AR391" s="407"/>
      <c r="AS391" s="407"/>
      <c r="AT391" s="407"/>
      <c r="AU391" s="407"/>
      <c r="AV391" s="407"/>
      <c r="AW391" s="407"/>
      <c r="AX391" s="407"/>
      <c r="AY391" s="407"/>
      <c r="AZ391" s="407"/>
      <c r="BA391" s="407"/>
      <c r="BB391" s="408"/>
      <c r="BC391" s="384" t="s">
        <v>103</v>
      </c>
      <c r="BD391" s="385"/>
      <c r="BE391" s="385"/>
      <c r="BF391" s="385"/>
      <c r="BG391" s="385"/>
      <c r="BH391" s="385"/>
      <c r="BI391" s="385"/>
      <c r="BJ391" s="385"/>
      <c r="BK391" s="385"/>
      <c r="BL391" s="385"/>
      <c r="BM391" s="385"/>
      <c r="BN391" s="385"/>
      <c r="BO391" s="385"/>
      <c r="BP391" s="385"/>
      <c r="BQ391" s="385"/>
      <c r="BR391" s="385"/>
      <c r="BS391" s="385"/>
      <c r="BT391" s="385"/>
      <c r="BU391" s="385"/>
      <c r="BV391" s="385"/>
      <c r="BW391" s="385"/>
      <c r="BX391" s="385"/>
      <c r="BY391" s="385"/>
      <c r="BZ391" s="38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78" t="s">
        <v>101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128"/>
      <c r="AD392" s="129"/>
      <c r="AE392" s="129"/>
      <c r="AF392" s="129"/>
      <c r="AG392" s="129"/>
      <c r="AH392" s="129"/>
      <c r="AI392" s="129"/>
      <c r="AJ392" s="129"/>
      <c r="AK392" s="129"/>
      <c r="AL392" s="129"/>
      <c r="AM392" s="129"/>
      <c r="AN392" s="129"/>
      <c r="AO392" s="129"/>
      <c r="AP392" s="129"/>
      <c r="AQ392" s="129"/>
      <c r="AR392" s="129"/>
      <c r="AS392" s="129"/>
      <c r="AT392" s="129"/>
      <c r="AU392" s="129"/>
      <c r="AV392" s="129"/>
      <c r="AW392" s="129"/>
      <c r="AX392" s="129"/>
      <c r="AY392" s="129"/>
      <c r="AZ392" s="129"/>
      <c r="BA392" s="129"/>
      <c r="BB392" s="130"/>
      <c r="BC392" s="128"/>
      <c r="BD392" s="129"/>
      <c r="BE392" s="129"/>
      <c r="BF392" s="129"/>
      <c r="BG392" s="129"/>
      <c r="BH392" s="129"/>
      <c r="BI392" s="129"/>
      <c r="BJ392" s="129"/>
      <c r="BK392" s="129"/>
      <c r="BL392" s="129"/>
      <c r="BM392" s="129"/>
      <c r="BN392" s="129"/>
      <c r="BO392" s="129"/>
      <c r="BP392" s="129"/>
      <c r="BQ392" s="129"/>
      <c r="BR392" s="129"/>
      <c r="BS392" s="129"/>
      <c r="BT392" s="129"/>
      <c r="BU392" s="129"/>
      <c r="BV392" s="129"/>
      <c r="BW392" s="129"/>
      <c r="BX392" s="129"/>
      <c r="BY392" s="129"/>
      <c r="BZ392" s="13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7" t="s">
        <v>102</v>
      </c>
      <c r="C393" s="418"/>
      <c r="D393" s="418"/>
      <c r="E393" s="418"/>
      <c r="F393" s="418"/>
      <c r="G393" s="418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  <c r="T393" s="418"/>
      <c r="U393" s="418"/>
      <c r="V393" s="418"/>
      <c r="W393" s="418"/>
      <c r="X393" s="418"/>
      <c r="Y393" s="418"/>
      <c r="Z393" s="418"/>
      <c r="AA393" s="418"/>
      <c r="AB393" s="419"/>
      <c r="AC393" s="412" t="s">
        <v>1</v>
      </c>
      <c r="AD393" s="413"/>
      <c r="AE393" s="413"/>
      <c r="AF393" s="413"/>
      <c r="AG393" s="413"/>
      <c r="AH393" s="413"/>
      <c r="AI393" s="413"/>
      <c r="AJ393" s="413"/>
      <c r="AK393" s="413"/>
      <c r="AL393" s="413"/>
      <c r="AM393" s="413"/>
      <c r="AN393" s="413"/>
      <c r="AO393" s="413"/>
      <c r="AP393" s="413"/>
      <c r="AQ393" s="413"/>
      <c r="AR393" s="413"/>
      <c r="AS393" s="413"/>
      <c r="AT393" s="413"/>
      <c r="AU393" s="413"/>
      <c r="AV393" s="413"/>
      <c r="AW393" s="413"/>
      <c r="AX393" s="413"/>
      <c r="AY393" s="413"/>
      <c r="AZ393" s="413"/>
      <c r="BA393" s="413"/>
      <c r="BB393" s="414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3" t="s">
        <v>199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8" t="s">
        <v>125</v>
      </c>
      <c r="C422" s="389"/>
      <c r="D422" s="389"/>
      <c r="E422" s="389"/>
      <c r="F422" s="389"/>
      <c r="G422" s="389"/>
      <c r="H422" s="389"/>
      <c r="I422" s="389"/>
      <c r="J422" s="389"/>
      <c r="K422" s="389"/>
      <c r="L422" s="389"/>
      <c r="M422" s="389"/>
      <c r="N422" s="389"/>
      <c r="O422" s="389"/>
      <c r="P422" s="389"/>
      <c r="Q422" s="389"/>
      <c r="R422" s="389"/>
      <c r="S422" s="389"/>
      <c r="T422" s="389"/>
      <c r="U422" s="389"/>
      <c r="V422" s="389"/>
      <c r="W422" s="389"/>
      <c r="X422" s="389"/>
      <c r="Y422" s="389"/>
      <c r="Z422" s="389"/>
      <c r="AA422" s="389"/>
      <c r="AB422" s="389"/>
      <c r="AC422" s="389"/>
      <c r="AD422" s="389"/>
      <c r="AE422" s="389"/>
      <c r="AF422" s="389"/>
      <c r="AG422" s="389"/>
      <c r="AH422" s="389"/>
      <c r="AI422" s="389"/>
      <c r="AJ422" s="389"/>
      <c r="AK422" s="389"/>
      <c r="AL422" s="390"/>
      <c r="AM422" s="104" t="s">
        <v>126</v>
      </c>
      <c r="AN422" s="105"/>
      <c r="AO422" s="105"/>
      <c r="AP422" s="105"/>
      <c r="AQ422" s="105"/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  <c r="BE422" s="105"/>
      <c r="BF422" s="106"/>
      <c r="BG422" s="110" t="s">
        <v>127</v>
      </c>
      <c r="BH422" s="105"/>
      <c r="BI422" s="105"/>
      <c r="BJ422" s="105"/>
      <c r="BK422" s="105"/>
      <c r="BL422" s="105"/>
      <c r="BM422" s="105"/>
      <c r="BN422" s="105"/>
      <c r="BO422" s="105"/>
      <c r="BP422" s="105"/>
      <c r="BQ422" s="105"/>
      <c r="BR422" s="105"/>
      <c r="BS422" s="105"/>
      <c r="BT422" s="105"/>
      <c r="BU422" s="105"/>
      <c r="BV422" s="105"/>
      <c r="BW422" s="105"/>
      <c r="BX422" s="105"/>
      <c r="BY422" s="105"/>
      <c r="BZ422" s="10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1"/>
      <c r="C423" s="392"/>
      <c r="D423" s="392"/>
      <c r="E423" s="392"/>
      <c r="F423" s="392"/>
      <c r="G423" s="392"/>
      <c r="H423" s="392"/>
      <c r="I423" s="392"/>
      <c r="J423" s="392"/>
      <c r="K423" s="392"/>
      <c r="L423" s="392"/>
      <c r="M423" s="392"/>
      <c r="N423" s="392"/>
      <c r="O423" s="392"/>
      <c r="P423" s="392"/>
      <c r="Q423" s="392"/>
      <c r="R423" s="392"/>
      <c r="S423" s="392"/>
      <c r="T423" s="392"/>
      <c r="U423" s="392"/>
      <c r="V423" s="392"/>
      <c r="W423" s="392"/>
      <c r="X423" s="392"/>
      <c r="Y423" s="392"/>
      <c r="Z423" s="392"/>
      <c r="AA423" s="392"/>
      <c r="AB423" s="392"/>
      <c r="AC423" s="392"/>
      <c r="AD423" s="392"/>
      <c r="AE423" s="392"/>
      <c r="AF423" s="392"/>
      <c r="AG423" s="392"/>
      <c r="AH423" s="392"/>
      <c r="AI423" s="392"/>
      <c r="AJ423" s="392"/>
      <c r="AK423" s="392"/>
      <c r="AL423" s="393"/>
      <c r="AM423" s="409"/>
      <c r="AN423" s="410"/>
      <c r="AO423" s="410"/>
      <c r="AP423" s="410"/>
      <c r="AQ423" s="410"/>
      <c r="AR423" s="410"/>
      <c r="AS423" s="410"/>
      <c r="AT423" s="410"/>
      <c r="AU423" s="410"/>
      <c r="AV423" s="410"/>
      <c r="AW423" s="410"/>
      <c r="AX423" s="410"/>
      <c r="AY423" s="410"/>
      <c r="AZ423" s="410"/>
      <c r="BA423" s="410"/>
      <c r="BB423" s="410"/>
      <c r="BC423" s="410"/>
      <c r="BD423" s="410"/>
      <c r="BE423" s="410"/>
      <c r="BF423" s="411"/>
      <c r="BG423" s="148"/>
      <c r="BH423" s="149"/>
      <c r="BI423" s="149"/>
      <c r="BJ423" s="149"/>
      <c r="BK423" s="149"/>
      <c r="BL423" s="149"/>
      <c r="BM423" s="149"/>
      <c r="BN423" s="149"/>
      <c r="BO423" s="149"/>
      <c r="BP423" s="149"/>
      <c r="BQ423" s="149"/>
      <c r="BR423" s="149"/>
      <c r="BS423" s="149"/>
      <c r="BT423" s="149"/>
      <c r="BU423" s="149"/>
      <c r="BV423" s="149"/>
      <c r="BW423" s="149"/>
      <c r="BX423" s="149"/>
      <c r="BY423" s="149"/>
      <c r="BZ423" s="17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8"/>
      <c r="BH424" s="136"/>
      <c r="BI424" s="136"/>
      <c r="BJ424" s="136"/>
      <c r="BK424" s="136"/>
      <c r="BL424" s="136"/>
      <c r="BM424" s="136"/>
      <c r="BN424" s="136"/>
      <c r="BO424" s="136"/>
      <c r="BP424" s="136"/>
      <c r="BQ424" s="136"/>
      <c r="BR424" s="136"/>
      <c r="BS424" s="136"/>
      <c r="BT424" s="136"/>
      <c r="BU424" s="136"/>
      <c r="BV424" s="136"/>
      <c r="BW424" s="136"/>
      <c r="BX424" s="136"/>
      <c r="BY424" s="136"/>
      <c r="BZ424" s="13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8"/>
      <c r="BH425" s="136"/>
      <c r="BI425" s="136"/>
      <c r="BJ425" s="136"/>
      <c r="BK425" s="136"/>
      <c r="BL425" s="136"/>
      <c r="BM425" s="136"/>
      <c r="BN425" s="136"/>
      <c r="BO425" s="136"/>
      <c r="BP425" s="136"/>
      <c r="BQ425" s="136"/>
      <c r="BR425" s="136"/>
      <c r="BS425" s="136"/>
      <c r="BT425" s="136"/>
      <c r="BU425" s="136"/>
      <c r="BV425" s="136"/>
      <c r="BW425" s="136"/>
      <c r="BX425" s="136"/>
      <c r="BY425" s="136"/>
      <c r="BZ425" s="13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8"/>
      <c r="BH426" s="136"/>
      <c r="BI426" s="136"/>
      <c r="BJ426" s="136"/>
      <c r="BK426" s="136"/>
      <c r="BL426" s="136"/>
      <c r="BM426" s="136"/>
      <c r="BN426" s="136"/>
      <c r="BO426" s="136"/>
      <c r="BP426" s="136"/>
      <c r="BQ426" s="136"/>
      <c r="BR426" s="136"/>
      <c r="BS426" s="136"/>
      <c r="BT426" s="136"/>
      <c r="BU426" s="136"/>
      <c r="BV426" s="136"/>
      <c r="BW426" s="136"/>
      <c r="BX426" s="136"/>
      <c r="BY426" s="136"/>
      <c r="BZ426" s="13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8"/>
      <c r="BH427" s="136"/>
      <c r="BI427" s="136"/>
      <c r="BJ427" s="136"/>
      <c r="BK427" s="136"/>
      <c r="BL427" s="136"/>
      <c r="BM427" s="136"/>
      <c r="BN427" s="136"/>
      <c r="BO427" s="136"/>
      <c r="BP427" s="136"/>
      <c r="BQ427" s="136"/>
      <c r="BR427" s="136"/>
      <c r="BS427" s="136"/>
      <c r="BT427" s="136"/>
      <c r="BU427" s="136"/>
      <c r="BV427" s="136"/>
      <c r="BW427" s="136"/>
      <c r="BX427" s="136"/>
      <c r="BY427" s="136"/>
      <c r="BZ427" s="13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8"/>
      <c r="BH428" s="136"/>
      <c r="BI428" s="136"/>
      <c r="BJ428" s="136"/>
      <c r="BK428" s="136"/>
      <c r="BL428" s="136"/>
      <c r="BM428" s="136"/>
      <c r="BN428" s="136"/>
      <c r="BO428" s="136"/>
      <c r="BP428" s="136"/>
      <c r="BQ428" s="136"/>
      <c r="BR428" s="136"/>
      <c r="BS428" s="136"/>
      <c r="BT428" s="136"/>
      <c r="BU428" s="136"/>
      <c r="BV428" s="136"/>
      <c r="BW428" s="136"/>
      <c r="BX428" s="136"/>
      <c r="BY428" s="136"/>
      <c r="BZ428" s="13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8"/>
      <c r="BH429" s="136"/>
      <c r="BI429" s="136"/>
      <c r="BJ429" s="136"/>
      <c r="BK429" s="136"/>
      <c r="BL429" s="136"/>
      <c r="BM429" s="136"/>
      <c r="BN429" s="136"/>
      <c r="BO429" s="136"/>
      <c r="BP429" s="136"/>
      <c r="BQ429" s="136"/>
      <c r="BR429" s="136"/>
      <c r="BS429" s="136"/>
      <c r="BT429" s="136"/>
      <c r="BU429" s="136"/>
      <c r="BV429" s="136"/>
      <c r="BW429" s="136"/>
      <c r="BX429" s="136"/>
      <c r="BY429" s="136"/>
      <c r="BZ429" s="13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8"/>
      <c r="BH430" s="136"/>
      <c r="BI430" s="136"/>
      <c r="BJ430" s="136"/>
      <c r="BK430" s="136"/>
      <c r="BL430" s="136"/>
      <c r="BM430" s="136"/>
      <c r="BN430" s="136"/>
      <c r="BO430" s="136"/>
      <c r="BP430" s="136"/>
      <c r="BQ430" s="136"/>
      <c r="BR430" s="136"/>
      <c r="BS430" s="136"/>
      <c r="BT430" s="136"/>
      <c r="BU430" s="136"/>
      <c r="BV430" s="136"/>
      <c r="BW430" s="136"/>
      <c r="BX430" s="136"/>
      <c r="BY430" s="136"/>
      <c r="BZ430" s="13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8"/>
      <c r="BH431" s="136"/>
      <c r="BI431" s="136"/>
      <c r="BJ431" s="136"/>
      <c r="BK431" s="136"/>
      <c r="BL431" s="136"/>
      <c r="BM431" s="136"/>
      <c r="BN431" s="136"/>
      <c r="BO431" s="136"/>
      <c r="BP431" s="136"/>
      <c r="BQ431" s="136"/>
      <c r="BR431" s="136"/>
      <c r="BS431" s="136"/>
      <c r="BT431" s="136"/>
      <c r="BU431" s="136"/>
      <c r="BV431" s="136"/>
      <c r="BW431" s="136"/>
      <c r="BX431" s="136"/>
      <c r="BY431" s="136"/>
      <c r="BZ431" s="13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56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3" t="s">
        <v>197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0" t="s">
        <v>134</v>
      </c>
      <c r="C461" s="281"/>
      <c r="D461" s="281"/>
      <c r="E461" s="281"/>
      <c r="F461" s="281"/>
      <c r="G461" s="281"/>
      <c r="H461" s="281"/>
      <c r="I461" s="281"/>
      <c r="J461" s="281"/>
      <c r="K461" s="281"/>
      <c r="L461" s="281"/>
      <c r="M461" s="281"/>
      <c r="N461" s="281"/>
      <c r="O461" s="281"/>
      <c r="P461" s="281"/>
      <c r="Q461" s="281"/>
      <c r="R461" s="281"/>
      <c r="S461" s="281"/>
      <c r="T461" s="281"/>
      <c r="U461" s="281"/>
      <c r="V461" s="281"/>
      <c r="W461" s="281"/>
      <c r="X461" s="281"/>
      <c r="Y461" s="281"/>
      <c r="Z461" s="281"/>
      <c r="AA461" s="281"/>
      <c r="AB461" s="281"/>
      <c r="AC461" s="281"/>
      <c r="AD461" s="281"/>
      <c r="AE461" s="281"/>
      <c r="AF461" s="281"/>
      <c r="AG461" s="281"/>
      <c r="AH461" s="281"/>
      <c r="AI461" s="281"/>
      <c r="AJ461" s="281"/>
      <c r="AK461" s="281"/>
      <c r="AL461" s="281"/>
      <c r="AM461" s="281"/>
      <c r="AN461" s="281"/>
      <c r="AO461" s="281"/>
      <c r="AP461" s="281"/>
      <c r="AQ461" s="281"/>
      <c r="AR461" s="281"/>
      <c r="AS461" s="281"/>
      <c r="AT461" s="281"/>
      <c r="AU461" s="281"/>
      <c r="AV461" s="281"/>
      <c r="AW461" s="281"/>
      <c r="AX461" s="281"/>
      <c r="AY461" s="281"/>
      <c r="AZ461" s="281"/>
      <c r="BA461" s="281"/>
      <c r="BB461" s="281"/>
      <c r="BC461" s="281"/>
      <c r="BD461" s="281"/>
      <c r="BE461" s="281"/>
      <c r="BF461" s="281"/>
      <c r="BG461" s="281"/>
      <c r="BH461" s="281"/>
      <c r="BI461" s="281"/>
      <c r="BJ461" s="281"/>
      <c r="BK461" s="281"/>
      <c r="BL461" s="281"/>
      <c r="BM461" s="281"/>
      <c r="BN461" s="281"/>
      <c r="BO461" s="281"/>
      <c r="BP461" s="281"/>
      <c r="BQ461" s="281"/>
      <c r="BR461" s="281"/>
      <c r="BS461" s="281"/>
      <c r="BT461" s="281"/>
      <c r="BU461" s="281"/>
      <c r="BV461" s="281"/>
      <c r="BW461" s="281"/>
      <c r="BX461" s="281"/>
      <c r="BY461" s="281"/>
      <c r="BZ461" s="28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278" t="s">
        <v>131</v>
      </c>
      <c r="AG462" s="278"/>
      <c r="AH462" s="278"/>
      <c r="AI462" s="278"/>
      <c r="AJ462" s="278"/>
      <c r="AK462" s="278"/>
      <c r="AL462" s="278"/>
      <c r="AM462" s="278"/>
      <c r="AN462" s="278"/>
      <c r="AO462" s="278"/>
      <c r="AP462" s="278"/>
      <c r="AQ462" s="278"/>
      <c r="AR462" s="278"/>
      <c r="AS462" s="278"/>
      <c r="AT462" s="278"/>
      <c r="AU462" s="278"/>
      <c r="AV462" s="278"/>
      <c r="AW462" s="278" t="s">
        <v>132</v>
      </c>
      <c r="AX462" s="278"/>
      <c r="AY462" s="278"/>
      <c r="AZ462" s="278"/>
      <c r="BA462" s="278"/>
      <c r="BB462" s="278"/>
      <c r="BC462" s="278"/>
      <c r="BD462" s="278"/>
      <c r="BE462" s="278"/>
      <c r="BF462" s="278"/>
      <c r="BG462" s="278"/>
      <c r="BH462" s="278"/>
      <c r="BI462" s="278"/>
      <c r="BJ462" s="278"/>
      <c r="BK462" s="278"/>
      <c r="BL462" s="278"/>
      <c r="BM462" s="278"/>
      <c r="BN462" s="278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5"/>
      <c r="AX463" s="275"/>
      <c r="AY463" s="275"/>
      <c r="AZ463" s="275"/>
      <c r="BA463" s="275"/>
      <c r="BB463" s="275"/>
      <c r="BC463" s="275"/>
      <c r="BD463" s="275"/>
      <c r="BE463" s="275"/>
      <c r="BF463" s="275"/>
      <c r="BG463" s="275"/>
      <c r="BH463" s="275"/>
      <c r="BI463" s="275"/>
      <c r="BJ463" s="275"/>
      <c r="BK463" s="275"/>
      <c r="BL463" s="275"/>
      <c r="BM463" s="275"/>
      <c r="BN463" s="275"/>
      <c r="BO463" s="273" t="str">
        <f t="shared" ref="BO463:BO472" si="77">+IF(AF463="","",IF(AW463="","",IF(ROUND(AF463/AW463,4)&gt;100%,"chyba",ROUND(AF463/AW463,4))))</f>
        <v/>
      </c>
      <c r="BP463" s="273"/>
      <c r="BQ463" s="273"/>
      <c r="BR463" s="273"/>
      <c r="BS463" s="273"/>
      <c r="BT463" s="273"/>
      <c r="BU463" s="273"/>
      <c r="BV463" s="273"/>
      <c r="BW463" s="273"/>
      <c r="BX463" s="273"/>
      <c r="BY463" s="273"/>
      <c r="BZ463" s="27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5"/>
      <c r="AX464" s="275"/>
      <c r="AY464" s="275"/>
      <c r="AZ464" s="275"/>
      <c r="BA464" s="275"/>
      <c r="BB464" s="275"/>
      <c r="BC464" s="275"/>
      <c r="BD464" s="275"/>
      <c r="BE464" s="275"/>
      <c r="BF464" s="275"/>
      <c r="BG464" s="275"/>
      <c r="BH464" s="275"/>
      <c r="BI464" s="275"/>
      <c r="BJ464" s="275"/>
      <c r="BK464" s="275"/>
      <c r="BL464" s="275"/>
      <c r="BM464" s="275"/>
      <c r="BN464" s="275"/>
      <c r="BO464" s="273" t="str">
        <f t="shared" si="77"/>
        <v/>
      </c>
      <c r="BP464" s="273"/>
      <c r="BQ464" s="273"/>
      <c r="BR464" s="273"/>
      <c r="BS464" s="273"/>
      <c r="BT464" s="273"/>
      <c r="BU464" s="273"/>
      <c r="BV464" s="273"/>
      <c r="BW464" s="273"/>
      <c r="BX464" s="273"/>
      <c r="BY464" s="273"/>
      <c r="BZ464" s="27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5"/>
      <c r="AX465" s="275"/>
      <c r="AY465" s="275"/>
      <c r="AZ465" s="275"/>
      <c r="BA465" s="275"/>
      <c r="BB465" s="275"/>
      <c r="BC465" s="275"/>
      <c r="BD465" s="275"/>
      <c r="BE465" s="275"/>
      <c r="BF465" s="275"/>
      <c r="BG465" s="275"/>
      <c r="BH465" s="275"/>
      <c r="BI465" s="275"/>
      <c r="BJ465" s="275"/>
      <c r="BK465" s="275"/>
      <c r="BL465" s="275"/>
      <c r="BM465" s="275"/>
      <c r="BN465" s="275"/>
      <c r="BO465" s="273" t="str">
        <f t="shared" si="77"/>
        <v/>
      </c>
      <c r="BP465" s="273"/>
      <c r="BQ465" s="273"/>
      <c r="BR465" s="273"/>
      <c r="BS465" s="273"/>
      <c r="BT465" s="273"/>
      <c r="BU465" s="273"/>
      <c r="BV465" s="273"/>
      <c r="BW465" s="273"/>
      <c r="BX465" s="273"/>
      <c r="BY465" s="273"/>
      <c r="BZ465" s="27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5"/>
      <c r="AX466" s="275"/>
      <c r="AY466" s="275"/>
      <c r="AZ466" s="275"/>
      <c r="BA466" s="275"/>
      <c r="BB466" s="275"/>
      <c r="BC466" s="275"/>
      <c r="BD466" s="275"/>
      <c r="BE466" s="275"/>
      <c r="BF466" s="275"/>
      <c r="BG466" s="275"/>
      <c r="BH466" s="275"/>
      <c r="BI466" s="275"/>
      <c r="BJ466" s="275"/>
      <c r="BK466" s="275"/>
      <c r="BL466" s="275"/>
      <c r="BM466" s="275"/>
      <c r="BN466" s="275"/>
      <c r="BO466" s="273" t="str">
        <f t="shared" si="77"/>
        <v/>
      </c>
      <c r="BP466" s="273"/>
      <c r="BQ466" s="273"/>
      <c r="BR466" s="273"/>
      <c r="BS466" s="273"/>
      <c r="BT466" s="273"/>
      <c r="BU466" s="273"/>
      <c r="BV466" s="273"/>
      <c r="BW466" s="273"/>
      <c r="BX466" s="273"/>
      <c r="BY466" s="273"/>
      <c r="BZ466" s="27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136"/>
      <c r="D467" s="136"/>
      <c r="E467" s="136"/>
      <c r="F467" s="136"/>
      <c r="G467" s="136"/>
      <c r="H467" s="136"/>
      <c r="I467" s="136"/>
      <c r="J467" s="136"/>
      <c r="K467" s="136"/>
      <c r="L467" s="136"/>
      <c r="M467" s="136"/>
      <c r="N467" s="136"/>
      <c r="O467" s="136"/>
      <c r="P467" s="136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5"/>
      <c r="AX467" s="275"/>
      <c r="AY467" s="275"/>
      <c r="AZ467" s="275"/>
      <c r="BA467" s="275"/>
      <c r="BB467" s="275"/>
      <c r="BC467" s="275"/>
      <c r="BD467" s="275"/>
      <c r="BE467" s="275"/>
      <c r="BF467" s="275"/>
      <c r="BG467" s="275"/>
      <c r="BH467" s="275"/>
      <c r="BI467" s="275"/>
      <c r="BJ467" s="275"/>
      <c r="BK467" s="275"/>
      <c r="BL467" s="275"/>
      <c r="BM467" s="275"/>
      <c r="BN467" s="275"/>
      <c r="BO467" s="273" t="str">
        <f t="shared" si="77"/>
        <v/>
      </c>
      <c r="BP467" s="273"/>
      <c r="BQ467" s="273"/>
      <c r="BR467" s="273"/>
      <c r="BS467" s="273"/>
      <c r="BT467" s="273"/>
      <c r="BU467" s="273"/>
      <c r="BV467" s="273"/>
      <c r="BW467" s="273"/>
      <c r="BX467" s="273"/>
      <c r="BY467" s="273"/>
      <c r="BZ467" s="27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5"/>
      <c r="AX468" s="275"/>
      <c r="AY468" s="275"/>
      <c r="AZ468" s="275"/>
      <c r="BA468" s="275"/>
      <c r="BB468" s="275"/>
      <c r="BC468" s="275"/>
      <c r="BD468" s="275"/>
      <c r="BE468" s="275"/>
      <c r="BF468" s="275"/>
      <c r="BG468" s="275"/>
      <c r="BH468" s="275"/>
      <c r="BI468" s="275"/>
      <c r="BJ468" s="275"/>
      <c r="BK468" s="275"/>
      <c r="BL468" s="275"/>
      <c r="BM468" s="275"/>
      <c r="BN468" s="275"/>
      <c r="BO468" s="273" t="str">
        <f t="shared" si="77"/>
        <v/>
      </c>
      <c r="BP468" s="273"/>
      <c r="BQ468" s="273"/>
      <c r="BR468" s="273"/>
      <c r="BS468" s="273"/>
      <c r="BT468" s="273"/>
      <c r="BU468" s="273"/>
      <c r="BV468" s="273"/>
      <c r="BW468" s="273"/>
      <c r="BX468" s="273"/>
      <c r="BY468" s="273"/>
      <c r="BZ468" s="27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5"/>
      <c r="AX469" s="275"/>
      <c r="AY469" s="275"/>
      <c r="AZ469" s="275"/>
      <c r="BA469" s="275"/>
      <c r="BB469" s="275"/>
      <c r="BC469" s="275"/>
      <c r="BD469" s="275"/>
      <c r="BE469" s="275"/>
      <c r="BF469" s="275"/>
      <c r="BG469" s="275"/>
      <c r="BH469" s="275"/>
      <c r="BI469" s="275"/>
      <c r="BJ469" s="275"/>
      <c r="BK469" s="275"/>
      <c r="BL469" s="275"/>
      <c r="BM469" s="275"/>
      <c r="BN469" s="275"/>
      <c r="BO469" s="273" t="str">
        <f t="shared" si="77"/>
        <v/>
      </c>
      <c r="BP469" s="273"/>
      <c r="BQ469" s="273"/>
      <c r="BR469" s="273"/>
      <c r="BS469" s="273"/>
      <c r="BT469" s="273"/>
      <c r="BU469" s="273"/>
      <c r="BV469" s="273"/>
      <c r="BW469" s="273"/>
      <c r="BX469" s="273"/>
      <c r="BY469" s="273"/>
      <c r="BZ469" s="27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5"/>
      <c r="AX470" s="275"/>
      <c r="AY470" s="275"/>
      <c r="AZ470" s="275"/>
      <c r="BA470" s="275"/>
      <c r="BB470" s="275"/>
      <c r="BC470" s="275"/>
      <c r="BD470" s="275"/>
      <c r="BE470" s="275"/>
      <c r="BF470" s="275"/>
      <c r="BG470" s="275"/>
      <c r="BH470" s="275"/>
      <c r="BI470" s="275"/>
      <c r="BJ470" s="275"/>
      <c r="BK470" s="275"/>
      <c r="BL470" s="275"/>
      <c r="BM470" s="275"/>
      <c r="BN470" s="275"/>
      <c r="BO470" s="273" t="str">
        <f t="shared" si="77"/>
        <v/>
      </c>
      <c r="BP470" s="273"/>
      <c r="BQ470" s="273"/>
      <c r="BR470" s="273"/>
      <c r="BS470" s="273"/>
      <c r="BT470" s="273"/>
      <c r="BU470" s="273"/>
      <c r="BV470" s="273"/>
      <c r="BW470" s="273"/>
      <c r="BX470" s="273"/>
      <c r="BY470" s="273"/>
      <c r="BZ470" s="27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136"/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6"/>
      <c r="O471" s="136"/>
      <c r="P471" s="136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5"/>
      <c r="AX471" s="275"/>
      <c r="AY471" s="275"/>
      <c r="AZ471" s="275"/>
      <c r="BA471" s="275"/>
      <c r="BB471" s="275"/>
      <c r="BC471" s="275"/>
      <c r="BD471" s="275"/>
      <c r="BE471" s="275"/>
      <c r="BF471" s="275"/>
      <c r="BG471" s="275"/>
      <c r="BH471" s="275"/>
      <c r="BI471" s="275"/>
      <c r="BJ471" s="275"/>
      <c r="BK471" s="275"/>
      <c r="BL471" s="275"/>
      <c r="BM471" s="275"/>
      <c r="BN471" s="275"/>
      <c r="BO471" s="273" t="str">
        <f t="shared" si="77"/>
        <v/>
      </c>
      <c r="BP471" s="273"/>
      <c r="BQ471" s="273"/>
      <c r="BR471" s="273"/>
      <c r="BS471" s="273"/>
      <c r="BT471" s="273"/>
      <c r="BU471" s="273"/>
      <c r="BV471" s="273"/>
      <c r="BW471" s="273"/>
      <c r="BX471" s="273"/>
      <c r="BY471" s="273"/>
      <c r="BZ471" s="27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0" t="s">
        <v>135</v>
      </c>
      <c r="C473" s="281"/>
      <c r="D473" s="281"/>
      <c r="E473" s="281"/>
      <c r="F473" s="281"/>
      <c r="G473" s="281"/>
      <c r="H473" s="281"/>
      <c r="I473" s="281"/>
      <c r="J473" s="281"/>
      <c r="K473" s="281"/>
      <c r="L473" s="281"/>
      <c r="M473" s="281"/>
      <c r="N473" s="281"/>
      <c r="O473" s="281"/>
      <c r="P473" s="281"/>
      <c r="Q473" s="281"/>
      <c r="R473" s="281"/>
      <c r="S473" s="281"/>
      <c r="T473" s="281"/>
      <c r="U473" s="281"/>
      <c r="V473" s="281"/>
      <c r="W473" s="281"/>
      <c r="X473" s="281"/>
      <c r="Y473" s="281"/>
      <c r="Z473" s="281"/>
      <c r="AA473" s="281"/>
      <c r="AB473" s="281"/>
      <c r="AC473" s="281"/>
      <c r="AD473" s="281"/>
      <c r="AE473" s="281"/>
      <c r="AF473" s="281"/>
      <c r="AG473" s="281"/>
      <c r="AH473" s="281"/>
      <c r="AI473" s="281"/>
      <c r="AJ473" s="281"/>
      <c r="AK473" s="281"/>
      <c r="AL473" s="281"/>
      <c r="AM473" s="281"/>
      <c r="AN473" s="281"/>
      <c r="AO473" s="281"/>
      <c r="AP473" s="281"/>
      <c r="AQ473" s="281"/>
      <c r="AR473" s="281"/>
      <c r="AS473" s="281"/>
      <c r="AT473" s="281"/>
      <c r="AU473" s="281"/>
      <c r="AV473" s="281"/>
      <c r="AW473" s="281"/>
      <c r="AX473" s="281"/>
      <c r="AY473" s="281"/>
      <c r="AZ473" s="281"/>
      <c r="BA473" s="281"/>
      <c r="BB473" s="281"/>
      <c r="BC473" s="281"/>
      <c r="BD473" s="281"/>
      <c r="BE473" s="281"/>
      <c r="BF473" s="281"/>
      <c r="BG473" s="281"/>
      <c r="BH473" s="281"/>
      <c r="BI473" s="281"/>
      <c r="BJ473" s="281"/>
      <c r="BK473" s="281"/>
      <c r="BL473" s="281"/>
      <c r="BM473" s="281"/>
      <c r="BN473" s="281"/>
      <c r="BO473" s="281"/>
      <c r="BP473" s="281"/>
      <c r="BQ473" s="281"/>
      <c r="BR473" s="281"/>
      <c r="BS473" s="281"/>
      <c r="BT473" s="281"/>
      <c r="BU473" s="281"/>
      <c r="BV473" s="281"/>
      <c r="BW473" s="281"/>
      <c r="BX473" s="281"/>
      <c r="BY473" s="281"/>
      <c r="BZ473" s="28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278" t="s">
        <v>131</v>
      </c>
      <c r="AG474" s="278"/>
      <c r="AH474" s="278"/>
      <c r="AI474" s="278"/>
      <c r="AJ474" s="278"/>
      <c r="AK474" s="278"/>
      <c r="AL474" s="278"/>
      <c r="AM474" s="278"/>
      <c r="AN474" s="278"/>
      <c r="AO474" s="278"/>
      <c r="AP474" s="278"/>
      <c r="AQ474" s="278"/>
      <c r="AR474" s="278"/>
      <c r="AS474" s="278"/>
      <c r="AT474" s="278"/>
      <c r="AU474" s="278"/>
      <c r="AV474" s="278"/>
      <c r="AW474" s="278" t="s">
        <v>132</v>
      </c>
      <c r="AX474" s="278"/>
      <c r="AY474" s="278"/>
      <c r="AZ474" s="278"/>
      <c r="BA474" s="278"/>
      <c r="BB474" s="278"/>
      <c r="BC474" s="278"/>
      <c r="BD474" s="278"/>
      <c r="BE474" s="278"/>
      <c r="BF474" s="278"/>
      <c r="BG474" s="278"/>
      <c r="BH474" s="278"/>
      <c r="BI474" s="278"/>
      <c r="BJ474" s="278"/>
      <c r="BK474" s="278"/>
      <c r="BL474" s="278"/>
      <c r="BM474" s="278"/>
      <c r="BN474" s="278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136"/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6"/>
      <c r="O475" s="136"/>
      <c r="P475" s="136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5"/>
      <c r="AX475" s="275"/>
      <c r="AY475" s="275"/>
      <c r="AZ475" s="275"/>
      <c r="BA475" s="275"/>
      <c r="BB475" s="275"/>
      <c r="BC475" s="275"/>
      <c r="BD475" s="275"/>
      <c r="BE475" s="275"/>
      <c r="BF475" s="275"/>
      <c r="BG475" s="275"/>
      <c r="BH475" s="275"/>
      <c r="BI475" s="275"/>
      <c r="BJ475" s="275"/>
      <c r="BK475" s="275"/>
      <c r="BL475" s="275"/>
      <c r="BM475" s="275"/>
      <c r="BN475" s="275"/>
      <c r="BO475" s="273" t="str">
        <f t="shared" ref="BO475:BO484" si="82">+IF(AF475="","",IF(AW475="","",IF(ROUND(AF475/AW475,4)&gt;100%,"chyba",ROUND(AF475/AW475,4))))</f>
        <v/>
      </c>
      <c r="BP475" s="273"/>
      <c r="BQ475" s="273"/>
      <c r="BR475" s="273"/>
      <c r="BS475" s="273"/>
      <c r="BT475" s="273"/>
      <c r="BU475" s="273"/>
      <c r="BV475" s="273"/>
      <c r="BW475" s="273"/>
      <c r="BX475" s="273"/>
      <c r="BY475" s="273"/>
      <c r="BZ475" s="27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36"/>
      <c r="P476" s="136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5"/>
      <c r="AX476" s="275"/>
      <c r="AY476" s="275"/>
      <c r="AZ476" s="275"/>
      <c r="BA476" s="275"/>
      <c r="BB476" s="275"/>
      <c r="BC476" s="275"/>
      <c r="BD476" s="275"/>
      <c r="BE476" s="275"/>
      <c r="BF476" s="275"/>
      <c r="BG476" s="275"/>
      <c r="BH476" s="275"/>
      <c r="BI476" s="275"/>
      <c r="BJ476" s="275"/>
      <c r="BK476" s="275"/>
      <c r="BL476" s="275"/>
      <c r="BM476" s="275"/>
      <c r="BN476" s="275"/>
      <c r="BO476" s="273" t="str">
        <f t="shared" si="82"/>
        <v/>
      </c>
      <c r="BP476" s="273"/>
      <c r="BQ476" s="273"/>
      <c r="BR476" s="273"/>
      <c r="BS476" s="273"/>
      <c r="BT476" s="273"/>
      <c r="BU476" s="273"/>
      <c r="BV476" s="273"/>
      <c r="BW476" s="273"/>
      <c r="BX476" s="273"/>
      <c r="BY476" s="273"/>
      <c r="BZ476" s="27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136"/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6"/>
      <c r="O477" s="136"/>
      <c r="P477" s="136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5"/>
      <c r="AX477" s="275"/>
      <c r="AY477" s="275"/>
      <c r="AZ477" s="275"/>
      <c r="BA477" s="275"/>
      <c r="BB477" s="275"/>
      <c r="BC477" s="275"/>
      <c r="BD477" s="275"/>
      <c r="BE477" s="275"/>
      <c r="BF477" s="275"/>
      <c r="BG477" s="275"/>
      <c r="BH477" s="275"/>
      <c r="BI477" s="275"/>
      <c r="BJ477" s="275"/>
      <c r="BK477" s="275"/>
      <c r="BL477" s="275"/>
      <c r="BM477" s="275"/>
      <c r="BN477" s="275"/>
      <c r="BO477" s="273" t="str">
        <f t="shared" si="82"/>
        <v/>
      </c>
      <c r="BP477" s="273"/>
      <c r="BQ477" s="273"/>
      <c r="BR477" s="273"/>
      <c r="BS477" s="273"/>
      <c r="BT477" s="273"/>
      <c r="BU477" s="273"/>
      <c r="BV477" s="273"/>
      <c r="BW477" s="273"/>
      <c r="BX477" s="273"/>
      <c r="BY477" s="273"/>
      <c r="BZ477" s="27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136"/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6"/>
      <c r="O478" s="136"/>
      <c r="P478" s="136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5"/>
      <c r="AX478" s="275"/>
      <c r="AY478" s="275"/>
      <c r="AZ478" s="275"/>
      <c r="BA478" s="275"/>
      <c r="BB478" s="275"/>
      <c r="BC478" s="275"/>
      <c r="BD478" s="275"/>
      <c r="BE478" s="275"/>
      <c r="BF478" s="275"/>
      <c r="BG478" s="275"/>
      <c r="BH478" s="275"/>
      <c r="BI478" s="275"/>
      <c r="BJ478" s="275"/>
      <c r="BK478" s="275"/>
      <c r="BL478" s="275"/>
      <c r="BM478" s="275"/>
      <c r="BN478" s="275"/>
      <c r="BO478" s="273" t="str">
        <f t="shared" si="82"/>
        <v/>
      </c>
      <c r="BP478" s="273"/>
      <c r="BQ478" s="273"/>
      <c r="BR478" s="273"/>
      <c r="BS478" s="273"/>
      <c r="BT478" s="273"/>
      <c r="BU478" s="273"/>
      <c r="BV478" s="273"/>
      <c r="BW478" s="273"/>
      <c r="BX478" s="273"/>
      <c r="BY478" s="273"/>
      <c r="BZ478" s="27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136"/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36"/>
      <c r="O479" s="136"/>
      <c r="P479" s="136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5"/>
      <c r="AX479" s="275"/>
      <c r="AY479" s="275"/>
      <c r="AZ479" s="275"/>
      <c r="BA479" s="275"/>
      <c r="BB479" s="275"/>
      <c r="BC479" s="275"/>
      <c r="BD479" s="275"/>
      <c r="BE479" s="275"/>
      <c r="BF479" s="275"/>
      <c r="BG479" s="275"/>
      <c r="BH479" s="275"/>
      <c r="BI479" s="275"/>
      <c r="BJ479" s="275"/>
      <c r="BK479" s="275"/>
      <c r="BL479" s="275"/>
      <c r="BM479" s="275"/>
      <c r="BN479" s="275"/>
      <c r="BO479" s="273" t="str">
        <f t="shared" si="82"/>
        <v/>
      </c>
      <c r="BP479" s="273"/>
      <c r="BQ479" s="273"/>
      <c r="BR479" s="273"/>
      <c r="BS479" s="273"/>
      <c r="BT479" s="273"/>
      <c r="BU479" s="273"/>
      <c r="BV479" s="273"/>
      <c r="BW479" s="273"/>
      <c r="BX479" s="273"/>
      <c r="BY479" s="273"/>
      <c r="BZ479" s="27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136"/>
      <c r="D480" s="136"/>
      <c r="E480" s="136"/>
      <c r="F480" s="136"/>
      <c r="G480" s="136"/>
      <c r="H480" s="136"/>
      <c r="I480" s="136"/>
      <c r="J480" s="136"/>
      <c r="K480" s="136"/>
      <c r="L480" s="136"/>
      <c r="M480" s="136"/>
      <c r="N480" s="136"/>
      <c r="O480" s="136"/>
      <c r="P480" s="136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5"/>
      <c r="AX480" s="275"/>
      <c r="AY480" s="275"/>
      <c r="AZ480" s="275"/>
      <c r="BA480" s="275"/>
      <c r="BB480" s="275"/>
      <c r="BC480" s="275"/>
      <c r="BD480" s="275"/>
      <c r="BE480" s="275"/>
      <c r="BF480" s="275"/>
      <c r="BG480" s="275"/>
      <c r="BH480" s="275"/>
      <c r="BI480" s="275"/>
      <c r="BJ480" s="275"/>
      <c r="BK480" s="275"/>
      <c r="BL480" s="275"/>
      <c r="BM480" s="275"/>
      <c r="BN480" s="275"/>
      <c r="BO480" s="273" t="str">
        <f t="shared" si="82"/>
        <v/>
      </c>
      <c r="BP480" s="273"/>
      <c r="BQ480" s="273"/>
      <c r="BR480" s="273"/>
      <c r="BS480" s="273"/>
      <c r="BT480" s="273"/>
      <c r="BU480" s="273"/>
      <c r="BV480" s="273"/>
      <c r="BW480" s="273"/>
      <c r="BX480" s="273"/>
      <c r="BY480" s="273"/>
      <c r="BZ480" s="27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136"/>
      <c r="D481" s="136"/>
      <c r="E481" s="136"/>
      <c r="F481" s="136"/>
      <c r="G481" s="136"/>
      <c r="H481" s="136"/>
      <c r="I481" s="136"/>
      <c r="J481" s="136"/>
      <c r="K481" s="136"/>
      <c r="L481" s="136"/>
      <c r="M481" s="136"/>
      <c r="N481" s="136"/>
      <c r="O481" s="136"/>
      <c r="P481" s="136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5"/>
      <c r="AX481" s="275"/>
      <c r="AY481" s="275"/>
      <c r="AZ481" s="275"/>
      <c r="BA481" s="275"/>
      <c r="BB481" s="275"/>
      <c r="BC481" s="275"/>
      <c r="BD481" s="275"/>
      <c r="BE481" s="275"/>
      <c r="BF481" s="275"/>
      <c r="BG481" s="275"/>
      <c r="BH481" s="275"/>
      <c r="BI481" s="275"/>
      <c r="BJ481" s="275"/>
      <c r="BK481" s="275"/>
      <c r="BL481" s="275"/>
      <c r="BM481" s="275"/>
      <c r="BN481" s="275"/>
      <c r="BO481" s="273" t="str">
        <f t="shared" si="82"/>
        <v/>
      </c>
      <c r="BP481" s="273"/>
      <c r="BQ481" s="273"/>
      <c r="BR481" s="273"/>
      <c r="BS481" s="273"/>
      <c r="BT481" s="273"/>
      <c r="BU481" s="273"/>
      <c r="BV481" s="273"/>
      <c r="BW481" s="273"/>
      <c r="BX481" s="273"/>
      <c r="BY481" s="273"/>
      <c r="BZ481" s="27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136"/>
      <c r="D482" s="136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6"/>
      <c r="P482" s="136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5"/>
      <c r="AX482" s="275"/>
      <c r="AY482" s="275"/>
      <c r="AZ482" s="275"/>
      <c r="BA482" s="275"/>
      <c r="BB482" s="275"/>
      <c r="BC482" s="275"/>
      <c r="BD482" s="275"/>
      <c r="BE482" s="275"/>
      <c r="BF482" s="275"/>
      <c r="BG482" s="275"/>
      <c r="BH482" s="275"/>
      <c r="BI482" s="275"/>
      <c r="BJ482" s="275"/>
      <c r="BK482" s="275"/>
      <c r="BL482" s="275"/>
      <c r="BM482" s="275"/>
      <c r="BN482" s="275"/>
      <c r="BO482" s="273" t="str">
        <f t="shared" si="82"/>
        <v/>
      </c>
      <c r="BP482" s="273"/>
      <c r="BQ482" s="273"/>
      <c r="BR482" s="273"/>
      <c r="BS482" s="273"/>
      <c r="BT482" s="273"/>
      <c r="BU482" s="273"/>
      <c r="BV482" s="273"/>
      <c r="BW482" s="273"/>
      <c r="BX482" s="273"/>
      <c r="BY482" s="273"/>
      <c r="BZ482" s="27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136"/>
      <c r="D483" s="136"/>
      <c r="E483" s="136"/>
      <c r="F483" s="136"/>
      <c r="G483" s="136"/>
      <c r="H483" s="136"/>
      <c r="I483" s="136"/>
      <c r="J483" s="136"/>
      <c r="K483" s="136"/>
      <c r="L483" s="136"/>
      <c r="M483" s="136"/>
      <c r="N483" s="136"/>
      <c r="O483" s="136"/>
      <c r="P483" s="136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5"/>
      <c r="AX483" s="275"/>
      <c r="AY483" s="275"/>
      <c r="AZ483" s="275"/>
      <c r="BA483" s="275"/>
      <c r="BB483" s="275"/>
      <c r="BC483" s="275"/>
      <c r="BD483" s="275"/>
      <c r="BE483" s="275"/>
      <c r="BF483" s="275"/>
      <c r="BG483" s="275"/>
      <c r="BH483" s="275"/>
      <c r="BI483" s="275"/>
      <c r="BJ483" s="275"/>
      <c r="BK483" s="275"/>
      <c r="BL483" s="275"/>
      <c r="BM483" s="275"/>
      <c r="BN483" s="275"/>
      <c r="BO483" s="273" t="str">
        <f t="shared" si="82"/>
        <v/>
      </c>
      <c r="BP483" s="273"/>
      <c r="BQ483" s="273"/>
      <c r="BR483" s="273"/>
      <c r="BS483" s="273"/>
      <c r="BT483" s="273"/>
      <c r="BU483" s="273"/>
      <c r="BV483" s="273"/>
      <c r="BW483" s="273"/>
      <c r="BX483" s="273"/>
      <c r="BY483" s="273"/>
      <c r="BZ483" s="27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0" t="s">
        <v>137</v>
      </c>
      <c r="C485" s="281"/>
      <c r="D485" s="281"/>
      <c r="E485" s="281"/>
      <c r="F485" s="281"/>
      <c r="G485" s="281"/>
      <c r="H485" s="281"/>
      <c r="I485" s="281"/>
      <c r="J485" s="281"/>
      <c r="K485" s="281"/>
      <c r="L485" s="281"/>
      <c r="M485" s="281"/>
      <c r="N485" s="281"/>
      <c r="O485" s="281"/>
      <c r="P485" s="281"/>
      <c r="Q485" s="281"/>
      <c r="R485" s="281"/>
      <c r="S485" s="281"/>
      <c r="T485" s="281"/>
      <c r="U485" s="281"/>
      <c r="V485" s="281"/>
      <c r="W485" s="281"/>
      <c r="X485" s="281"/>
      <c r="Y485" s="281"/>
      <c r="Z485" s="281"/>
      <c r="AA485" s="281"/>
      <c r="AB485" s="281"/>
      <c r="AC485" s="281"/>
      <c r="AD485" s="281"/>
      <c r="AE485" s="281"/>
      <c r="AF485" s="281"/>
      <c r="AG485" s="281"/>
      <c r="AH485" s="281"/>
      <c r="AI485" s="281"/>
      <c r="AJ485" s="281"/>
      <c r="AK485" s="281"/>
      <c r="AL485" s="281"/>
      <c r="AM485" s="281"/>
      <c r="AN485" s="281"/>
      <c r="AO485" s="281"/>
      <c r="AP485" s="281"/>
      <c r="AQ485" s="281"/>
      <c r="AR485" s="281"/>
      <c r="AS485" s="281"/>
      <c r="AT485" s="281"/>
      <c r="AU485" s="281"/>
      <c r="AV485" s="281"/>
      <c r="AW485" s="281"/>
      <c r="AX485" s="281"/>
      <c r="AY485" s="281"/>
      <c r="AZ485" s="281"/>
      <c r="BA485" s="281"/>
      <c r="BB485" s="281"/>
      <c r="BC485" s="281"/>
      <c r="BD485" s="281"/>
      <c r="BE485" s="281"/>
      <c r="BF485" s="281"/>
      <c r="BG485" s="281"/>
      <c r="BH485" s="281"/>
      <c r="BI485" s="281"/>
      <c r="BJ485" s="281"/>
      <c r="BK485" s="281"/>
      <c r="BL485" s="281"/>
      <c r="BM485" s="281"/>
      <c r="BN485" s="281"/>
      <c r="BO485" s="281"/>
      <c r="BP485" s="281"/>
      <c r="BQ485" s="281"/>
      <c r="BR485" s="281"/>
      <c r="BS485" s="281"/>
      <c r="BT485" s="281"/>
      <c r="BU485" s="281"/>
      <c r="BV485" s="281"/>
      <c r="BW485" s="281"/>
      <c r="BX485" s="281"/>
      <c r="BY485" s="281"/>
      <c r="BZ485" s="28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278" t="s">
        <v>131</v>
      </c>
      <c r="BP486" s="278"/>
      <c r="BQ486" s="278"/>
      <c r="BR486" s="278"/>
      <c r="BS486" s="278"/>
      <c r="BT486" s="278"/>
      <c r="BU486" s="278"/>
      <c r="BV486" s="278"/>
      <c r="BW486" s="278"/>
      <c r="BX486" s="278"/>
      <c r="BY486" s="278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71"/>
      <c r="C487" s="272"/>
      <c r="D487" s="272"/>
      <c r="E487" s="272"/>
      <c r="F487" s="272"/>
      <c r="G487" s="272"/>
      <c r="H487" s="272"/>
      <c r="I487" s="272"/>
      <c r="J487" s="272"/>
      <c r="K487" s="272"/>
      <c r="L487" s="272"/>
      <c r="M487" s="276"/>
      <c r="N487" s="276"/>
      <c r="O487" s="276"/>
      <c r="P487" s="276"/>
      <c r="Q487" s="276"/>
      <c r="R487" s="276"/>
      <c r="S487" s="276"/>
      <c r="T487" s="276"/>
      <c r="U487" s="276"/>
      <c r="V487" s="276"/>
      <c r="W487" s="276"/>
      <c r="X487" s="276"/>
      <c r="Y487" s="276"/>
      <c r="Z487" s="276"/>
      <c r="AA487" s="276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72"/>
      <c r="AP487" s="272"/>
      <c r="AQ487" s="272"/>
      <c r="AR487" s="272"/>
      <c r="AS487" s="272"/>
      <c r="AT487" s="272"/>
      <c r="AU487" s="272"/>
      <c r="AV487" s="272"/>
      <c r="AW487" s="272"/>
      <c r="AX487" s="272"/>
      <c r="AY487" s="272"/>
      <c r="AZ487" s="276"/>
      <c r="BA487" s="276"/>
      <c r="BB487" s="276"/>
      <c r="BC487" s="276"/>
      <c r="BD487" s="276"/>
      <c r="BE487" s="276"/>
      <c r="BF487" s="276"/>
      <c r="BG487" s="276"/>
      <c r="BH487" s="276"/>
      <c r="BI487" s="276"/>
      <c r="BJ487" s="276"/>
      <c r="BK487" s="276"/>
      <c r="BL487" s="276"/>
      <c r="BM487" s="276"/>
      <c r="BN487" s="276"/>
      <c r="BO487" s="284" t="str">
        <f t="shared" ref="BO487:BO496" si="87">IF(AO487="","",ROUND(AO487*AZ487,2))</f>
        <v/>
      </c>
      <c r="BP487" s="284"/>
      <c r="BQ487" s="284"/>
      <c r="BR487" s="284"/>
      <c r="BS487" s="284"/>
      <c r="BT487" s="284"/>
      <c r="BU487" s="284"/>
      <c r="BV487" s="284"/>
      <c r="BW487" s="284"/>
      <c r="BX487" s="284"/>
      <c r="BY487" s="28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71"/>
      <c r="C488" s="272"/>
      <c r="D488" s="272"/>
      <c r="E488" s="272"/>
      <c r="F488" s="272"/>
      <c r="G488" s="272"/>
      <c r="H488" s="272"/>
      <c r="I488" s="272"/>
      <c r="J488" s="272"/>
      <c r="K488" s="272"/>
      <c r="L488" s="272"/>
      <c r="M488" s="276"/>
      <c r="N488" s="276"/>
      <c r="O488" s="276"/>
      <c r="P488" s="276"/>
      <c r="Q488" s="276"/>
      <c r="R488" s="276"/>
      <c r="S488" s="276"/>
      <c r="T488" s="276"/>
      <c r="U488" s="276"/>
      <c r="V488" s="276"/>
      <c r="W488" s="276"/>
      <c r="X488" s="276"/>
      <c r="Y488" s="276"/>
      <c r="Z488" s="276"/>
      <c r="AA488" s="276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72"/>
      <c r="AP488" s="272"/>
      <c r="AQ488" s="272"/>
      <c r="AR488" s="272"/>
      <c r="AS488" s="272"/>
      <c r="AT488" s="272"/>
      <c r="AU488" s="272"/>
      <c r="AV488" s="272"/>
      <c r="AW488" s="272"/>
      <c r="AX488" s="272"/>
      <c r="AY488" s="272"/>
      <c r="AZ488" s="276"/>
      <c r="BA488" s="276"/>
      <c r="BB488" s="276"/>
      <c r="BC488" s="276"/>
      <c r="BD488" s="276"/>
      <c r="BE488" s="276"/>
      <c r="BF488" s="276"/>
      <c r="BG488" s="276"/>
      <c r="BH488" s="276"/>
      <c r="BI488" s="276"/>
      <c r="BJ488" s="276"/>
      <c r="BK488" s="276"/>
      <c r="BL488" s="276"/>
      <c r="BM488" s="276"/>
      <c r="BN488" s="276"/>
      <c r="BO488" s="284" t="str">
        <f t="shared" si="87"/>
        <v/>
      </c>
      <c r="BP488" s="284"/>
      <c r="BQ488" s="284"/>
      <c r="BR488" s="284"/>
      <c r="BS488" s="284"/>
      <c r="BT488" s="284"/>
      <c r="BU488" s="284"/>
      <c r="BV488" s="284"/>
      <c r="BW488" s="284"/>
      <c r="BX488" s="284"/>
      <c r="BY488" s="28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71"/>
      <c r="C489" s="272"/>
      <c r="D489" s="272"/>
      <c r="E489" s="272"/>
      <c r="F489" s="272"/>
      <c r="G489" s="272"/>
      <c r="H489" s="272"/>
      <c r="I489" s="272"/>
      <c r="J489" s="272"/>
      <c r="K489" s="272"/>
      <c r="L489" s="272"/>
      <c r="M489" s="276"/>
      <c r="N489" s="276"/>
      <c r="O489" s="276"/>
      <c r="P489" s="276"/>
      <c r="Q489" s="276"/>
      <c r="R489" s="276"/>
      <c r="S489" s="276"/>
      <c r="T489" s="276"/>
      <c r="U489" s="276"/>
      <c r="V489" s="276"/>
      <c r="W489" s="276"/>
      <c r="X489" s="276"/>
      <c r="Y489" s="276"/>
      <c r="Z489" s="276"/>
      <c r="AA489" s="276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72"/>
      <c r="AP489" s="272"/>
      <c r="AQ489" s="272"/>
      <c r="AR489" s="272"/>
      <c r="AS489" s="272"/>
      <c r="AT489" s="272"/>
      <c r="AU489" s="272"/>
      <c r="AV489" s="272"/>
      <c r="AW489" s="272"/>
      <c r="AX489" s="272"/>
      <c r="AY489" s="272"/>
      <c r="AZ489" s="276"/>
      <c r="BA489" s="276"/>
      <c r="BB489" s="276"/>
      <c r="BC489" s="276"/>
      <c r="BD489" s="276"/>
      <c r="BE489" s="276"/>
      <c r="BF489" s="276"/>
      <c r="BG489" s="276"/>
      <c r="BH489" s="276"/>
      <c r="BI489" s="276"/>
      <c r="BJ489" s="276"/>
      <c r="BK489" s="276"/>
      <c r="BL489" s="276"/>
      <c r="BM489" s="276"/>
      <c r="BN489" s="276"/>
      <c r="BO489" s="284" t="str">
        <f t="shared" si="87"/>
        <v/>
      </c>
      <c r="BP489" s="284"/>
      <c r="BQ489" s="284"/>
      <c r="BR489" s="284"/>
      <c r="BS489" s="284"/>
      <c r="BT489" s="284"/>
      <c r="BU489" s="284"/>
      <c r="BV489" s="284"/>
      <c r="BW489" s="284"/>
      <c r="BX489" s="284"/>
      <c r="BY489" s="28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71"/>
      <c r="C490" s="272"/>
      <c r="D490" s="272"/>
      <c r="E490" s="272"/>
      <c r="F490" s="272"/>
      <c r="G490" s="272"/>
      <c r="H490" s="272"/>
      <c r="I490" s="272"/>
      <c r="J490" s="272"/>
      <c r="K490" s="272"/>
      <c r="L490" s="272"/>
      <c r="M490" s="276"/>
      <c r="N490" s="276"/>
      <c r="O490" s="276"/>
      <c r="P490" s="276"/>
      <c r="Q490" s="276"/>
      <c r="R490" s="276"/>
      <c r="S490" s="276"/>
      <c r="T490" s="276"/>
      <c r="U490" s="276"/>
      <c r="V490" s="276"/>
      <c r="W490" s="276"/>
      <c r="X490" s="276"/>
      <c r="Y490" s="276"/>
      <c r="Z490" s="276"/>
      <c r="AA490" s="276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72"/>
      <c r="AP490" s="272"/>
      <c r="AQ490" s="272"/>
      <c r="AR490" s="272"/>
      <c r="AS490" s="272"/>
      <c r="AT490" s="272"/>
      <c r="AU490" s="272"/>
      <c r="AV490" s="272"/>
      <c r="AW490" s="272"/>
      <c r="AX490" s="272"/>
      <c r="AY490" s="272"/>
      <c r="AZ490" s="276"/>
      <c r="BA490" s="276"/>
      <c r="BB490" s="276"/>
      <c r="BC490" s="276"/>
      <c r="BD490" s="276"/>
      <c r="BE490" s="276"/>
      <c r="BF490" s="276"/>
      <c r="BG490" s="276"/>
      <c r="BH490" s="276"/>
      <c r="BI490" s="276"/>
      <c r="BJ490" s="276"/>
      <c r="BK490" s="276"/>
      <c r="BL490" s="276"/>
      <c r="BM490" s="276"/>
      <c r="BN490" s="276"/>
      <c r="BO490" s="284" t="str">
        <f t="shared" si="87"/>
        <v/>
      </c>
      <c r="BP490" s="284"/>
      <c r="BQ490" s="284"/>
      <c r="BR490" s="284"/>
      <c r="BS490" s="284"/>
      <c r="BT490" s="284"/>
      <c r="BU490" s="284"/>
      <c r="BV490" s="284"/>
      <c r="BW490" s="284"/>
      <c r="BX490" s="284"/>
      <c r="BY490" s="28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71"/>
      <c r="C491" s="272"/>
      <c r="D491" s="272"/>
      <c r="E491" s="272"/>
      <c r="F491" s="272"/>
      <c r="G491" s="272"/>
      <c r="H491" s="272"/>
      <c r="I491" s="272"/>
      <c r="J491" s="272"/>
      <c r="K491" s="272"/>
      <c r="L491" s="272"/>
      <c r="M491" s="276"/>
      <c r="N491" s="276"/>
      <c r="O491" s="276"/>
      <c r="P491" s="276"/>
      <c r="Q491" s="276"/>
      <c r="R491" s="276"/>
      <c r="S491" s="276"/>
      <c r="T491" s="276"/>
      <c r="U491" s="276"/>
      <c r="V491" s="276"/>
      <c r="W491" s="276"/>
      <c r="X491" s="276"/>
      <c r="Y491" s="276"/>
      <c r="Z491" s="276"/>
      <c r="AA491" s="276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72"/>
      <c r="AP491" s="272"/>
      <c r="AQ491" s="272"/>
      <c r="AR491" s="272"/>
      <c r="AS491" s="272"/>
      <c r="AT491" s="272"/>
      <c r="AU491" s="272"/>
      <c r="AV491" s="272"/>
      <c r="AW491" s="272"/>
      <c r="AX491" s="272"/>
      <c r="AY491" s="272"/>
      <c r="AZ491" s="276"/>
      <c r="BA491" s="276"/>
      <c r="BB491" s="276"/>
      <c r="BC491" s="276"/>
      <c r="BD491" s="276"/>
      <c r="BE491" s="276"/>
      <c r="BF491" s="276"/>
      <c r="BG491" s="276"/>
      <c r="BH491" s="276"/>
      <c r="BI491" s="276"/>
      <c r="BJ491" s="276"/>
      <c r="BK491" s="276"/>
      <c r="BL491" s="276"/>
      <c r="BM491" s="276"/>
      <c r="BN491" s="276"/>
      <c r="BO491" s="284" t="str">
        <f t="shared" si="87"/>
        <v/>
      </c>
      <c r="BP491" s="284"/>
      <c r="BQ491" s="284"/>
      <c r="BR491" s="284"/>
      <c r="BS491" s="284"/>
      <c r="BT491" s="284"/>
      <c r="BU491" s="284"/>
      <c r="BV491" s="284"/>
      <c r="BW491" s="284"/>
      <c r="BX491" s="284"/>
      <c r="BY491" s="28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71"/>
      <c r="C492" s="272"/>
      <c r="D492" s="272"/>
      <c r="E492" s="272"/>
      <c r="F492" s="272"/>
      <c r="G492" s="272"/>
      <c r="H492" s="272"/>
      <c r="I492" s="272"/>
      <c r="J492" s="272"/>
      <c r="K492" s="272"/>
      <c r="L492" s="272"/>
      <c r="M492" s="276"/>
      <c r="N492" s="276"/>
      <c r="O492" s="276"/>
      <c r="P492" s="276"/>
      <c r="Q492" s="276"/>
      <c r="R492" s="276"/>
      <c r="S492" s="276"/>
      <c r="T492" s="276"/>
      <c r="U492" s="276"/>
      <c r="V492" s="276"/>
      <c r="W492" s="276"/>
      <c r="X492" s="276"/>
      <c r="Y492" s="276"/>
      <c r="Z492" s="276"/>
      <c r="AA492" s="276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72"/>
      <c r="AP492" s="272"/>
      <c r="AQ492" s="272"/>
      <c r="AR492" s="272"/>
      <c r="AS492" s="272"/>
      <c r="AT492" s="272"/>
      <c r="AU492" s="272"/>
      <c r="AV492" s="272"/>
      <c r="AW492" s="272"/>
      <c r="AX492" s="272"/>
      <c r="AY492" s="272"/>
      <c r="AZ492" s="276"/>
      <c r="BA492" s="276"/>
      <c r="BB492" s="276"/>
      <c r="BC492" s="276"/>
      <c r="BD492" s="276"/>
      <c r="BE492" s="276"/>
      <c r="BF492" s="276"/>
      <c r="BG492" s="276"/>
      <c r="BH492" s="276"/>
      <c r="BI492" s="276"/>
      <c r="BJ492" s="276"/>
      <c r="BK492" s="276"/>
      <c r="BL492" s="276"/>
      <c r="BM492" s="276"/>
      <c r="BN492" s="276"/>
      <c r="BO492" s="284" t="str">
        <f t="shared" si="87"/>
        <v/>
      </c>
      <c r="BP492" s="284"/>
      <c r="BQ492" s="284"/>
      <c r="BR492" s="284"/>
      <c r="BS492" s="284"/>
      <c r="BT492" s="284"/>
      <c r="BU492" s="284"/>
      <c r="BV492" s="284"/>
      <c r="BW492" s="284"/>
      <c r="BX492" s="284"/>
      <c r="BY492" s="28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71"/>
      <c r="C493" s="272"/>
      <c r="D493" s="272"/>
      <c r="E493" s="272"/>
      <c r="F493" s="272"/>
      <c r="G493" s="272"/>
      <c r="H493" s="272"/>
      <c r="I493" s="272"/>
      <c r="J493" s="272"/>
      <c r="K493" s="272"/>
      <c r="L493" s="272"/>
      <c r="M493" s="276"/>
      <c r="N493" s="276"/>
      <c r="O493" s="276"/>
      <c r="P493" s="276"/>
      <c r="Q493" s="276"/>
      <c r="R493" s="276"/>
      <c r="S493" s="276"/>
      <c r="T493" s="276"/>
      <c r="U493" s="276"/>
      <c r="V493" s="276"/>
      <c r="W493" s="276"/>
      <c r="X493" s="276"/>
      <c r="Y493" s="276"/>
      <c r="Z493" s="276"/>
      <c r="AA493" s="276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72"/>
      <c r="AP493" s="272"/>
      <c r="AQ493" s="272"/>
      <c r="AR493" s="272"/>
      <c r="AS493" s="272"/>
      <c r="AT493" s="272"/>
      <c r="AU493" s="272"/>
      <c r="AV493" s="272"/>
      <c r="AW493" s="272"/>
      <c r="AX493" s="272"/>
      <c r="AY493" s="272"/>
      <c r="AZ493" s="276"/>
      <c r="BA493" s="276"/>
      <c r="BB493" s="276"/>
      <c r="BC493" s="276"/>
      <c r="BD493" s="276"/>
      <c r="BE493" s="276"/>
      <c r="BF493" s="276"/>
      <c r="BG493" s="276"/>
      <c r="BH493" s="276"/>
      <c r="BI493" s="276"/>
      <c r="BJ493" s="276"/>
      <c r="BK493" s="276"/>
      <c r="BL493" s="276"/>
      <c r="BM493" s="276"/>
      <c r="BN493" s="276"/>
      <c r="BO493" s="284" t="str">
        <f t="shared" si="87"/>
        <v/>
      </c>
      <c r="BP493" s="284"/>
      <c r="BQ493" s="284"/>
      <c r="BR493" s="284"/>
      <c r="BS493" s="284"/>
      <c r="BT493" s="284"/>
      <c r="BU493" s="284"/>
      <c r="BV493" s="284"/>
      <c r="BW493" s="284"/>
      <c r="BX493" s="284"/>
      <c r="BY493" s="28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71"/>
      <c r="C494" s="272"/>
      <c r="D494" s="272"/>
      <c r="E494" s="272"/>
      <c r="F494" s="272"/>
      <c r="G494" s="272"/>
      <c r="H494" s="272"/>
      <c r="I494" s="272"/>
      <c r="J494" s="272"/>
      <c r="K494" s="272"/>
      <c r="L494" s="272"/>
      <c r="M494" s="276"/>
      <c r="N494" s="276"/>
      <c r="O494" s="276"/>
      <c r="P494" s="276"/>
      <c r="Q494" s="276"/>
      <c r="R494" s="276"/>
      <c r="S494" s="276"/>
      <c r="T494" s="276"/>
      <c r="U494" s="276"/>
      <c r="V494" s="276"/>
      <c r="W494" s="276"/>
      <c r="X494" s="276"/>
      <c r="Y494" s="276"/>
      <c r="Z494" s="276"/>
      <c r="AA494" s="276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72"/>
      <c r="AP494" s="272"/>
      <c r="AQ494" s="272"/>
      <c r="AR494" s="272"/>
      <c r="AS494" s="272"/>
      <c r="AT494" s="272"/>
      <c r="AU494" s="272"/>
      <c r="AV494" s="272"/>
      <c r="AW494" s="272"/>
      <c r="AX494" s="272"/>
      <c r="AY494" s="272"/>
      <c r="AZ494" s="276"/>
      <c r="BA494" s="276"/>
      <c r="BB494" s="276"/>
      <c r="BC494" s="276"/>
      <c r="BD494" s="276"/>
      <c r="BE494" s="276"/>
      <c r="BF494" s="276"/>
      <c r="BG494" s="276"/>
      <c r="BH494" s="276"/>
      <c r="BI494" s="276"/>
      <c r="BJ494" s="276"/>
      <c r="BK494" s="276"/>
      <c r="BL494" s="276"/>
      <c r="BM494" s="276"/>
      <c r="BN494" s="276"/>
      <c r="BO494" s="284" t="str">
        <f t="shared" si="87"/>
        <v/>
      </c>
      <c r="BP494" s="284"/>
      <c r="BQ494" s="284"/>
      <c r="BR494" s="284"/>
      <c r="BS494" s="284"/>
      <c r="BT494" s="284"/>
      <c r="BU494" s="284"/>
      <c r="BV494" s="284"/>
      <c r="BW494" s="284"/>
      <c r="BX494" s="284"/>
      <c r="BY494" s="28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71"/>
      <c r="C495" s="272"/>
      <c r="D495" s="272"/>
      <c r="E495" s="272"/>
      <c r="F495" s="272"/>
      <c r="G495" s="272"/>
      <c r="H495" s="272"/>
      <c r="I495" s="272"/>
      <c r="J495" s="272"/>
      <c r="K495" s="272"/>
      <c r="L495" s="272"/>
      <c r="M495" s="276"/>
      <c r="N495" s="276"/>
      <c r="O495" s="276"/>
      <c r="P495" s="276"/>
      <c r="Q495" s="276"/>
      <c r="R495" s="276"/>
      <c r="S495" s="276"/>
      <c r="T495" s="276"/>
      <c r="U495" s="276"/>
      <c r="V495" s="276"/>
      <c r="W495" s="276"/>
      <c r="X495" s="276"/>
      <c r="Y495" s="276"/>
      <c r="Z495" s="276"/>
      <c r="AA495" s="276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72"/>
      <c r="AP495" s="272"/>
      <c r="AQ495" s="272"/>
      <c r="AR495" s="272"/>
      <c r="AS495" s="272"/>
      <c r="AT495" s="272"/>
      <c r="AU495" s="272"/>
      <c r="AV495" s="272"/>
      <c r="AW495" s="272"/>
      <c r="AX495" s="272"/>
      <c r="AY495" s="272"/>
      <c r="AZ495" s="276"/>
      <c r="BA495" s="276"/>
      <c r="BB495" s="276"/>
      <c r="BC495" s="276"/>
      <c r="BD495" s="276"/>
      <c r="BE495" s="276"/>
      <c r="BF495" s="276"/>
      <c r="BG495" s="276"/>
      <c r="BH495" s="276"/>
      <c r="BI495" s="276"/>
      <c r="BJ495" s="276"/>
      <c r="BK495" s="276"/>
      <c r="BL495" s="276"/>
      <c r="BM495" s="276"/>
      <c r="BN495" s="276"/>
      <c r="BO495" s="284" t="str">
        <f t="shared" si="87"/>
        <v/>
      </c>
      <c r="BP495" s="284"/>
      <c r="BQ495" s="284"/>
      <c r="BR495" s="284"/>
      <c r="BS495" s="284"/>
      <c r="BT495" s="284"/>
      <c r="BU495" s="284"/>
      <c r="BV495" s="284"/>
      <c r="BW495" s="284"/>
      <c r="BX495" s="284"/>
      <c r="BY495" s="28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J496" s="283"/>
      <c r="BK496" s="283"/>
      <c r="BL496" s="283"/>
      <c r="BM496" s="283"/>
      <c r="BN496" s="283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278" t="s">
        <v>132</v>
      </c>
      <c r="AX498" s="278"/>
      <c r="AY498" s="278"/>
      <c r="AZ498" s="278"/>
      <c r="BA498" s="278"/>
      <c r="BB498" s="278"/>
      <c r="BC498" s="278"/>
      <c r="BD498" s="278"/>
      <c r="BE498" s="278"/>
      <c r="BF498" s="278"/>
      <c r="BG498" s="278"/>
      <c r="BH498" s="278"/>
      <c r="BI498" s="278"/>
      <c r="BJ498" s="278"/>
      <c r="BK498" s="278"/>
      <c r="BL498" s="278"/>
      <c r="BM498" s="278"/>
      <c r="BN498" s="278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71"/>
      <c r="C499" s="272"/>
      <c r="D499" s="272"/>
      <c r="E499" s="272"/>
      <c r="F499" s="272"/>
      <c r="G499" s="272"/>
      <c r="H499" s="272"/>
      <c r="I499" s="272"/>
      <c r="J499" s="272"/>
      <c r="K499" s="272"/>
      <c r="L499" s="272"/>
      <c r="M499" s="276"/>
      <c r="N499" s="276"/>
      <c r="O499" s="276"/>
      <c r="P499" s="276"/>
      <c r="Q499" s="276"/>
      <c r="R499" s="276"/>
      <c r="S499" s="276"/>
      <c r="T499" s="276"/>
      <c r="U499" s="276"/>
      <c r="V499" s="276"/>
      <c r="W499" s="276"/>
      <c r="X499" s="277"/>
      <c r="Y499" s="277"/>
      <c r="Z499" s="277"/>
      <c r="AA499" s="277"/>
      <c r="AB499" s="277"/>
      <c r="AC499" s="277"/>
      <c r="AD499" s="277"/>
      <c r="AE499" s="277"/>
      <c r="AF499" s="277"/>
      <c r="AG499" s="277"/>
      <c r="AH499" s="277"/>
      <c r="AI499" s="277"/>
      <c r="AJ499" s="277"/>
      <c r="AK499" s="284" t="str">
        <f t="shared" ref="AK499:AK508" si="89">IF(B499*M499=0,"",B499*M499)</f>
        <v/>
      </c>
      <c r="AL499" s="284"/>
      <c r="AM499" s="284"/>
      <c r="AN499" s="284"/>
      <c r="AO499" s="284"/>
      <c r="AP499" s="284"/>
      <c r="AQ499" s="284"/>
      <c r="AR499" s="284"/>
      <c r="AS499" s="284"/>
      <c r="AT499" s="284"/>
      <c r="AU499" s="284"/>
      <c r="AV499" s="284"/>
      <c r="AW499" s="275"/>
      <c r="AX499" s="275"/>
      <c r="AY499" s="275"/>
      <c r="AZ499" s="275"/>
      <c r="BA499" s="275"/>
      <c r="BB499" s="275"/>
      <c r="BC499" s="275"/>
      <c r="BD499" s="275"/>
      <c r="BE499" s="275"/>
      <c r="BF499" s="275"/>
      <c r="BG499" s="275"/>
      <c r="BH499" s="275"/>
      <c r="BI499" s="275"/>
      <c r="BJ499" s="275"/>
      <c r="BK499" s="275"/>
      <c r="BL499" s="275"/>
      <c r="BM499" s="275"/>
      <c r="BN499" s="275"/>
      <c r="BO499" s="273" t="str">
        <f t="shared" ref="BO499:BO508" si="90">+IF(AK499="","",IF(AW499="","",IF(ROUND(AK499/AW499,4)&gt;100%,"chyba",ROUND(AK499/AW499,4))))</f>
        <v/>
      </c>
      <c r="BP499" s="273"/>
      <c r="BQ499" s="273"/>
      <c r="BR499" s="273"/>
      <c r="BS499" s="273"/>
      <c r="BT499" s="273"/>
      <c r="BU499" s="273"/>
      <c r="BV499" s="273"/>
      <c r="BW499" s="273"/>
      <c r="BX499" s="273"/>
      <c r="BY499" s="273"/>
      <c r="BZ499" s="27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71"/>
      <c r="C500" s="272"/>
      <c r="D500" s="272"/>
      <c r="E500" s="272"/>
      <c r="F500" s="272"/>
      <c r="G500" s="272"/>
      <c r="H500" s="272"/>
      <c r="I500" s="272"/>
      <c r="J500" s="272"/>
      <c r="K500" s="272"/>
      <c r="L500" s="272"/>
      <c r="M500" s="276"/>
      <c r="N500" s="276"/>
      <c r="O500" s="276"/>
      <c r="P500" s="276"/>
      <c r="Q500" s="276"/>
      <c r="R500" s="276"/>
      <c r="S500" s="276"/>
      <c r="T500" s="276"/>
      <c r="U500" s="276"/>
      <c r="V500" s="276"/>
      <c r="W500" s="276"/>
      <c r="X500" s="277"/>
      <c r="Y500" s="277"/>
      <c r="Z500" s="277"/>
      <c r="AA500" s="277"/>
      <c r="AB500" s="277"/>
      <c r="AC500" s="277"/>
      <c r="AD500" s="277"/>
      <c r="AE500" s="277"/>
      <c r="AF500" s="277"/>
      <c r="AG500" s="277"/>
      <c r="AH500" s="277"/>
      <c r="AI500" s="277"/>
      <c r="AJ500" s="277"/>
      <c r="AK500" s="284" t="str">
        <f t="shared" si="89"/>
        <v/>
      </c>
      <c r="AL500" s="284"/>
      <c r="AM500" s="284"/>
      <c r="AN500" s="284"/>
      <c r="AO500" s="284"/>
      <c r="AP500" s="284"/>
      <c r="AQ500" s="284"/>
      <c r="AR500" s="284"/>
      <c r="AS500" s="284"/>
      <c r="AT500" s="284"/>
      <c r="AU500" s="284"/>
      <c r="AV500" s="284"/>
      <c r="AW500" s="275"/>
      <c r="AX500" s="275"/>
      <c r="AY500" s="275"/>
      <c r="AZ500" s="275"/>
      <c r="BA500" s="275"/>
      <c r="BB500" s="275"/>
      <c r="BC500" s="275"/>
      <c r="BD500" s="275"/>
      <c r="BE500" s="275"/>
      <c r="BF500" s="275"/>
      <c r="BG500" s="275"/>
      <c r="BH500" s="275"/>
      <c r="BI500" s="275"/>
      <c r="BJ500" s="275"/>
      <c r="BK500" s="275"/>
      <c r="BL500" s="275"/>
      <c r="BM500" s="275"/>
      <c r="BN500" s="275"/>
      <c r="BO500" s="273" t="str">
        <f t="shared" si="90"/>
        <v/>
      </c>
      <c r="BP500" s="273"/>
      <c r="BQ500" s="273"/>
      <c r="BR500" s="273"/>
      <c r="BS500" s="273"/>
      <c r="BT500" s="273"/>
      <c r="BU500" s="273"/>
      <c r="BV500" s="273"/>
      <c r="BW500" s="273"/>
      <c r="BX500" s="273"/>
      <c r="BY500" s="273"/>
      <c r="BZ500" s="27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71"/>
      <c r="C501" s="272"/>
      <c r="D501" s="272"/>
      <c r="E501" s="272"/>
      <c r="F501" s="272"/>
      <c r="G501" s="272"/>
      <c r="H501" s="272"/>
      <c r="I501" s="272"/>
      <c r="J501" s="272"/>
      <c r="K501" s="272"/>
      <c r="L501" s="272"/>
      <c r="M501" s="276"/>
      <c r="N501" s="276"/>
      <c r="O501" s="276"/>
      <c r="P501" s="276"/>
      <c r="Q501" s="276"/>
      <c r="R501" s="276"/>
      <c r="S501" s="276"/>
      <c r="T501" s="276"/>
      <c r="U501" s="276"/>
      <c r="V501" s="276"/>
      <c r="W501" s="276"/>
      <c r="X501" s="277"/>
      <c r="Y501" s="277"/>
      <c r="Z501" s="277"/>
      <c r="AA501" s="277"/>
      <c r="AB501" s="277"/>
      <c r="AC501" s="277"/>
      <c r="AD501" s="277"/>
      <c r="AE501" s="277"/>
      <c r="AF501" s="277"/>
      <c r="AG501" s="277"/>
      <c r="AH501" s="277"/>
      <c r="AI501" s="277"/>
      <c r="AJ501" s="277"/>
      <c r="AK501" s="284" t="str">
        <f t="shared" si="89"/>
        <v/>
      </c>
      <c r="AL501" s="284"/>
      <c r="AM501" s="284"/>
      <c r="AN501" s="284"/>
      <c r="AO501" s="284"/>
      <c r="AP501" s="284"/>
      <c r="AQ501" s="284"/>
      <c r="AR501" s="284"/>
      <c r="AS501" s="284"/>
      <c r="AT501" s="284"/>
      <c r="AU501" s="284"/>
      <c r="AV501" s="284"/>
      <c r="AW501" s="275"/>
      <c r="AX501" s="275"/>
      <c r="AY501" s="275"/>
      <c r="AZ501" s="275"/>
      <c r="BA501" s="275"/>
      <c r="BB501" s="275"/>
      <c r="BC501" s="275"/>
      <c r="BD501" s="275"/>
      <c r="BE501" s="275"/>
      <c r="BF501" s="275"/>
      <c r="BG501" s="275"/>
      <c r="BH501" s="275"/>
      <c r="BI501" s="275"/>
      <c r="BJ501" s="275"/>
      <c r="BK501" s="275"/>
      <c r="BL501" s="275"/>
      <c r="BM501" s="275"/>
      <c r="BN501" s="275"/>
      <c r="BO501" s="273" t="str">
        <f t="shared" si="90"/>
        <v/>
      </c>
      <c r="BP501" s="273"/>
      <c r="BQ501" s="273"/>
      <c r="BR501" s="273"/>
      <c r="BS501" s="273"/>
      <c r="BT501" s="273"/>
      <c r="BU501" s="273"/>
      <c r="BV501" s="273"/>
      <c r="BW501" s="273"/>
      <c r="BX501" s="273"/>
      <c r="BY501" s="273"/>
      <c r="BZ501" s="27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71"/>
      <c r="C502" s="272"/>
      <c r="D502" s="272"/>
      <c r="E502" s="272"/>
      <c r="F502" s="272"/>
      <c r="G502" s="272"/>
      <c r="H502" s="272"/>
      <c r="I502" s="272"/>
      <c r="J502" s="272"/>
      <c r="K502" s="272"/>
      <c r="L502" s="272"/>
      <c r="M502" s="276"/>
      <c r="N502" s="276"/>
      <c r="O502" s="276"/>
      <c r="P502" s="276"/>
      <c r="Q502" s="276"/>
      <c r="R502" s="276"/>
      <c r="S502" s="276"/>
      <c r="T502" s="276"/>
      <c r="U502" s="276"/>
      <c r="V502" s="276"/>
      <c r="W502" s="276"/>
      <c r="X502" s="277"/>
      <c r="Y502" s="277"/>
      <c r="Z502" s="277"/>
      <c r="AA502" s="277"/>
      <c r="AB502" s="277"/>
      <c r="AC502" s="277"/>
      <c r="AD502" s="277"/>
      <c r="AE502" s="277"/>
      <c r="AF502" s="277"/>
      <c r="AG502" s="277"/>
      <c r="AH502" s="277"/>
      <c r="AI502" s="277"/>
      <c r="AJ502" s="277"/>
      <c r="AK502" s="284" t="str">
        <f t="shared" si="89"/>
        <v/>
      </c>
      <c r="AL502" s="284"/>
      <c r="AM502" s="284"/>
      <c r="AN502" s="284"/>
      <c r="AO502" s="284"/>
      <c r="AP502" s="284"/>
      <c r="AQ502" s="284"/>
      <c r="AR502" s="284"/>
      <c r="AS502" s="284"/>
      <c r="AT502" s="284"/>
      <c r="AU502" s="284"/>
      <c r="AV502" s="284"/>
      <c r="AW502" s="275"/>
      <c r="AX502" s="275"/>
      <c r="AY502" s="275"/>
      <c r="AZ502" s="275"/>
      <c r="BA502" s="275"/>
      <c r="BB502" s="275"/>
      <c r="BC502" s="275"/>
      <c r="BD502" s="275"/>
      <c r="BE502" s="275"/>
      <c r="BF502" s="275"/>
      <c r="BG502" s="275"/>
      <c r="BH502" s="275"/>
      <c r="BI502" s="275"/>
      <c r="BJ502" s="275"/>
      <c r="BK502" s="275"/>
      <c r="BL502" s="275"/>
      <c r="BM502" s="275"/>
      <c r="BN502" s="275"/>
      <c r="BO502" s="273" t="str">
        <f t="shared" si="90"/>
        <v/>
      </c>
      <c r="BP502" s="273"/>
      <c r="BQ502" s="273"/>
      <c r="BR502" s="273"/>
      <c r="BS502" s="273"/>
      <c r="BT502" s="273"/>
      <c r="BU502" s="273"/>
      <c r="BV502" s="273"/>
      <c r="BW502" s="273"/>
      <c r="BX502" s="273"/>
      <c r="BY502" s="273"/>
      <c r="BZ502" s="27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71"/>
      <c r="C503" s="272"/>
      <c r="D503" s="272"/>
      <c r="E503" s="272"/>
      <c r="F503" s="272"/>
      <c r="G503" s="272"/>
      <c r="H503" s="272"/>
      <c r="I503" s="272"/>
      <c r="J503" s="272"/>
      <c r="K503" s="272"/>
      <c r="L503" s="272"/>
      <c r="M503" s="276"/>
      <c r="N503" s="276"/>
      <c r="O503" s="276"/>
      <c r="P503" s="276"/>
      <c r="Q503" s="276"/>
      <c r="R503" s="276"/>
      <c r="S503" s="276"/>
      <c r="T503" s="276"/>
      <c r="U503" s="276"/>
      <c r="V503" s="276"/>
      <c r="W503" s="276"/>
      <c r="X503" s="277"/>
      <c r="Y503" s="277"/>
      <c r="Z503" s="277"/>
      <c r="AA503" s="277"/>
      <c r="AB503" s="277"/>
      <c r="AC503" s="277"/>
      <c r="AD503" s="277"/>
      <c r="AE503" s="277"/>
      <c r="AF503" s="277"/>
      <c r="AG503" s="277"/>
      <c r="AH503" s="277"/>
      <c r="AI503" s="277"/>
      <c r="AJ503" s="277"/>
      <c r="AK503" s="284" t="str">
        <f t="shared" si="89"/>
        <v/>
      </c>
      <c r="AL503" s="284"/>
      <c r="AM503" s="284"/>
      <c r="AN503" s="284"/>
      <c r="AO503" s="284"/>
      <c r="AP503" s="284"/>
      <c r="AQ503" s="284"/>
      <c r="AR503" s="284"/>
      <c r="AS503" s="284"/>
      <c r="AT503" s="284"/>
      <c r="AU503" s="284"/>
      <c r="AV503" s="284"/>
      <c r="AW503" s="275"/>
      <c r="AX503" s="275"/>
      <c r="AY503" s="275"/>
      <c r="AZ503" s="275"/>
      <c r="BA503" s="275"/>
      <c r="BB503" s="275"/>
      <c r="BC503" s="275"/>
      <c r="BD503" s="275"/>
      <c r="BE503" s="275"/>
      <c r="BF503" s="275"/>
      <c r="BG503" s="275"/>
      <c r="BH503" s="275"/>
      <c r="BI503" s="275"/>
      <c r="BJ503" s="275"/>
      <c r="BK503" s="275"/>
      <c r="BL503" s="275"/>
      <c r="BM503" s="275"/>
      <c r="BN503" s="275"/>
      <c r="BO503" s="273" t="str">
        <f t="shared" si="90"/>
        <v/>
      </c>
      <c r="BP503" s="273"/>
      <c r="BQ503" s="273"/>
      <c r="BR503" s="273"/>
      <c r="BS503" s="273"/>
      <c r="BT503" s="273"/>
      <c r="BU503" s="273"/>
      <c r="BV503" s="273"/>
      <c r="BW503" s="273"/>
      <c r="BX503" s="273"/>
      <c r="BY503" s="273"/>
      <c r="BZ503" s="27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71"/>
      <c r="C504" s="272"/>
      <c r="D504" s="272"/>
      <c r="E504" s="272"/>
      <c r="F504" s="272"/>
      <c r="G504" s="272"/>
      <c r="H504" s="272"/>
      <c r="I504" s="272"/>
      <c r="J504" s="272"/>
      <c r="K504" s="272"/>
      <c r="L504" s="272"/>
      <c r="M504" s="276"/>
      <c r="N504" s="276"/>
      <c r="O504" s="276"/>
      <c r="P504" s="276"/>
      <c r="Q504" s="276"/>
      <c r="R504" s="276"/>
      <c r="S504" s="276"/>
      <c r="T504" s="276"/>
      <c r="U504" s="276"/>
      <c r="V504" s="276"/>
      <c r="W504" s="276"/>
      <c r="X504" s="277"/>
      <c r="Y504" s="277"/>
      <c r="Z504" s="277"/>
      <c r="AA504" s="277"/>
      <c r="AB504" s="277"/>
      <c r="AC504" s="277"/>
      <c r="AD504" s="277"/>
      <c r="AE504" s="277"/>
      <c r="AF504" s="277"/>
      <c r="AG504" s="277"/>
      <c r="AH504" s="277"/>
      <c r="AI504" s="277"/>
      <c r="AJ504" s="277"/>
      <c r="AK504" s="284" t="str">
        <f t="shared" si="89"/>
        <v/>
      </c>
      <c r="AL504" s="284"/>
      <c r="AM504" s="284"/>
      <c r="AN504" s="284"/>
      <c r="AO504" s="284"/>
      <c r="AP504" s="284"/>
      <c r="AQ504" s="284"/>
      <c r="AR504" s="284"/>
      <c r="AS504" s="284"/>
      <c r="AT504" s="284"/>
      <c r="AU504" s="284"/>
      <c r="AV504" s="284"/>
      <c r="AW504" s="275"/>
      <c r="AX504" s="275"/>
      <c r="AY504" s="275"/>
      <c r="AZ504" s="275"/>
      <c r="BA504" s="275"/>
      <c r="BB504" s="275"/>
      <c r="BC504" s="275"/>
      <c r="BD504" s="275"/>
      <c r="BE504" s="275"/>
      <c r="BF504" s="275"/>
      <c r="BG504" s="275"/>
      <c r="BH504" s="275"/>
      <c r="BI504" s="275"/>
      <c r="BJ504" s="275"/>
      <c r="BK504" s="275"/>
      <c r="BL504" s="275"/>
      <c r="BM504" s="275"/>
      <c r="BN504" s="275"/>
      <c r="BO504" s="273" t="str">
        <f t="shared" si="90"/>
        <v/>
      </c>
      <c r="BP504" s="273"/>
      <c r="BQ504" s="273"/>
      <c r="BR504" s="273"/>
      <c r="BS504" s="273"/>
      <c r="BT504" s="273"/>
      <c r="BU504" s="273"/>
      <c r="BV504" s="273"/>
      <c r="BW504" s="273"/>
      <c r="BX504" s="273"/>
      <c r="BY504" s="273"/>
      <c r="BZ504" s="27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71"/>
      <c r="C505" s="272"/>
      <c r="D505" s="272"/>
      <c r="E505" s="272"/>
      <c r="F505" s="272"/>
      <c r="G505" s="272"/>
      <c r="H505" s="272"/>
      <c r="I505" s="272"/>
      <c r="J505" s="272"/>
      <c r="K505" s="272"/>
      <c r="L505" s="272"/>
      <c r="M505" s="276"/>
      <c r="N505" s="276"/>
      <c r="O505" s="276"/>
      <c r="P505" s="276"/>
      <c r="Q505" s="276"/>
      <c r="R505" s="276"/>
      <c r="S505" s="276"/>
      <c r="T505" s="276"/>
      <c r="U505" s="276"/>
      <c r="V505" s="276"/>
      <c r="W505" s="276"/>
      <c r="X505" s="277"/>
      <c r="Y505" s="277"/>
      <c r="Z505" s="277"/>
      <c r="AA505" s="277"/>
      <c r="AB505" s="277"/>
      <c r="AC505" s="277"/>
      <c r="AD505" s="277"/>
      <c r="AE505" s="277"/>
      <c r="AF505" s="277"/>
      <c r="AG505" s="277"/>
      <c r="AH505" s="277"/>
      <c r="AI505" s="277"/>
      <c r="AJ505" s="277"/>
      <c r="AK505" s="284" t="str">
        <f t="shared" si="89"/>
        <v/>
      </c>
      <c r="AL505" s="284"/>
      <c r="AM505" s="284"/>
      <c r="AN505" s="284"/>
      <c r="AO505" s="284"/>
      <c r="AP505" s="284"/>
      <c r="AQ505" s="284"/>
      <c r="AR505" s="284"/>
      <c r="AS505" s="284"/>
      <c r="AT505" s="284"/>
      <c r="AU505" s="284"/>
      <c r="AV505" s="284"/>
      <c r="AW505" s="275"/>
      <c r="AX505" s="275"/>
      <c r="AY505" s="275"/>
      <c r="AZ505" s="275"/>
      <c r="BA505" s="275"/>
      <c r="BB505" s="275"/>
      <c r="BC505" s="275"/>
      <c r="BD505" s="275"/>
      <c r="BE505" s="275"/>
      <c r="BF505" s="275"/>
      <c r="BG505" s="275"/>
      <c r="BH505" s="275"/>
      <c r="BI505" s="275"/>
      <c r="BJ505" s="275"/>
      <c r="BK505" s="275"/>
      <c r="BL505" s="275"/>
      <c r="BM505" s="275"/>
      <c r="BN505" s="275"/>
      <c r="BO505" s="273" t="str">
        <f t="shared" si="90"/>
        <v/>
      </c>
      <c r="BP505" s="273"/>
      <c r="BQ505" s="273"/>
      <c r="BR505" s="273"/>
      <c r="BS505" s="273"/>
      <c r="BT505" s="273"/>
      <c r="BU505" s="273"/>
      <c r="BV505" s="273"/>
      <c r="BW505" s="273"/>
      <c r="BX505" s="273"/>
      <c r="BY505" s="273"/>
      <c r="BZ505" s="27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71"/>
      <c r="C506" s="272"/>
      <c r="D506" s="272"/>
      <c r="E506" s="272"/>
      <c r="F506" s="272"/>
      <c r="G506" s="272"/>
      <c r="H506" s="272"/>
      <c r="I506" s="272"/>
      <c r="J506" s="272"/>
      <c r="K506" s="272"/>
      <c r="L506" s="272"/>
      <c r="M506" s="276"/>
      <c r="N506" s="276"/>
      <c r="O506" s="276"/>
      <c r="P506" s="276"/>
      <c r="Q506" s="276"/>
      <c r="R506" s="276"/>
      <c r="S506" s="276"/>
      <c r="T506" s="276"/>
      <c r="U506" s="276"/>
      <c r="V506" s="276"/>
      <c r="W506" s="276"/>
      <c r="X506" s="277"/>
      <c r="Y506" s="277"/>
      <c r="Z506" s="277"/>
      <c r="AA506" s="277"/>
      <c r="AB506" s="277"/>
      <c r="AC506" s="277"/>
      <c r="AD506" s="277"/>
      <c r="AE506" s="277"/>
      <c r="AF506" s="277"/>
      <c r="AG506" s="277"/>
      <c r="AH506" s="277"/>
      <c r="AI506" s="277"/>
      <c r="AJ506" s="277"/>
      <c r="AK506" s="284" t="str">
        <f t="shared" si="89"/>
        <v/>
      </c>
      <c r="AL506" s="284"/>
      <c r="AM506" s="284"/>
      <c r="AN506" s="284"/>
      <c r="AO506" s="284"/>
      <c r="AP506" s="284"/>
      <c r="AQ506" s="284"/>
      <c r="AR506" s="284"/>
      <c r="AS506" s="284"/>
      <c r="AT506" s="284"/>
      <c r="AU506" s="284"/>
      <c r="AV506" s="284"/>
      <c r="AW506" s="275"/>
      <c r="AX506" s="275"/>
      <c r="AY506" s="275"/>
      <c r="AZ506" s="275"/>
      <c r="BA506" s="275"/>
      <c r="BB506" s="275"/>
      <c r="BC506" s="275"/>
      <c r="BD506" s="275"/>
      <c r="BE506" s="275"/>
      <c r="BF506" s="275"/>
      <c r="BG506" s="275"/>
      <c r="BH506" s="275"/>
      <c r="BI506" s="275"/>
      <c r="BJ506" s="275"/>
      <c r="BK506" s="275"/>
      <c r="BL506" s="275"/>
      <c r="BM506" s="275"/>
      <c r="BN506" s="275"/>
      <c r="BO506" s="273" t="str">
        <f t="shared" si="90"/>
        <v/>
      </c>
      <c r="BP506" s="273"/>
      <c r="BQ506" s="273"/>
      <c r="BR506" s="273"/>
      <c r="BS506" s="273"/>
      <c r="BT506" s="273"/>
      <c r="BU506" s="273"/>
      <c r="BV506" s="273"/>
      <c r="BW506" s="273"/>
      <c r="BX506" s="273"/>
      <c r="BY506" s="273"/>
      <c r="BZ506" s="27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71"/>
      <c r="C507" s="272"/>
      <c r="D507" s="272"/>
      <c r="E507" s="272"/>
      <c r="F507" s="272"/>
      <c r="G507" s="272"/>
      <c r="H507" s="272"/>
      <c r="I507" s="272"/>
      <c r="J507" s="272"/>
      <c r="K507" s="272"/>
      <c r="L507" s="272"/>
      <c r="M507" s="276"/>
      <c r="N507" s="276"/>
      <c r="O507" s="276"/>
      <c r="P507" s="276"/>
      <c r="Q507" s="276"/>
      <c r="R507" s="276"/>
      <c r="S507" s="276"/>
      <c r="T507" s="276"/>
      <c r="U507" s="276"/>
      <c r="V507" s="276"/>
      <c r="W507" s="276"/>
      <c r="X507" s="277"/>
      <c r="Y507" s="277"/>
      <c r="Z507" s="277"/>
      <c r="AA507" s="277"/>
      <c r="AB507" s="277"/>
      <c r="AC507" s="277"/>
      <c r="AD507" s="277"/>
      <c r="AE507" s="277"/>
      <c r="AF507" s="277"/>
      <c r="AG507" s="277"/>
      <c r="AH507" s="277"/>
      <c r="AI507" s="277"/>
      <c r="AJ507" s="277"/>
      <c r="AK507" s="284" t="str">
        <f t="shared" si="89"/>
        <v/>
      </c>
      <c r="AL507" s="284"/>
      <c r="AM507" s="284"/>
      <c r="AN507" s="284"/>
      <c r="AO507" s="284"/>
      <c r="AP507" s="284"/>
      <c r="AQ507" s="284"/>
      <c r="AR507" s="284"/>
      <c r="AS507" s="284"/>
      <c r="AT507" s="284"/>
      <c r="AU507" s="284"/>
      <c r="AV507" s="284"/>
      <c r="AW507" s="275"/>
      <c r="AX507" s="275"/>
      <c r="AY507" s="275"/>
      <c r="AZ507" s="275"/>
      <c r="BA507" s="275"/>
      <c r="BB507" s="275"/>
      <c r="BC507" s="275"/>
      <c r="BD507" s="275"/>
      <c r="BE507" s="275"/>
      <c r="BF507" s="275"/>
      <c r="BG507" s="275"/>
      <c r="BH507" s="275"/>
      <c r="BI507" s="275"/>
      <c r="BJ507" s="275"/>
      <c r="BK507" s="275"/>
      <c r="BL507" s="275"/>
      <c r="BM507" s="275"/>
      <c r="BN507" s="275"/>
      <c r="BO507" s="273" t="str">
        <f t="shared" si="90"/>
        <v/>
      </c>
      <c r="BP507" s="273"/>
      <c r="BQ507" s="273"/>
      <c r="BR507" s="273"/>
      <c r="BS507" s="273"/>
      <c r="BT507" s="273"/>
      <c r="BU507" s="273"/>
      <c r="BV507" s="273"/>
      <c r="BW507" s="273"/>
      <c r="BX507" s="273"/>
      <c r="BY507" s="273"/>
      <c r="BZ507" s="27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3"/>
      <c r="N508" s="283"/>
      <c r="O508" s="283"/>
      <c r="P508" s="283"/>
      <c r="Q508" s="283"/>
      <c r="R508" s="283"/>
      <c r="S508" s="283"/>
      <c r="T508" s="283"/>
      <c r="U508" s="283"/>
      <c r="V508" s="283"/>
      <c r="W508" s="283"/>
      <c r="X508" s="279"/>
      <c r="Y508" s="279"/>
      <c r="Z508" s="279"/>
      <c r="AA508" s="279"/>
      <c r="AB508" s="279"/>
      <c r="AC508" s="279"/>
      <c r="AD508" s="279"/>
      <c r="AE508" s="279"/>
      <c r="AF508" s="279"/>
      <c r="AG508" s="279"/>
      <c r="AH508" s="279"/>
      <c r="AI508" s="279"/>
      <c r="AJ508" s="279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197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0" t="s">
        <v>144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143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3" t="s">
        <v>145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128"/>
      <c r="AS540" s="129"/>
      <c r="AT540" s="129"/>
      <c r="AU540" s="129"/>
      <c r="AV540" s="129"/>
      <c r="AW540" s="129"/>
      <c r="AX540" s="129"/>
      <c r="AY540" s="129"/>
      <c r="AZ540" s="129"/>
      <c r="BA540" s="129"/>
      <c r="BB540" s="129"/>
      <c r="BC540" s="129"/>
      <c r="BD540" s="129"/>
      <c r="BE540" s="129"/>
      <c r="BF540" s="129"/>
      <c r="BG540" s="129"/>
      <c r="BH540" s="129"/>
      <c r="BI540" s="129"/>
      <c r="BJ540" s="129"/>
      <c r="BK540" s="129"/>
      <c r="BL540" s="129"/>
      <c r="BM540" s="129"/>
      <c r="BN540" s="129"/>
      <c r="BO540" s="129"/>
      <c r="BP540" s="129"/>
      <c r="BQ540" s="129"/>
      <c r="BR540" s="129"/>
      <c r="BS540" s="129"/>
      <c r="BT540" s="129"/>
      <c r="BU540" s="129"/>
      <c r="BV540" s="129"/>
      <c r="BW540" s="129"/>
      <c r="BX540" s="129"/>
      <c r="BY540" s="129"/>
      <c r="BZ540" s="13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72" t="s">
        <v>146</v>
      </c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4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72" t="s">
        <v>147</v>
      </c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4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72" t="s">
        <v>148</v>
      </c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4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0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0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0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0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0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  <c r="AB549" s="100"/>
      <c r="AC549" s="100"/>
      <c r="AD549" s="100"/>
      <c r="AE549" s="100"/>
      <c r="AF549" s="100"/>
      <c r="AG549" s="100"/>
      <c r="AH549" s="100"/>
      <c r="AI549" s="100"/>
      <c r="AJ549" s="100"/>
      <c r="AK549" s="100"/>
      <c r="AL549" s="100"/>
      <c r="AM549" s="100"/>
      <c r="AN549" s="100"/>
      <c r="AO549" s="100"/>
      <c r="AP549" s="100"/>
      <c r="AQ549" s="102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3" t="s">
        <v>197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9" t="s">
        <v>43</v>
      </c>
      <c r="C554" s="290"/>
      <c r="D554" s="290"/>
      <c r="E554" s="290"/>
      <c r="F554" s="290"/>
      <c r="G554" s="290"/>
      <c r="H554" s="290"/>
      <c r="I554" s="290"/>
      <c r="J554" s="290"/>
      <c r="K554" s="290"/>
      <c r="L554" s="290"/>
      <c r="M554" s="290"/>
      <c r="N554" s="290"/>
      <c r="O554" s="290"/>
      <c r="P554" s="290"/>
      <c r="Q554" s="290"/>
      <c r="R554" s="290"/>
      <c r="S554" s="290"/>
      <c r="T554" s="290"/>
      <c r="U554" s="290"/>
      <c r="V554" s="290"/>
      <c r="W554" s="290"/>
      <c r="X554" s="290"/>
      <c r="Y554" s="290"/>
      <c r="Z554" s="290"/>
      <c r="AA554" s="290"/>
      <c r="AB554" s="290"/>
      <c r="AC554" s="290"/>
      <c r="AD554" s="290"/>
      <c r="AE554" s="290"/>
      <c r="AF554" s="291"/>
      <c r="AG554" s="139" t="s">
        <v>149</v>
      </c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  <c r="AV554" s="140"/>
      <c r="AW554" s="140"/>
      <c r="AX554" s="140"/>
      <c r="AY554" s="140"/>
      <c r="AZ554" s="140"/>
      <c r="BA554" s="140"/>
      <c r="BB554" s="140"/>
      <c r="BC554" s="140"/>
      <c r="BD554" s="140"/>
      <c r="BE554" s="140"/>
      <c r="BF554" s="140"/>
      <c r="BG554" s="140"/>
      <c r="BH554" s="140"/>
      <c r="BI554" s="140"/>
      <c r="BJ554" s="140"/>
      <c r="BK554" s="140"/>
      <c r="BL554" s="140"/>
      <c r="BM554" s="140"/>
      <c r="BN554" s="140"/>
      <c r="BO554" s="140"/>
      <c r="BP554" s="140"/>
      <c r="BQ554" s="140"/>
      <c r="BR554" s="140"/>
      <c r="BS554" s="140"/>
      <c r="BT554" s="140"/>
      <c r="BU554" s="140"/>
      <c r="BV554" s="140"/>
      <c r="BW554" s="140"/>
      <c r="BX554" s="140"/>
      <c r="BY554" s="140"/>
      <c r="BZ554" s="14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2"/>
      <c r="C555" s="293"/>
      <c r="D555" s="293"/>
      <c r="E555" s="293"/>
      <c r="F555" s="293"/>
      <c r="G555" s="293"/>
      <c r="H555" s="293"/>
      <c r="I555" s="293"/>
      <c r="J555" s="293"/>
      <c r="K555" s="293"/>
      <c r="L555" s="293"/>
      <c r="M555" s="293"/>
      <c r="N555" s="293"/>
      <c r="O555" s="293"/>
      <c r="P555" s="293"/>
      <c r="Q555" s="293"/>
      <c r="R555" s="293"/>
      <c r="S555" s="293"/>
      <c r="T555" s="293"/>
      <c r="U555" s="293"/>
      <c r="V555" s="293"/>
      <c r="W555" s="293"/>
      <c r="X555" s="293"/>
      <c r="Y555" s="293"/>
      <c r="Z555" s="293"/>
      <c r="AA555" s="293"/>
      <c r="AB555" s="293"/>
      <c r="AC555" s="293"/>
      <c r="AD555" s="293"/>
      <c r="AE555" s="293"/>
      <c r="AF555" s="294"/>
      <c r="AG555" s="142" t="s">
        <v>150</v>
      </c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4" t="s">
        <v>151</v>
      </c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5" t="s">
        <v>44</v>
      </c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7"/>
      <c r="AG556" s="148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149"/>
      <c r="BN556" s="149"/>
      <c r="BO556" s="149"/>
      <c r="BP556" s="149"/>
      <c r="BQ556" s="149"/>
      <c r="BR556" s="149"/>
      <c r="BS556" s="149"/>
      <c r="BT556" s="149"/>
      <c r="BU556" s="149"/>
      <c r="BV556" s="149"/>
      <c r="BW556" s="149"/>
      <c r="BX556" s="149"/>
      <c r="BY556" s="149"/>
      <c r="BZ556" s="17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50" t="s">
        <v>45</v>
      </c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2"/>
      <c r="AG557" s="138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  <c r="AV557" s="136"/>
      <c r="AW557" s="136"/>
      <c r="AX557" s="136"/>
      <c r="AY557" s="136"/>
      <c r="AZ557" s="136"/>
      <c r="BA557" s="136"/>
      <c r="BB557" s="136"/>
      <c r="BC557" s="136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/>
      <c r="BS557" s="136"/>
      <c r="BT557" s="136"/>
      <c r="BU557" s="136"/>
      <c r="BV557" s="136"/>
      <c r="BW557" s="136"/>
      <c r="BX557" s="136"/>
      <c r="BY557" s="136"/>
      <c r="BZ557" s="13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50" t="s">
        <v>46</v>
      </c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2"/>
      <c r="AG558" s="138"/>
      <c r="AH558" s="136"/>
      <c r="AI558" s="136"/>
      <c r="AJ558" s="136"/>
      <c r="AK558" s="136"/>
      <c r="AL558" s="136"/>
      <c r="AM558" s="136"/>
      <c r="AN558" s="136"/>
      <c r="AO558" s="136"/>
      <c r="AP558" s="136"/>
      <c r="AQ558" s="136"/>
      <c r="AR558" s="136"/>
      <c r="AS558" s="136"/>
      <c r="AT558" s="136"/>
      <c r="AU558" s="136"/>
      <c r="AV558" s="136"/>
      <c r="AW558" s="136"/>
      <c r="AX558" s="136"/>
      <c r="AY558" s="136"/>
      <c r="AZ558" s="136"/>
      <c r="BA558" s="136"/>
      <c r="BB558" s="136"/>
      <c r="BC558" s="136"/>
      <c r="BD558" s="136"/>
      <c r="BE558" s="136"/>
      <c r="BF558" s="136"/>
      <c r="BG558" s="136"/>
      <c r="BH558" s="136"/>
      <c r="BI558" s="136"/>
      <c r="BJ558" s="136"/>
      <c r="BK558" s="136"/>
      <c r="BL558" s="136"/>
      <c r="BM558" s="136"/>
      <c r="BN558" s="136"/>
      <c r="BO558" s="136"/>
      <c r="BP558" s="136"/>
      <c r="BQ558" s="136"/>
      <c r="BR558" s="136"/>
      <c r="BS558" s="136"/>
      <c r="BT558" s="136"/>
      <c r="BU558" s="136"/>
      <c r="BV558" s="136"/>
      <c r="BW558" s="136"/>
      <c r="BX558" s="136"/>
      <c r="BY558" s="136"/>
      <c r="BZ558" s="13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50" t="s">
        <v>47</v>
      </c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2"/>
      <c r="AG559" s="138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50" t="s">
        <v>48</v>
      </c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2"/>
      <c r="AG560" s="138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138"/>
      <c r="AH561" s="136"/>
      <c r="AI561" s="136"/>
      <c r="AJ561" s="136"/>
      <c r="AK561" s="136"/>
      <c r="AL561" s="136"/>
      <c r="AM561" s="136"/>
      <c r="AN561" s="136"/>
      <c r="AO561" s="136"/>
      <c r="AP561" s="136"/>
      <c r="AQ561" s="136"/>
      <c r="AR561" s="136"/>
      <c r="AS561" s="136"/>
      <c r="AT561" s="136"/>
      <c r="AU561" s="136"/>
      <c r="AV561" s="136"/>
      <c r="AW561" s="136"/>
      <c r="AX561" s="136"/>
      <c r="AY561" s="136"/>
      <c r="AZ561" s="136"/>
      <c r="BA561" s="136"/>
      <c r="BB561" s="136"/>
      <c r="BC561" s="136"/>
      <c r="BD561" s="136"/>
      <c r="BE561" s="136"/>
      <c r="BF561" s="136"/>
      <c r="BG561" s="136"/>
      <c r="BH561" s="136"/>
      <c r="BI561" s="136"/>
      <c r="BJ561" s="136"/>
      <c r="BK561" s="136"/>
      <c r="BL561" s="136"/>
      <c r="BM561" s="136"/>
      <c r="BN561" s="136"/>
      <c r="BO561" s="136"/>
      <c r="BP561" s="136"/>
      <c r="BQ561" s="136"/>
      <c r="BR561" s="136"/>
      <c r="BS561" s="136"/>
      <c r="BT561" s="136"/>
      <c r="BU561" s="136"/>
      <c r="BV561" s="136"/>
      <c r="BW561" s="136"/>
      <c r="BX561" s="136"/>
      <c r="BY561" s="136"/>
      <c r="BZ561" s="13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138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  <c r="AT562" s="136"/>
      <c r="AU562" s="136"/>
      <c r="AV562" s="136"/>
      <c r="AW562" s="136"/>
      <c r="AX562" s="136"/>
      <c r="AY562" s="136"/>
      <c r="AZ562" s="136"/>
      <c r="BA562" s="136"/>
      <c r="BB562" s="136"/>
      <c r="BC562" s="136"/>
      <c r="BD562" s="136"/>
      <c r="BE562" s="136"/>
      <c r="BF562" s="136"/>
      <c r="BG562" s="136"/>
      <c r="BH562" s="136"/>
      <c r="BI562" s="136"/>
      <c r="BJ562" s="136"/>
      <c r="BK562" s="136"/>
      <c r="BL562" s="136"/>
      <c r="BM562" s="136"/>
      <c r="BN562" s="136"/>
      <c r="BO562" s="136"/>
      <c r="BP562" s="136"/>
      <c r="BQ562" s="136"/>
      <c r="BR562" s="136"/>
      <c r="BS562" s="136"/>
      <c r="BT562" s="136"/>
      <c r="BU562" s="136"/>
      <c r="BV562" s="136"/>
      <c r="BW562" s="136"/>
      <c r="BX562" s="136"/>
      <c r="BY562" s="136"/>
      <c r="BZ562" s="13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138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138"/>
      <c r="AH564" s="136"/>
      <c r="AI564" s="136"/>
      <c r="AJ564" s="136"/>
      <c r="AK564" s="136"/>
      <c r="AL564" s="136"/>
      <c r="AM564" s="136"/>
      <c r="AN564" s="136"/>
      <c r="AO564" s="136"/>
      <c r="AP564" s="136"/>
      <c r="AQ564" s="136"/>
      <c r="AR564" s="136"/>
      <c r="AS564" s="136"/>
      <c r="AT564" s="136"/>
      <c r="AU564" s="136"/>
      <c r="AV564" s="136"/>
      <c r="AW564" s="136"/>
      <c r="AX564" s="136"/>
      <c r="AY564" s="136"/>
      <c r="AZ564" s="136"/>
      <c r="BA564" s="136"/>
      <c r="BB564" s="136"/>
      <c r="BC564" s="136"/>
      <c r="BD564" s="136"/>
      <c r="BE564" s="136"/>
      <c r="BF564" s="136"/>
      <c r="BG564" s="136"/>
      <c r="BH564" s="136"/>
      <c r="BI564" s="136"/>
      <c r="BJ564" s="136"/>
      <c r="BK564" s="136"/>
      <c r="BL564" s="136"/>
      <c r="BM564" s="136"/>
      <c r="BN564" s="136"/>
      <c r="BO564" s="136"/>
      <c r="BP564" s="136"/>
      <c r="BQ564" s="136"/>
      <c r="BR564" s="136"/>
      <c r="BS564" s="136"/>
      <c r="BT564" s="136"/>
      <c r="BU564" s="136"/>
      <c r="BV564" s="136"/>
      <c r="BW564" s="136"/>
      <c r="BX564" s="136"/>
      <c r="BY564" s="136"/>
      <c r="BZ564" s="13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138"/>
      <c r="AH565" s="136"/>
      <c r="AI565" s="136"/>
      <c r="AJ565" s="136"/>
      <c r="AK565" s="136"/>
      <c r="AL565" s="136"/>
      <c r="AM565" s="136"/>
      <c r="AN565" s="136"/>
      <c r="AO565" s="136"/>
      <c r="AP565" s="136"/>
      <c r="AQ565" s="136"/>
      <c r="AR565" s="136"/>
      <c r="AS565" s="136"/>
      <c r="AT565" s="136"/>
      <c r="AU565" s="136"/>
      <c r="AV565" s="136"/>
      <c r="AW565" s="136"/>
      <c r="AX565" s="136"/>
      <c r="AY565" s="136"/>
      <c r="AZ565" s="136"/>
      <c r="BA565" s="136"/>
      <c r="BB565" s="136"/>
      <c r="BC565" s="136"/>
      <c r="BD565" s="136"/>
      <c r="BE565" s="136"/>
      <c r="BF565" s="136"/>
      <c r="BG565" s="136"/>
      <c r="BH565" s="136"/>
      <c r="BI565" s="136"/>
      <c r="BJ565" s="136"/>
      <c r="BK565" s="136"/>
      <c r="BL565" s="136"/>
      <c r="BM565" s="136"/>
      <c r="BN565" s="136"/>
      <c r="BO565" s="136"/>
      <c r="BP565" s="136"/>
      <c r="BQ565" s="136"/>
      <c r="BR565" s="136"/>
      <c r="BS565" s="136"/>
      <c r="BT565" s="136"/>
      <c r="BU565" s="136"/>
      <c r="BV565" s="136"/>
      <c r="BW565" s="136"/>
      <c r="BX565" s="136"/>
      <c r="BY565" s="136"/>
      <c r="BZ565" s="13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138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  <c r="AT566" s="136"/>
      <c r="AU566" s="136"/>
      <c r="AV566" s="136"/>
      <c r="AW566" s="136"/>
      <c r="AX566" s="136"/>
      <c r="AY566" s="136"/>
      <c r="AZ566" s="136"/>
      <c r="BA566" s="136"/>
      <c r="BB566" s="136"/>
      <c r="BC566" s="136"/>
      <c r="BD566" s="136"/>
      <c r="BE566" s="136"/>
      <c r="BF566" s="136"/>
      <c r="BG566" s="136"/>
      <c r="BH566" s="136"/>
      <c r="BI566" s="136"/>
      <c r="BJ566" s="136"/>
      <c r="BK566" s="136"/>
      <c r="BL566" s="136"/>
      <c r="BM566" s="136"/>
      <c r="BN566" s="136"/>
      <c r="BO566" s="136"/>
      <c r="BP566" s="136"/>
      <c r="BQ566" s="136"/>
      <c r="BR566" s="136"/>
      <c r="BS566" s="136"/>
      <c r="BT566" s="136"/>
      <c r="BU566" s="136"/>
      <c r="BV566" s="136"/>
      <c r="BW566" s="136"/>
      <c r="BX566" s="136"/>
      <c r="BY566" s="136"/>
      <c r="BZ566" s="13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138"/>
      <c r="AH567" s="136"/>
      <c r="AI567" s="136"/>
      <c r="AJ567" s="136"/>
      <c r="AK567" s="136"/>
      <c r="AL567" s="136"/>
      <c r="AM567" s="136"/>
      <c r="AN567" s="136"/>
      <c r="AO567" s="136"/>
      <c r="AP567" s="136"/>
      <c r="AQ567" s="136"/>
      <c r="AR567" s="136"/>
      <c r="AS567" s="136"/>
      <c r="AT567" s="136"/>
      <c r="AU567" s="136"/>
      <c r="AV567" s="136"/>
      <c r="AW567" s="136"/>
      <c r="AX567" s="136"/>
      <c r="AY567" s="136"/>
      <c r="AZ567" s="136"/>
      <c r="BA567" s="136"/>
      <c r="BB567" s="136"/>
      <c r="BC567" s="136"/>
      <c r="BD567" s="136"/>
      <c r="BE567" s="136"/>
      <c r="BF567" s="136"/>
      <c r="BG567" s="136"/>
      <c r="BH567" s="136"/>
      <c r="BI567" s="136"/>
      <c r="BJ567" s="136"/>
      <c r="BK567" s="136"/>
      <c r="BL567" s="136"/>
      <c r="BM567" s="136"/>
      <c r="BN567" s="136"/>
      <c r="BO567" s="136"/>
      <c r="BP567" s="136"/>
      <c r="BQ567" s="136"/>
      <c r="BR567" s="136"/>
      <c r="BS567" s="136"/>
      <c r="BT567" s="136"/>
      <c r="BU567" s="136"/>
      <c r="BV567" s="136"/>
      <c r="BW567" s="136"/>
      <c r="BX567" s="136"/>
      <c r="BY567" s="136"/>
      <c r="BZ567" s="13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138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138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  <c r="AB570" s="100"/>
      <c r="AC570" s="100"/>
      <c r="AD570" s="100"/>
      <c r="AE570" s="100"/>
      <c r="AF570" s="101"/>
      <c r="AG570" s="156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3" t="s">
        <v>198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3" t="s">
        <v>198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159" t="s">
        <v>104</v>
      </c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1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68" t="s">
        <v>51</v>
      </c>
      <c r="AL645" s="169"/>
      <c r="AM645" s="169"/>
      <c r="AN645" s="169"/>
      <c r="AO645" s="169"/>
      <c r="AP645" s="169"/>
      <c r="AQ645" s="169"/>
      <c r="AR645" s="169"/>
      <c r="AS645" s="169"/>
      <c r="AT645" s="169"/>
      <c r="AU645" s="169"/>
      <c r="AV645" s="169"/>
      <c r="AW645" s="169"/>
      <c r="AX645" s="170"/>
      <c r="AY645" s="168" t="s">
        <v>52</v>
      </c>
      <c r="AZ645" s="169"/>
      <c r="BA645" s="169"/>
      <c r="BB645" s="169"/>
      <c r="BC645" s="169"/>
      <c r="BD645" s="169"/>
      <c r="BE645" s="169"/>
      <c r="BF645" s="169"/>
      <c r="BG645" s="169"/>
      <c r="BH645" s="169"/>
      <c r="BI645" s="169"/>
      <c r="BJ645" s="169"/>
      <c r="BK645" s="169"/>
      <c r="BL645" s="170"/>
      <c r="BM645" s="168" t="s">
        <v>53</v>
      </c>
      <c r="BN645" s="169"/>
      <c r="BO645" s="169"/>
      <c r="BP645" s="169"/>
      <c r="BQ645" s="169"/>
      <c r="BR645" s="169"/>
      <c r="BS645" s="169"/>
      <c r="BT645" s="169"/>
      <c r="BU645" s="169"/>
      <c r="BV645" s="169"/>
      <c r="BW645" s="169"/>
      <c r="BX645" s="169"/>
      <c r="BY645" s="169"/>
      <c r="BZ645" s="17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162">
        <f>AJ38</f>
        <v>2015</v>
      </c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  <c r="BA646" s="163"/>
      <c r="BB646" s="163"/>
      <c r="BC646" s="163"/>
      <c r="BD646" s="163"/>
      <c r="BE646" s="163"/>
      <c r="BF646" s="163"/>
      <c r="BG646" s="163"/>
      <c r="BH646" s="163"/>
      <c r="BI646" s="163"/>
      <c r="BJ646" s="163"/>
      <c r="BK646" s="163"/>
      <c r="BL646" s="163"/>
      <c r="BM646" s="163"/>
      <c r="BN646" s="163"/>
      <c r="BO646" s="163"/>
      <c r="BP646" s="163"/>
      <c r="BQ646" s="163"/>
      <c r="BR646" s="163"/>
      <c r="BS646" s="163"/>
      <c r="BT646" s="163"/>
      <c r="BU646" s="163"/>
      <c r="BV646" s="163"/>
      <c r="BW646" s="163"/>
      <c r="BX646" s="163"/>
      <c r="BY646" s="163"/>
      <c r="BZ646" s="163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4" t="s">
        <v>105</v>
      </c>
      <c r="C647" s="165"/>
      <c r="D647" s="165"/>
      <c r="E647" s="165"/>
      <c r="F647" s="165"/>
      <c r="G647" s="165"/>
      <c r="H647" s="165"/>
      <c r="I647" s="165"/>
      <c r="J647" s="165"/>
      <c r="K647" s="165"/>
      <c r="L647" s="165"/>
      <c r="M647" s="165"/>
      <c r="N647" s="165"/>
      <c r="O647" s="165"/>
      <c r="P647" s="165"/>
      <c r="Q647" s="165"/>
      <c r="R647" s="165"/>
      <c r="S647" s="165"/>
      <c r="T647" s="165"/>
      <c r="U647" s="165"/>
      <c r="V647" s="165"/>
      <c r="W647" s="165"/>
      <c r="X647" s="165"/>
      <c r="Y647" s="165"/>
      <c r="Z647" s="165"/>
      <c r="AA647" s="165"/>
      <c r="AB647" s="165"/>
      <c r="AC647" s="165"/>
      <c r="AD647" s="165"/>
      <c r="AE647" s="165"/>
      <c r="AF647" s="165"/>
      <c r="AG647" s="165"/>
      <c r="AH647" s="165"/>
      <c r="AI647" s="165"/>
      <c r="AJ647" s="165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  <c r="AU647" s="166"/>
      <c r="AV647" s="166"/>
      <c r="AW647" s="166"/>
      <c r="AX647" s="166"/>
      <c r="AY647" s="166"/>
      <c r="AZ647" s="166"/>
      <c r="BA647" s="166"/>
      <c r="BB647" s="166"/>
      <c r="BC647" s="166"/>
      <c r="BD647" s="166"/>
      <c r="BE647" s="166"/>
      <c r="BF647" s="166"/>
      <c r="BG647" s="166"/>
      <c r="BH647" s="166"/>
      <c r="BI647" s="166"/>
      <c r="BJ647" s="166"/>
      <c r="BK647" s="166"/>
      <c r="BL647" s="166"/>
      <c r="BM647" s="166"/>
      <c r="BN647" s="166"/>
      <c r="BO647" s="166"/>
      <c r="BP647" s="166"/>
      <c r="BQ647" s="166"/>
      <c r="BR647" s="166"/>
      <c r="BS647" s="166"/>
      <c r="BT647" s="166"/>
      <c r="BU647" s="166"/>
      <c r="BV647" s="166"/>
      <c r="BW647" s="166"/>
      <c r="BX647" s="166"/>
      <c r="BY647" s="166"/>
      <c r="BZ647" s="16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5" t="s">
        <v>117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87"/>
      <c r="AL648" s="287"/>
      <c r="AM648" s="287"/>
      <c r="AN648" s="287"/>
      <c r="AO648" s="287"/>
      <c r="AP648" s="287"/>
      <c r="AQ648" s="287"/>
      <c r="AR648" s="287"/>
      <c r="AS648" s="287"/>
      <c r="AT648" s="287"/>
      <c r="AU648" s="287"/>
      <c r="AV648" s="287"/>
      <c r="AW648" s="287"/>
      <c r="AX648" s="287"/>
      <c r="AY648" s="287"/>
      <c r="AZ648" s="287"/>
      <c r="BA648" s="287"/>
      <c r="BB648" s="287"/>
      <c r="BC648" s="287"/>
      <c r="BD648" s="287"/>
      <c r="BE648" s="287"/>
      <c r="BF648" s="287"/>
      <c r="BG648" s="287"/>
      <c r="BH648" s="287"/>
      <c r="BI648" s="287"/>
      <c r="BJ648" s="287"/>
      <c r="BK648" s="287"/>
      <c r="BL648" s="287"/>
      <c r="BM648" s="287"/>
      <c r="BN648" s="287"/>
      <c r="BO648" s="287"/>
      <c r="BP648" s="287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87"/>
      <c r="AL649" s="287"/>
      <c r="AM649" s="287"/>
      <c r="AN649" s="287"/>
      <c r="AO649" s="287"/>
      <c r="AP649" s="287"/>
      <c r="AQ649" s="287"/>
      <c r="AR649" s="287"/>
      <c r="AS649" s="287"/>
      <c r="AT649" s="287"/>
      <c r="AU649" s="287"/>
      <c r="AV649" s="287"/>
      <c r="AW649" s="287"/>
      <c r="AX649" s="287"/>
      <c r="AY649" s="287"/>
      <c r="AZ649" s="287"/>
      <c r="BA649" s="287"/>
      <c r="BB649" s="287"/>
      <c r="BC649" s="287"/>
      <c r="BD649" s="287"/>
      <c r="BE649" s="287"/>
      <c r="BF649" s="287"/>
      <c r="BG649" s="287"/>
      <c r="BH649" s="287"/>
      <c r="BI649" s="287"/>
      <c r="BJ649" s="287"/>
      <c r="BK649" s="287"/>
      <c r="BL649" s="287"/>
      <c r="BM649" s="287"/>
      <c r="BN649" s="287"/>
      <c r="BO649" s="287"/>
      <c r="BP649" s="287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9" t="s">
        <v>108</v>
      </c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  <c r="AA651" s="331" t="s">
        <v>54</v>
      </c>
      <c r="AB651" s="331"/>
      <c r="AC651" s="331"/>
      <c r="AD651" s="331"/>
      <c r="AE651" s="331"/>
      <c r="AF651" s="331"/>
      <c r="AG651" s="331"/>
      <c r="AH651" s="331"/>
      <c r="AI651" s="331"/>
      <c r="AJ651" s="332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5" t="s">
        <v>106</v>
      </c>
      <c r="C652" s="286"/>
      <c r="D652" s="286"/>
      <c r="E652" s="286"/>
      <c r="F652" s="286"/>
      <c r="G652" s="286"/>
      <c r="H652" s="286"/>
      <c r="I652" s="286"/>
      <c r="J652" s="286"/>
      <c r="K652" s="286"/>
      <c r="L652" s="286"/>
      <c r="M652" s="286"/>
      <c r="N652" s="286"/>
      <c r="O652" s="286"/>
      <c r="P652" s="286"/>
      <c r="Q652" s="286"/>
      <c r="R652" s="286"/>
      <c r="S652" s="286"/>
      <c r="T652" s="286"/>
      <c r="U652" s="286"/>
      <c r="V652" s="286"/>
      <c r="W652" s="286"/>
      <c r="X652" s="286"/>
      <c r="Y652" s="286"/>
      <c r="Z652" s="286"/>
      <c r="AA652" s="286"/>
      <c r="AB652" s="286"/>
      <c r="AC652" s="286"/>
      <c r="AD652" s="286"/>
      <c r="AE652" s="286"/>
      <c r="AF652" s="286"/>
      <c r="AG652" s="286"/>
      <c r="AH652" s="286"/>
      <c r="AI652" s="286"/>
      <c r="AJ652" s="286"/>
      <c r="AK652" s="136"/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  <c r="AV652" s="136"/>
      <c r="AW652" s="136"/>
      <c r="AX652" s="136"/>
      <c r="AY652" s="136"/>
      <c r="AZ652" s="136"/>
      <c r="BA652" s="136"/>
      <c r="BB652" s="136"/>
      <c r="BC652" s="136"/>
      <c r="BD652" s="136"/>
      <c r="BE652" s="136"/>
      <c r="BF652" s="136"/>
      <c r="BG652" s="136"/>
      <c r="BH652" s="136"/>
      <c r="BI652" s="136"/>
      <c r="BJ652" s="136"/>
      <c r="BK652" s="136"/>
      <c r="BL652" s="136"/>
      <c r="BM652" s="136"/>
      <c r="BN652" s="136"/>
      <c r="BO652" s="136"/>
      <c r="BP652" s="136"/>
      <c r="BQ652" s="136"/>
      <c r="BR652" s="136"/>
      <c r="BS652" s="136"/>
      <c r="BT652" s="136"/>
      <c r="BU652" s="136"/>
      <c r="BV652" s="136"/>
      <c r="BW652" s="136"/>
      <c r="BX652" s="136"/>
      <c r="BY652" s="136"/>
      <c r="BZ652" s="13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5" t="s">
        <v>107</v>
      </c>
      <c r="C653" s="286"/>
      <c r="D653" s="286"/>
      <c r="E653" s="286"/>
      <c r="F653" s="286"/>
      <c r="G653" s="286"/>
      <c r="H653" s="286"/>
      <c r="I653" s="286"/>
      <c r="J653" s="286"/>
      <c r="K653" s="286"/>
      <c r="L653" s="286"/>
      <c r="M653" s="286"/>
      <c r="N653" s="286"/>
      <c r="O653" s="286"/>
      <c r="P653" s="286"/>
      <c r="Q653" s="286"/>
      <c r="R653" s="286"/>
      <c r="S653" s="286"/>
      <c r="T653" s="286"/>
      <c r="U653" s="286"/>
      <c r="V653" s="286"/>
      <c r="W653" s="286"/>
      <c r="X653" s="286"/>
      <c r="Y653" s="286"/>
      <c r="Z653" s="286"/>
      <c r="AA653" s="286"/>
      <c r="AB653" s="286"/>
      <c r="AC653" s="286"/>
      <c r="AD653" s="286"/>
      <c r="AE653" s="286"/>
      <c r="AF653" s="286"/>
      <c r="AG653" s="286"/>
      <c r="AH653" s="286"/>
      <c r="AI653" s="286"/>
      <c r="AJ653" s="286"/>
      <c r="AK653" s="136"/>
      <c r="AL653" s="136"/>
      <c r="AM653" s="136"/>
      <c r="AN653" s="136"/>
      <c r="AO653" s="136"/>
      <c r="AP653" s="136"/>
      <c r="AQ653" s="136"/>
      <c r="AR653" s="136"/>
      <c r="AS653" s="136"/>
      <c r="AT653" s="136"/>
      <c r="AU653" s="136"/>
      <c r="AV653" s="136"/>
      <c r="AW653" s="136"/>
      <c r="AX653" s="136"/>
      <c r="AY653" s="136"/>
      <c r="AZ653" s="136"/>
      <c r="BA653" s="136"/>
      <c r="BB653" s="136"/>
      <c r="BC653" s="136"/>
      <c r="BD653" s="136"/>
      <c r="BE653" s="136"/>
      <c r="BF653" s="136"/>
      <c r="BG653" s="136"/>
      <c r="BH653" s="136"/>
      <c r="BI653" s="136"/>
      <c r="BJ653" s="136"/>
      <c r="BK653" s="136"/>
      <c r="BL653" s="136"/>
      <c r="BM653" s="136"/>
      <c r="BN653" s="136"/>
      <c r="BO653" s="136"/>
      <c r="BP653" s="136"/>
      <c r="BQ653" s="136"/>
      <c r="BR653" s="136"/>
      <c r="BS653" s="136"/>
      <c r="BT653" s="136"/>
      <c r="BU653" s="136"/>
      <c r="BV653" s="136"/>
      <c r="BW653" s="136"/>
      <c r="BX653" s="136"/>
      <c r="BY653" s="136"/>
      <c r="BZ653" s="13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5" t="s">
        <v>109</v>
      </c>
      <c r="C654" s="286"/>
      <c r="D654" s="286"/>
      <c r="E654" s="286"/>
      <c r="F654" s="286"/>
      <c r="G654" s="286"/>
      <c r="H654" s="286"/>
      <c r="I654" s="286"/>
      <c r="J654" s="286"/>
      <c r="K654" s="286"/>
      <c r="L654" s="286"/>
      <c r="M654" s="286"/>
      <c r="N654" s="286"/>
      <c r="O654" s="286"/>
      <c r="P654" s="286"/>
      <c r="Q654" s="286"/>
      <c r="R654" s="286"/>
      <c r="S654" s="286"/>
      <c r="T654" s="286"/>
      <c r="U654" s="286"/>
      <c r="V654" s="286"/>
      <c r="W654" s="286"/>
      <c r="X654" s="286"/>
      <c r="Y654" s="286"/>
      <c r="Z654" s="286"/>
      <c r="AA654" s="286"/>
      <c r="AB654" s="286"/>
      <c r="AC654" s="286"/>
      <c r="AD654" s="286"/>
      <c r="AE654" s="286"/>
      <c r="AF654" s="286"/>
      <c r="AG654" s="286"/>
      <c r="AH654" s="286"/>
      <c r="AI654" s="286"/>
      <c r="AJ654" s="286"/>
      <c r="AK654" s="136"/>
      <c r="AL654" s="136"/>
      <c r="AM654" s="136"/>
      <c r="AN654" s="136"/>
      <c r="AO654" s="136"/>
      <c r="AP654" s="136"/>
      <c r="AQ654" s="136"/>
      <c r="AR654" s="136"/>
      <c r="AS654" s="136"/>
      <c r="AT654" s="136"/>
      <c r="AU654" s="136"/>
      <c r="AV654" s="136"/>
      <c r="AW654" s="136"/>
      <c r="AX654" s="136"/>
      <c r="AY654" s="136"/>
      <c r="AZ654" s="136"/>
      <c r="BA654" s="136"/>
      <c r="BB654" s="136"/>
      <c r="BC654" s="136"/>
      <c r="BD654" s="136"/>
      <c r="BE654" s="136"/>
      <c r="BF654" s="136"/>
      <c r="BG654" s="136"/>
      <c r="BH654" s="136"/>
      <c r="BI654" s="136"/>
      <c r="BJ654" s="136"/>
      <c r="BK654" s="136"/>
      <c r="BL654" s="136"/>
      <c r="BM654" s="136"/>
      <c r="BN654" s="136"/>
      <c r="BO654" s="136"/>
      <c r="BP654" s="136"/>
      <c r="BQ654" s="136"/>
      <c r="BR654" s="136"/>
      <c r="BS654" s="136"/>
      <c r="BT654" s="136"/>
      <c r="BU654" s="136"/>
      <c r="BV654" s="136"/>
      <c r="BW654" s="136"/>
      <c r="BX654" s="136"/>
      <c r="BY654" s="136"/>
      <c r="BZ654" s="13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2" t="s">
        <v>111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5" t="s">
        <v>112</v>
      </c>
      <c r="C656" s="286"/>
      <c r="D656" s="286"/>
      <c r="E656" s="286"/>
      <c r="F656" s="286"/>
      <c r="G656" s="286"/>
      <c r="H656" s="286"/>
      <c r="I656" s="286"/>
      <c r="J656" s="286"/>
      <c r="K656" s="286"/>
      <c r="L656" s="286"/>
      <c r="M656" s="286"/>
      <c r="N656" s="286"/>
      <c r="O656" s="286"/>
      <c r="P656" s="286"/>
      <c r="Q656" s="286"/>
      <c r="R656" s="286"/>
      <c r="S656" s="286"/>
      <c r="T656" s="286"/>
      <c r="U656" s="286"/>
      <c r="V656" s="286"/>
      <c r="W656" s="286"/>
      <c r="X656" s="286"/>
      <c r="Y656" s="286"/>
      <c r="Z656" s="286"/>
      <c r="AA656" s="286"/>
      <c r="AB656" s="286"/>
      <c r="AC656" s="286"/>
      <c r="AD656" s="286"/>
      <c r="AE656" s="286"/>
      <c r="AF656" s="286"/>
      <c r="AG656" s="286"/>
      <c r="AH656" s="286"/>
      <c r="AI656" s="286"/>
      <c r="AJ656" s="286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5" t="s">
        <v>116</v>
      </c>
      <c r="C657" s="286"/>
      <c r="D657" s="286"/>
      <c r="E657" s="286"/>
      <c r="F657" s="286"/>
      <c r="G657" s="286"/>
      <c r="H657" s="286"/>
      <c r="I657" s="286"/>
      <c r="J657" s="286"/>
      <c r="K657" s="286"/>
      <c r="L657" s="286"/>
      <c r="M657" s="286"/>
      <c r="N657" s="286"/>
      <c r="O657" s="286"/>
      <c r="P657" s="286"/>
      <c r="Q657" s="286"/>
      <c r="R657" s="286"/>
      <c r="S657" s="286"/>
      <c r="T657" s="286"/>
      <c r="U657" s="286"/>
      <c r="V657" s="286"/>
      <c r="W657" s="286"/>
      <c r="X657" s="286"/>
      <c r="Y657" s="286"/>
      <c r="Z657" s="286"/>
      <c r="AA657" s="286"/>
      <c r="AB657" s="286"/>
      <c r="AC657" s="286"/>
      <c r="AD657" s="286"/>
      <c r="AE657" s="286"/>
      <c r="AF657" s="286"/>
      <c r="AG657" s="286"/>
      <c r="AH657" s="286"/>
      <c r="AI657" s="286"/>
      <c r="AJ657" s="286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  <c r="AW657" s="136"/>
      <c r="AX657" s="136"/>
      <c r="AY657" s="136"/>
      <c r="AZ657" s="136"/>
      <c r="BA657" s="136"/>
      <c r="BB657" s="136"/>
      <c r="BC657" s="136"/>
      <c r="BD657" s="136"/>
      <c r="BE657" s="136"/>
      <c r="BF657" s="136"/>
      <c r="BG657" s="136"/>
      <c r="BH657" s="136"/>
      <c r="BI657" s="136"/>
      <c r="BJ657" s="136"/>
      <c r="BK657" s="136"/>
      <c r="BL657" s="136"/>
      <c r="BM657" s="136"/>
      <c r="BN657" s="136"/>
      <c r="BO657" s="136"/>
      <c r="BP657" s="136"/>
      <c r="BQ657" s="136"/>
      <c r="BR657" s="136"/>
      <c r="BS657" s="136"/>
      <c r="BT657" s="136"/>
      <c r="BU657" s="136"/>
      <c r="BV657" s="136"/>
      <c r="BW657" s="136"/>
      <c r="BX657" s="136"/>
      <c r="BY657" s="136"/>
      <c r="BZ657" s="13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5" t="s">
        <v>113</v>
      </c>
      <c r="C658" s="286"/>
      <c r="D658" s="286"/>
      <c r="E658" s="286"/>
      <c r="F658" s="286"/>
      <c r="G658" s="286"/>
      <c r="H658" s="286"/>
      <c r="I658" s="286"/>
      <c r="J658" s="286"/>
      <c r="K658" s="286"/>
      <c r="L658" s="286"/>
      <c r="M658" s="286"/>
      <c r="N658" s="286"/>
      <c r="O658" s="286"/>
      <c r="P658" s="286"/>
      <c r="Q658" s="286"/>
      <c r="R658" s="286"/>
      <c r="S658" s="286"/>
      <c r="T658" s="286"/>
      <c r="U658" s="286"/>
      <c r="V658" s="286"/>
      <c r="W658" s="286"/>
      <c r="X658" s="286"/>
      <c r="Y658" s="286"/>
      <c r="Z658" s="286"/>
      <c r="AA658" s="286"/>
      <c r="AB658" s="286"/>
      <c r="AC658" s="286"/>
      <c r="AD658" s="286"/>
      <c r="AE658" s="286"/>
      <c r="AF658" s="286"/>
      <c r="AG658" s="286"/>
      <c r="AH658" s="286"/>
      <c r="AI658" s="286"/>
      <c r="AJ658" s="286"/>
      <c r="AK658" s="306"/>
      <c r="AL658" s="306"/>
      <c r="AM658" s="306"/>
      <c r="AN658" s="306"/>
      <c r="AO658" s="306"/>
      <c r="AP658" s="306"/>
      <c r="AQ658" s="306"/>
      <c r="AR658" s="306"/>
      <c r="AS658" s="306"/>
      <c r="AT658" s="306"/>
      <c r="AU658" s="306"/>
      <c r="AV658" s="306"/>
      <c r="AW658" s="306"/>
      <c r="AX658" s="306"/>
      <c r="AY658" s="306"/>
      <c r="AZ658" s="306"/>
      <c r="BA658" s="306"/>
      <c r="BB658" s="306"/>
      <c r="BC658" s="306"/>
      <c r="BD658" s="306"/>
      <c r="BE658" s="306"/>
      <c r="BF658" s="306"/>
      <c r="BG658" s="306"/>
      <c r="BH658" s="306"/>
      <c r="BI658" s="306"/>
      <c r="BJ658" s="306"/>
      <c r="BK658" s="306"/>
      <c r="BL658" s="306"/>
      <c r="BM658" s="306"/>
      <c r="BN658" s="306"/>
      <c r="BO658" s="306"/>
      <c r="BP658" s="306"/>
      <c r="BQ658" s="306"/>
      <c r="BR658" s="306"/>
      <c r="BS658" s="306"/>
      <c r="BT658" s="306"/>
      <c r="BU658" s="306"/>
      <c r="BV658" s="306"/>
      <c r="BW658" s="306"/>
      <c r="BX658" s="306"/>
      <c r="BY658" s="306"/>
      <c r="BZ658" s="30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5" t="s">
        <v>114</v>
      </c>
      <c r="C659" s="286"/>
      <c r="D659" s="286"/>
      <c r="E659" s="286"/>
      <c r="F659" s="286"/>
      <c r="G659" s="286"/>
      <c r="H659" s="286"/>
      <c r="I659" s="286"/>
      <c r="J659" s="286"/>
      <c r="K659" s="286"/>
      <c r="L659" s="286"/>
      <c r="M659" s="286"/>
      <c r="N659" s="286"/>
      <c r="O659" s="286"/>
      <c r="P659" s="286"/>
      <c r="Q659" s="286"/>
      <c r="R659" s="286"/>
      <c r="S659" s="286"/>
      <c r="T659" s="286"/>
      <c r="U659" s="286"/>
      <c r="V659" s="286"/>
      <c r="W659" s="286"/>
      <c r="X659" s="286"/>
      <c r="Y659" s="286"/>
      <c r="Z659" s="286"/>
      <c r="AA659" s="286"/>
      <c r="AB659" s="286"/>
      <c r="AC659" s="286"/>
      <c r="AD659" s="286"/>
      <c r="AE659" s="286"/>
      <c r="AF659" s="286"/>
      <c r="AG659" s="286"/>
      <c r="AH659" s="286"/>
      <c r="AI659" s="286"/>
      <c r="AJ659" s="286"/>
      <c r="AK659" s="306"/>
      <c r="AL659" s="306"/>
      <c r="AM659" s="306"/>
      <c r="AN659" s="306"/>
      <c r="AO659" s="306"/>
      <c r="AP659" s="306"/>
      <c r="AQ659" s="306"/>
      <c r="AR659" s="306"/>
      <c r="AS659" s="306"/>
      <c r="AT659" s="306"/>
      <c r="AU659" s="306"/>
      <c r="AV659" s="306"/>
      <c r="AW659" s="306"/>
      <c r="AX659" s="306"/>
      <c r="AY659" s="306"/>
      <c r="AZ659" s="306"/>
      <c r="BA659" s="306"/>
      <c r="BB659" s="306"/>
      <c r="BC659" s="306"/>
      <c r="BD659" s="306"/>
      <c r="BE659" s="306"/>
      <c r="BF659" s="306"/>
      <c r="BG659" s="306"/>
      <c r="BH659" s="306"/>
      <c r="BI659" s="306"/>
      <c r="BJ659" s="306"/>
      <c r="BK659" s="306"/>
      <c r="BL659" s="306"/>
      <c r="BM659" s="306"/>
      <c r="BN659" s="306"/>
      <c r="BO659" s="306"/>
      <c r="BP659" s="306"/>
      <c r="BQ659" s="306"/>
      <c r="BR659" s="306"/>
      <c r="BS659" s="306"/>
      <c r="BT659" s="306"/>
      <c r="BU659" s="306"/>
      <c r="BV659" s="306"/>
      <c r="BW659" s="306"/>
      <c r="BX659" s="306"/>
      <c r="BY659" s="306"/>
      <c r="BZ659" s="30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8" t="s">
        <v>115</v>
      </c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2" t="s">
        <v>195</v>
      </c>
      <c r="L665" s="92"/>
      <c r="M665" s="92"/>
      <c r="N665" s="92"/>
      <c r="O665" s="92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506:L506"/>
    <mergeCell ref="M506:W506"/>
    <mergeCell ref="AW505:BN505"/>
    <mergeCell ref="BO505:BZ505"/>
    <mergeCell ref="AW506:BN506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AU115:BE115"/>
    <mergeCell ref="AU117:BE117"/>
    <mergeCell ref="B121:AT121"/>
    <mergeCell ref="AU118:BE118"/>
    <mergeCell ref="B84:AA84"/>
    <mergeCell ref="AB84:BC84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331:BZ331"/>
    <mergeCell ref="B209:BZ209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DuFi</cp:lastModifiedBy>
  <cp:lastPrinted>2015-06-24T16:16:48Z</cp:lastPrinted>
  <dcterms:created xsi:type="dcterms:W3CDTF">2012-01-12T21:00:01Z</dcterms:created>
  <dcterms:modified xsi:type="dcterms:W3CDTF">2016-05-10T11:34:33Z</dcterms:modified>
</cp:coreProperties>
</file>