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640" windowHeight="9045" activeTab="3"/>
  </bookViews>
  <sheets>
    <sheet name="DNH2014" sheetId="2" r:id="rId1"/>
    <sheet name="DNH2015" sheetId="6" r:id="rId2"/>
    <sheet name="DHM_2014" sheetId="7" r:id="rId3"/>
    <sheet name="DHM2015" sheetId="9" r:id="rId4"/>
  </sheets>
  <definedNames>
    <definedName name="_xlnm.Print_Area" localSheetId="2">DHM_2014!$A$1:$Q$33</definedName>
    <definedName name="_xlnm.Print_Area" localSheetId="3">'DHM2015'!$A$1:$Q$33</definedName>
    <definedName name="_xlnm.Print_Area" localSheetId="0">'DNH2014'!$A$1:$Q$33</definedName>
    <definedName name="_xlnm.Print_Area" localSheetId="1">'DNH2015'!$A$1:$Q$33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<sst xmlns="http://schemas.openxmlformats.org/spreadsheetml/2006/main" count="184" uniqueCount="45">
  <si>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</si>
  <si>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</si>
  <si>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</si>
  <si>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</si>
  <si>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</si>
  <si>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</si>
  <si>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</si>
  <si>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</si>
  <si>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</si>
  <si>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</si>
  <si>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</si>
  <si>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</si>
  <si>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</si>
  <si>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</si>
  <si>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</si>
  <si>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</si>
  <si>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</si>
  <si>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</si>
  <si>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</si>
  <si>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</si>
  <si>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</si>
  <si>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</si>
  <si>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</si>
  <si>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</si>
  <si>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</si>
  <si>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</si>
  <si>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</si>
  <si>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</si>
  <si>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</si>
  <si>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</si>
  <si>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</si>
  <si>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</si>
  <si>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</si>
  <si>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</si>
  <si>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</si>
  <si>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</si>
  <si>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</si>
  <si>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</si>
  <si>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</si>
  <si>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</si>
  <si>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</si>
  <si>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</si>
  <si>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</si>
  <si>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</si>
  <si>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DE CLERCQ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</si>
</sst>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view="pageBreakPreview" zoomScale="80" zoomScaleNormal="100" zoomScaleSheetLayoutView="80" workbookViewId="0">
      <selection activeCell="E22" sqref="E22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ht="15" customHeight="1" x14ac:dyDescent="0.25">
      <c r="A3" s="70"/>
      <c r="B3" s="80">
        <v>42004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 x14ac:dyDescent="0.25">
      <c r="A5" s="70"/>
      <c r="B5" s="76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33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 x14ac:dyDescent="0.25">
      <c r="A9" s="70"/>
      <c r="B9" s="35" t="s">
        <v>13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36">
        <f>SUM(C9:I9)</f>
        <v>0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6">
        <f t="shared" ref="J10:J19" si="0">SUM(C10:I10)</f>
        <v>0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0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36">
        <f t="shared" si="0"/>
        <v>0</v>
      </c>
      <c r="K12" s="40"/>
      <c r="O12" s="59"/>
    </row>
    <row r="13" spans="1:15" ht="15" customHeight="1" x14ac:dyDescent="0.25">
      <c r="A13" s="70"/>
      <c r="B13" s="38" t="s">
        <v>14</v>
      </c>
      <c r="C13" s="28">
        <f>SUM(C9,C10,-C11,C12)</f>
        <v>0</v>
      </c>
      <c r="D13" s="28">
        <f t="shared" ref="D13:I13" si="1">SUM(D9,D10,-D11,D12)</f>
        <v>0</v>
      </c>
      <c r="E13" s="28">
        <f t="shared" si="1"/>
        <v>0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39">
        <f t="shared" si="0"/>
        <v>0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36">
        <f t="shared" si="0"/>
        <v>0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6">
        <f t="shared" si="0"/>
        <v>0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0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 x14ac:dyDescent="0.25">
      <c r="A19" s="70"/>
      <c r="B19" s="38" t="s">
        <v>14</v>
      </c>
      <c r="C19" s="28">
        <f t="shared" ref="C19:I19" si="2">SUM(C15,C16,-C17,C18)</f>
        <v>0</v>
      </c>
      <c r="D19" s="28">
        <f t="shared" si="2"/>
        <v>0</v>
      </c>
      <c r="E19" s="28">
        <f t="shared" si="2"/>
        <v>0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9">
        <f t="shared" si="0"/>
        <v>0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 t="shared" ref="J21:J25" si="3">SUM(C21:I21)</f>
        <v>0</v>
      </c>
      <c r="K21" s="40"/>
      <c r="M21" s="72"/>
      <c r="N21" s="57"/>
      <c r="O21" s="71"/>
    </row>
    <row r="22" spans="1:15" ht="15" customHeight="1" x14ac:dyDescent="0.25">
      <c r="A22" s="70"/>
      <c r="B22" s="37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 t="shared" si="3"/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 t="shared" si="3"/>
        <v>0</v>
      </c>
      <c r="K23" s="40"/>
      <c r="M23" s="64">
        <v>0</v>
      </c>
      <c r="N23" s="57"/>
      <c r="O23" s="61"/>
    </row>
    <row r="24" spans="1:15" ht="15" customHeight="1" x14ac:dyDescent="0.25">
      <c r="A24" s="70"/>
      <c r="B24" s="37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 t="shared" si="3"/>
        <v>0</v>
      </c>
      <c r="K24" s="40"/>
      <c r="M24" s="64">
        <v>2</v>
      </c>
      <c r="N24" s="57"/>
      <c r="O24" s="64">
        <v>3</v>
      </c>
    </row>
    <row r="25" spans="1:15" ht="15" customHeight="1" x14ac:dyDescent="0.25">
      <c r="A25" s="70"/>
      <c r="B25" s="38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9">
        <f t="shared" si="3"/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45"/>
      <c r="D26" s="45"/>
      <c r="E26" s="45"/>
      <c r="F26" s="45"/>
      <c r="G26" s="45"/>
      <c r="H26" s="45"/>
      <c r="I26" s="45"/>
      <c r="J26" s="29"/>
      <c r="K26" s="40"/>
      <c r="M26" s="64">
        <v>5</v>
      </c>
      <c r="N26" s="57"/>
      <c r="O26" s="64">
        <v>6</v>
      </c>
    </row>
    <row r="27" spans="1:15" ht="15" customHeight="1" x14ac:dyDescent="0.25">
      <c r="A27" s="70"/>
      <c r="B27" s="35" t="s">
        <v>13</v>
      </c>
      <c r="C27" s="27">
        <f t="shared" ref="C27:I27" si="5">SUM(C9,-C15,-C21)</f>
        <v>0</v>
      </c>
      <c r="D27" s="27">
        <f t="shared" si="5"/>
        <v>0</v>
      </c>
      <c r="E27" s="27">
        <f t="shared" si="5"/>
        <v>0</v>
      </c>
      <c r="F27" s="27">
        <f t="shared" si="5"/>
        <v>0</v>
      </c>
      <c r="G27" s="27">
        <f t="shared" si="5"/>
        <v>0</v>
      </c>
      <c r="H27" s="27">
        <f t="shared" si="5"/>
        <v>0</v>
      </c>
      <c r="I27" s="27">
        <f t="shared" si="5"/>
        <v>0</v>
      </c>
      <c r="J27" s="36">
        <f>SUM(C27:I27)</f>
        <v>0</v>
      </c>
      <c r="K27" s="40"/>
      <c r="M27" s="64">
        <v>2</v>
      </c>
      <c r="N27" s="57"/>
      <c r="O27" s="64">
        <v>9</v>
      </c>
    </row>
    <row r="28" spans="1:15" ht="15" customHeight="1" x14ac:dyDescent="0.25">
      <c r="A28" s="70"/>
      <c r="B28" s="38" t="s">
        <v>14</v>
      </c>
      <c r="C28" s="28">
        <f t="shared" ref="C28:I28" si="6">SUM(C13,-C19,-C25)</f>
        <v>0</v>
      </c>
      <c r="D28" s="28">
        <f t="shared" si="6"/>
        <v>0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0</v>
      </c>
      <c r="I28" s="28">
        <f t="shared" si="6"/>
        <v>0</v>
      </c>
      <c r="J28" s="39">
        <f>SUM(C28:I28)</f>
        <v>0</v>
      </c>
      <c r="K28" s="40"/>
      <c r="M28" s="64">
        <v>7</v>
      </c>
      <c r="N28" s="57"/>
      <c r="O28" s="64">
        <v>1</v>
      </c>
    </row>
    <row r="29" spans="1:15" ht="15" customHeight="1" x14ac:dyDescent="0.25">
      <c r="A29" s="70"/>
      <c r="K29" s="40"/>
      <c r="M29" s="64">
        <v>0</v>
      </c>
      <c r="N29" s="57"/>
      <c r="O29" s="64">
        <v>2</v>
      </c>
    </row>
    <row r="30" spans="1:15" ht="15" customHeight="1" x14ac:dyDescent="0.25">
      <c r="A30" s="70"/>
      <c r="B30" s="49"/>
      <c r="K30" s="40"/>
      <c r="M30" s="64">
        <v>5</v>
      </c>
      <c r="N30" s="57"/>
      <c r="O30" s="64">
        <v>8</v>
      </c>
    </row>
    <row r="31" spans="1:15" ht="15" customHeight="1" x14ac:dyDescent="0.25">
      <c r="A31" s="70"/>
      <c r="M31" s="64">
        <v>8</v>
      </c>
      <c r="N31" s="57"/>
      <c r="O31" s="64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D17 F17:J17 B16 B15:F15 H15:J15 B14:J14 B13 D13:J13 B26:J28 B25:E25 F25:J25 B9 D9:J9 B10:C10 F10 I10:J10 F16 H16:J16 B11:F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="80" zoomScaleNormal="100" zoomScaleSheetLayoutView="80" workbookViewId="0">
      <selection activeCell="E21" sqref="E21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2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x14ac:dyDescent="0.25">
      <c r="A3" s="70"/>
      <c r="B3" s="80">
        <v>42369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x14ac:dyDescent="0.25">
      <c r="A5" s="70"/>
      <c r="B5" s="76" t="s">
        <v>0</v>
      </c>
      <c r="C5" s="82" t="s">
        <v>16</v>
      </c>
      <c r="D5" s="82"/>
      <c r="E5" s="82"/>
      <c r="F5" s="82"/>
      <c r="G5" s="82"/>
      <c r="H5" s="82"/>
      <c r="I5" s="82"/>
      <c r="J5" s="82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4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 x14ac:dyDescent="0.25">
      <c r="A9" s="70"/>
      <c r="B9" s="35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51">
        <f>SUM(C9:I9)</f>
        <v>0</v>
      </c>
      <c r="K9" s="40"/>
      <c r="O9" s="59"/>
    </row>
    <row r="10" spans="1:15" ht="15" customHeight="1" x14ac:dyDescent="0.25">
      <c r="A10" s="70"/>
      <c r="B10" s="37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51">
        <f>SUM(C10:I10)</f>
        <v>0</v>
      </c>
      <c r="K10" s="40"/>
      <c r="O10" s="59"/>
    </row>
    <row r="11" spans="1:15" ht="15" customHeight="1" x14ac:dyDescent="0.25">
      <c r="A11" s="70"/>
      <c r="B11" s="37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51">
        <f>SUM(C11:I11)</f>
        <v>0</v>
      </c>
      <c r="K11" s="40"/>
      <c r="O11" s="59"/>
    </row>
    <row r="12" spans="1:15" ht="15" customHeight="1" x14ac:dyDescent="0.25">
      <c r="A12" s="70"/>
      <c r="B12" s="37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51">
        <f>SUM(C12:I12)</f>
        <v>0</v>
      </c>
      <c r="K12" s="40"/>
      <c r="O12" s="59"/>
    </row>
    <row r="13" spans="1:15" ht="15" customHeight="1" x14ac:dyDescent="0.25">
      <c r="A13" s="70"/>
      <c r="B13" s="38" t="s">
        <v>14</v>
      </c>
      <c r="C13" s="52">
        <f>SUM(C9,C10,-C11,C12)</f>
        <v>0</v>
      </c>
      <c r="D13" s="69">
        <f>SUM(D9,D10,-D11,D12)</f>
        <v>0</v>
      </c>
      <c r="E13" s="69">
        <f t="shared" ref="E13:I13" si="0">SUM(E9,E10,-E11,E12)</f>
        <v>0</v>
      </c>
      <c r="F13" s="69">
        <f t="shared" si="0"/>
        <v>0</v>
      </c>
      <c r="G13" s="69">
        <f>SUM(G9,G10,-G11,G12)</f>
        <v>0</v>
      </c>
      <c r="H13" s="69">
        <f t="shared" si="0"/>
        <v>0</v>
      </c>
      <c r="I13" s="69">
        <f t="shared" si="0"/>
        <v>0</v>
      </c>
      <c r="J13" s="51">
        <f>SUM(C13:I13)</f>
        <v>0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 x14ac:dyDescent="0.25">
      <c r="A15" s="70"/>
      <c r="B15" s="35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51">
        <f>SUM(C15:I15)</f>
        <v>0</v>
      </c>
      <c r="K15" s="40"/>
      <c r="O15" s="59"/>
    </row>
    <row r="16" spans="1:15" ht="15" customHeight="1" x14ac:dyDescent="0.25">
      <c r="A16" s="70"/>
      <c r="B16" s="37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51">
        <f>SUM(C16:I16)</f>
        <v>0</v>
      </c>
      <c r="K16" s="40"/>
      <c r="O16" s="59"/>
    </row>
    <row r="17" spans="1:15" ht="15" customHeight="1" x14ac:dyDescent="0.25">
      <c r="A17" s="70"/>
      <c r="B17" s="37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51">
        <f>SUM(C17:I17)</f>
        <v>0</v>
      </c>
      <c r="K17" s="40"/>
      <c r="O17" s="59"/>
    </row>
    <row r="18" spans="1:15" ht="15" customHeight="1" x14ac:dyDescent="0.25">
      <c r="A18" s="70"/>
      <c r="B18" s="37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 x14ac:dyDescent="0.25">
      <c r="A19" s="70"/>
      <c r="B19" s="38" t="s">
        <v>14</v>
      </c>
      <c r="C19" s="52">
        <f t="shared" ref="C19:I19" si="1">SUM(C15:C16,-C17,C18)</f>
        <v>0</v>
      </c>
      <c r="D19" s="52">
        <f t="shared" si="1"/>
        <v>0</v>
      </c>
      <c r="E19" s="52">
        <f t="shared" si="1"/>
        <v>0</v>
      </c>
      <c r="F19" s="52">
        <f t="shared" si="1"/>
        <v>0</v>
      </c>
      <c r="G19" s="52">
        <f t="shared" si="1"/>
        <v>0</v>
      </c>
      <c r="H19" s="52">
        <f t="shared" si="1"/>
        <v>0</v>
      </c>
      <c r="I19" s="52">
        <f t="shared" si="1"/>
        <v>0</v>
      </c>
      <c r="J19" s="51">
        <f>SUM(C19:I19)</f>
        <v>0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81"/>
      <c r="N21" s="57"/>
      <c r="O21" s="71"/>
    </row>
    <row r="22" spans="1:15" ht="15" customHeight="1" x14ac:dyDescent="0.25">
      <c r="A22" s="70"/>
      <c r="B22" s="37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4">
        <v>0</v>
      </c>
      <c r="N23" s="57"/>
      <c r="O23" s="62"/>
    </row>
    <row r="24" spans="1:15" ht="15" customHeight="1" x14ac:dyDescent="0.25">
      <c r="A24" s="70"/>
      <c r="B24" s="37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3">
        <v>2</v>
      </c>
      <c r="N24" s="57"/>
      <c r="O24" s="63">
        <v>3</v>
      </c>
    </row>
    <row r="25" spans="1:15" ht="15" customHeight="1" x14ac:dyDescent="0.25">
      <c r="A25" s="70"/>
      <c r="B25" s="38" t="s">
        <v>14</v>
      </c>
      <c r="C25" s="69">
        <f t="shared" ref="C25:I25" si="2">SUM(C21,C22,-C23,C24)</f>
        <v>0</v>
      </c>
      <c r="D25" s="69">
        <f t="shared" si="2"/>
        <v>0</v>
      </c>
      <c r="E25" s="69">
        <f t="shared" si="2"/>
        <v>0</v>
      </c>
      <c r="F25" s="69">
        <f t="shared" si="2"/>
        <v>0</v>
      </c>
      <c r="G25" s="69">
        <f t="shared" si="2"/>
        <v>0</v>
      </c>
      <c r="H25" s="69">
        <f t="shared" si="2"/>
        <v>0</v>
      </c>
      <c r="I25" s="69">
        <f t="shared" si="2"/>
        <v>0</v>
      </c>
      <c r="J25" s="51">
        <f>SUM(C25:I25)</f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55"/>
      <c r="D26" s="55"/>
      <c r="E26" s="55"/>
      <c r="F26" s="55"/>
      <c r="G26" s="55"/>
      <c r="H26" s="55"/>
      <c r="I26" s="55"/>
      <c r="J26" s="53"/>
      <c r="K26" s="40"/>
      <c r="M26" s="63">
        <v>5</v>
      </c>
      <c r="N26" s="57"/>
      <c r="O26" s="63">
        <v>6</v>
      </c>
    </row>
    <row r="27" spans="1:15" ht="15" customHeight="1" x14ac:dyDescent="0.25">
      <c r="A27" s="70"/>
      <c r="B27" s="35" t="s">
        <v>13</v>
      </c>
      <c r="C27" s="50">
        <f>SUM(C9,-C15,-C21)</f>
        <v>0</v>
      </c>
      <c r="D27" s="50">
        <f>SUM(D9,-D15,-D21)</f>
        <v>0</v>
      </c>
      <c r="E27" s="50">
        <f t="shared" ref="E27:I27" si="3">SUM(E9,-E15,-E21)</f>
        <v>0</v>
      </c>
      <c r="F27" s="50">
        <f>SUM(F9,-F15,-F21)</f>
        <v>0</v>
      </c>
      <c r="G27" s="50">
        <f t="shared" si="3"/>
        <v>0</v>
      </c>
      <c r="H27" s="50">
        <f t="shared" si="3"/>
        <v>0</v>
      </c>
      <c r="I27" s="50">
        <f t="shared" si="3"/>
        <v>0</v>
      </c>
      <c r="J27" s="51">
        <f>SUM(C27:I27)</f>
        <v>0</v>
      </c>
      <c r="K27" s="40"/>
      <c r="M27" s="64">
        <v>2</v>
      </c>
      <c r="N27" s="57"/>
      <c r="O27" s="64">
        <v>9</v>
      </c>
    </row>
    <row r="28" spans="1:15" ht="15" customHeight="1" x14ac:dyDescent="0.25">
      <c r="A28" s="70"/>
      <c r="B28" s="38" t="s">
        <v>14</v>
      </c>
      <c r="C28" s="52">
        <f>SUM(C13,-C19,-C25)</f>
        <v>0</v>
      </c>
      <c r="D28" s="52">
        <f t="shared" ref="D28:I28" si="4">SUM(D13,-D19,-D25)</f>
        <v>0</v>
      </c>
      <c r="E28" s="52">
        <f>SUM(E13,-E19,-E25)</f>
        <v>0</v>
      </c>
      <c r="F28" s="52">
        <f t="shared" si="4"/>
        <v>0</v>
      </c>
      <c r="G28" s="52">
        <f t="shared" si="4"/>
        <v>0</v>
      </c>
      <c r="H28" s="52">
        <f>SUM(H13,-H19,-H25)</f>
        <v>0</v>
      </c>
      <c r="I28" s="52">
        <f t="shared" si="4"/>
        <v>0</v>
      </c>
      <c r="J28" s="54">
        <f>SUM(C28:I28)</f>
        <v>0</v>
      </c>
      <c r="K28" s="40"/>
      <c r="M28" s="63">
        <v>7</v>
      </c>
      <c r="N28" s="57"/>
      <c r="O28" s="63">
        <v>1</v>
      </c>
    </row>
    <row r="29" spans="1:15" x14ac:dyDescent="0.25">
      <c r="A29" s="70"/>
      <c r="K29" s="40"/>
      <c r="M29" s="64">
        <v>0</v>
      </c>
      <c r="N29" s="57"/>
      <c r="O29" s="64">
        <v>2</v>
      </c>
    </row>
    <row r="30" spans="1:15" x14ac:dyDescent="0.25">
      <c r="A30" s="70"/>
      <c r="K30" s="40"/>
      <c r="M30" s="64">
        <v>5</v>
      </c>
      <c r="N30" s="57"/>
      <c r="O30" s="64">
        <v>8</v>
      </c>
    </row>
    <row r="31" spans="1:15" x14ac:dyDescent="0.25">
      <c r="A31" s="70"/>
      <c r="M31" s="65">
        <v>8</v>
      </c>
      <c r="N31" s="57"/>
      <c r="O31" s="65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="80" zoomScaleNormal="100" zoomScaleSheetLayoutView="80" workbookViewId="0">
      <selection activeCell="E17" sqref="E17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3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42004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7479762</v>
      </c>
      <c r="F9" s="19">
        <v>0</v>
      </c>
      <c r="G9" s="19">
        <v>0</v>
      </c>
      <c r="H9" s="19">
        <v>0</v>
      </c>
      <c r="I9" s="19">
        <v>548000</v>
      </c>
      <c r="J9" s="25">
        <v>0</v>
      </c>
      <c r="K9" s="20">
        <f>SUM(C9:J9)</f>
        <v>8027762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v>588664</v>
      </c>
      <c r="F10" s="19">
        <v>0</v>
      </c>
      <c r="G10" s="19">
        <v>0</v>
      </c>
      <c r="H10" s="19">
        <v>0</v>
      </c>
      <c r="I10" s="19">
        <v>40664</v>
      </c>
      <c r="J10" s="25">
        <v>0</v>
      </c>
      <c r="K10" s="20">
        <f>SUM(C10:J10)</f>
        <v>629328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588664</v>
      </c>
      <c r="J11" s="25">
        <v>0</v>
      </c>
      <c r="K11" s="20">
        <f>SUM(C11:J11)</f>
        <v>588664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5" ht="15" customHeight="1" x14ac:dyDescent="0.25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8068426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8068426</v>
      </c>
    </row>
    <row r="14" spans="1:15" s="3" customFormat="1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  <c r="M14" s="67"/>
      <c r="O14" s="67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5014545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5014545</v>
      </c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1375909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1375909</v>
      </c>
      <c r="M16" s="68"/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ht="15" customHeight="1" x14ac:dyDescent="0.25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6390454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6390454</v>
      </c>
    </row>
    <row r="20" spans="1:15" s="3" customFormat="1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ht="15" customHeight="1" x14ac:dyDescent="0.25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s="3" customFormat="1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5</v>
      </c>
      <c r="N26" s="58"/>
      <c r="O26" s="63">
        <v>6</v>
      </c>
    </row>
    <row r="27" spans="1:15" ht="15" customHeight="1" x14ac:dyDescent="0.25">
      <c r="A27" s="70"/>
      <c r="B27" s="8" t="s">
        <v>13</v>
      </c>
      <c r="C27" s="23">
        <f>SUM(C9,-C15,-C21)</f>
        <v>0</v>
      </c>
      <c r="D27" s="23">
        <f t="shared" ref="D27:J27" si="3">SUM(D9,-D15,-D21)</f>
        <v>0</v>
      </c>
      <c r="E27" s="23">
        <f t="shared" si="3"/>
        <v>2465217</v>
      </c>
      <c r="F27" s="23">
        <f>SUM(F9,-F15,-F21)</f>
        <v>0</v>
      </c>
      <c r="G27" s="23">
        <f t="shared" si="3"/>
        <v>0</v>
      </c>
      <c r="H27" s="23">
        <f t="shared" si="3"/>
        <v>0</v>
      </c>
      <c r="I27" s="23">
        <f t="shared" si="3"/>
        <v>548000</v>
      </c>
      <c r="J27" s="23">
        <f t="shared" si="3"/>
        <v>0</v>
      </c>
      <c r="K27" s="20">
        <f>SUM(C27:J27)</f>
        <v>3013217</v>
      </c>
      <c r="M27" s="64">
        <v>2</v>
      </c>
      <c r="N27" s="58"/>
      <c r="O27" s="64">
        <v>9</v>
      </c>
    </row>
    <row r="28" spans="1:15" ht="15" customHeight="1" x14ac:dyDescent="0.25">
      <c r="A28" s="70"/>
      <c r="B28" s="10" t="s">
        <v>14</v>
      </c>
      <c r="C28" s="21">
        <f>SUM(C13,-C19,-C25)</f>
        <v>0</v>
      </c>
      <c r="D28" s="21">
        <f t="shared" ref="D28:J28" si="4">SUM(D13,-D19,-D25)</f>
        <v>0</v>
      </c>
      <c r="E28" s="21">
        <f t="shared" si="4"/>
        <v>1677972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0</v>
      </c>
      <c r="J28" s="21">
        <f t="shared" si="4"/>
        <v>0</v>
      </c>
      <c r="K28" s="24">
        <f>SUM(C28:J28)</f>
        <v>1677972</v>
      </c>
      <c r="M28" s="63">
        <v>7</v>
      </c>
      <c r="N28" s="58"/>
      <c r="O28" s="63">
        <v>1</v>
      </c>
    </row>
    <row r="29" spans="1:15" ht="15" customHeight="1" x14ac:dyDescent="0.25">
      <c r="A29" s="70"/>
      <c r="M29" s="64">
        <v>0</v>
      </c>
      <c r="N29" s="58"/>
      <c r="O29" s="64">
        <v>2</v>
      </c>
    </row>
    <row r="30" spans="1:15" ht="15" customHeight="1" x14ac:dyDescent="0.25">
      <c r="A30" s="70"/>
      <c r="M30" s="64">
        <v>5</v>
      </c>
      <c r="N30" s="58"/>
      <c r="O30" s="64">
        <v>8</v>
      </c>
    </row>
    <row r="31" spans="1:15" ht="15" customHeight="1" x14ac:dyDescent="0.25">
      <c r="A31" s="70"/>
      <c r="M31" s="65">
        <v>8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view="pageBreakPreview" zoomScale="80" zoomScaleNormal="100" zoomScaleSheetLayoutView="80" workbookViewId="0">
      <selection activeCell="S20" sqref="S2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4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42369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16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8068426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8068426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v>284841</v>
      </c>
      <c r="F10" s="19">
        <v>0</v>
      </c>
      <c r="G10" s="19">
        <v>0</v>
      </c>
      <c r="H10" s="19">
        <v>0</v>
      </c>
      <c r="I10" s="19">
        <v>1043022</v>
      </c>
      <c r="J10" s="25">
        <v>0</v>
      </c>
      <c r="K10" s="20">
        <f>SUM(C10:J10)</f>
        <v>1327863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94969</v>
      </c>
      <c r="F11" s="19">
        <v>0</v>
      </c>
      <c r="G11" s="19">
        <v>0</v>
      </c>
      <c r="H11" s="19">
        <v>0</v>
      </c>
      <c r="I11" s="19">
        <v>284842</v>
      </c>
      <c r="J11" s="25">
        <v>0</v>
      </c>
      <c r="K11" s="20">
        <f>SUM(C11:J11)</f>
        <v>379811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5" s="3" customFormat="1" ht="15" customHeight="1" x14ac:dyDescent="0.2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 t="shared" si="0"/>
        <v>8258298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758180</v>
      </c>
      <c r="J13" s="21">
        <f>SUM(J9,J10,-J11,J12)</f>
        <v>0</v>
      </c>
      <c r="K13" s="20">
        <f>SUM(C13:J13)</f>
        <v>9016478</v>
      </c>
      <c r="M13" s="67"/>
      <c r="O13" s="67"/>
    </row>
    <row r="14" spans="1:15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6389454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6389454</v>
      </c>
      <c r="M15" s="68"/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1101456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1101456</v>
      </c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94969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94969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 x14ac:dyDescent="0.2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7395941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7395941</v>
      </c>
      <c r="M19" s="67"/>
      <c r="O19" s="67"/>
    </row>
    <row r="20" spans="1:15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s="3" customFormat="1" ht="15" customHeight="1" x14ac:dyDescent="0.2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5</v>
      </c>
      <c r="N26" s="58"/>
      <c r="O26" s="63">
        <v>6</v>
      </c>
    </row>
    <row r="27" spans="1:15" ht="15" customHeight="1" x14ac:dyDescent="0.25">
      <c r="A27" s="70"/>
      <c r="B27" s="8" t="s">
        <v>13</v>
      </c>
      <c r="C27" s="23">
        <f t="shared" ref="C27:J27" si="3">SUM(C9,-C15,-C21)</f>
        <v>0</v>
      </c>
      <c r="D27" s="23">
        <f t="shared" si="3"/>
        <v>0</v>
      </c>
      <c r="E27" s="23">
        <f>SUM(E9,-E15,-E21)</f>
        <v>1678972</v>
      </c>
      <c r="F27" s="23">
        <f t="shared" si="3"/>
        <v>0</v>
      </c>
      <c r="G27" s="23">
        <f>SUM(G9,-G15,-G21)</f>
        <v>0</v>
      </c>
      <c r="H27" s="23">
        <f t="shared" si="3"/>
        <v>0</v>
      </c>
      <c r="I27" s="23">
        <f t="shared" si="3"/>
        <v>0</v>
      </c>
      <c r="J27" s="23">
        <f t="shared" si="3"/>
        <v>0</v>
      </c>
      <c r="K27" s="20">
        <f>SUM(C27:J27)</f>
        <v>1678972</v>
      </c>
      <c r="M27" s="64">
        <v>2</v>
      </c>
      <c r="N27" s="58"/>
      <c r="O27" s="64">
        <v>9</v>
      </c>
    </row>
    <row r="28" spans="1:15" ht="15" customHeight="1" x14ac:dyDescent="0.25">
      <c r="A28" s="70"/>
      <c r="B28" s="10" t="s">
        <v>14</v>
      </c>
      <c r="C28" s="21">
        <f t="shared" ref="C28:H28" si="4">SUM(C13,-C19,-C25)</f>
        <v>0</v>
      </c>
      <c r="D28" s="21">
        <f>SUM(D13,-D19,-D25)</f>
        <v>0</v>
      </c>
      <c r="E28" s="21">
        <f t="shared" si="4"/>
        <v>862357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758180</v>
      </c>
      <c r="J28" s="21">
        <f>SUM(J13,-J19,-J25)</f>
        <v>0</v>
      </c>
      <c r="K28" s="24">
        <f>SUM(C28:J28)</f>
        <v>1620537</v>
      </c>
      <c r="M28" s="63">
        <v>7</v>
      </c>
      <c r="N28" s="58"/>
      <c r="O28" s="63">
        <v>1</v>
      </c>
    </row>
    <row r="29" spans="1:15" ht="15" customHeight="1" x14ac:dyDescent="0.25">
      <c r="A29" s="70"/>
      <c r="M29" s="64">
        <v>0</v>
      </c>
      <c r="N29" s="58"/>
      <c r="O29" s="64">
        <v>2</v>
      </c>
    </row>
    <row r="30" spans="1:15" ht="15" customHeight="1" x14ac:dyDescent="0.25">
      <c r="A30" s="70"/>
      <c r="M30" s="64">
        <v>5</v>
      </c>
      <c r="N30" s="58"/>
      <c r="O30" s="64">
        <v>8</v>
      </c>
    </row>
    <row r="31" spans="1:15" ht="15" customHeight="1" x14ac:dyDescent="0.25">
      <c r="A31" s="70"/>
      <c r="M31" s="65">
        <v>8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microsoft.com/sharepoint/v3/fields"/>
    <ds:schemaRef ds:uri="cf981484-ed93-4090-baf6-fe2481f804a7"/>
    <ds:schemaRef ds:uri="http://schemas.openxmlformats.org/package/2006/metadata/core-properties"/>
    <ds:schemaRef ds:uri="b00f20d5-ceb3-4adf-8632-db85932f34e5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DNH2014</vt:lpstr>
      <vt:lpstr>DNH2015</vt:lpstr>
      <vt:lpstr>DHM_2014</vt:lpstr>
      <vt:lpstr>DHM2015</vt:lpstr>
      <vt:lpstr>DHM_2014!Oblasť_tlače</vt:lpstr>
      <vt:lpstr>'DHM2015'!Oblasť_tlače</vt:lpstr>
      <vt:lpstr>'DNH2014'!Oblasť_tlače</vt:lpstr>
      <vt:lpstr>'DNH2015'!Oblasť_tlače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Lieskovska</cp:lastModifiedBy>
  <cp:lastPrinted>2016-04-20T06:24:20Z</cp:lastPrinted>
  <dcterms:created xsi:type="dcterms:W3CDTF">2011-11-04T12:05:36Z</dcterms:created>
  <dcterms:modified xsi:type="dcterms:W3CDTF">2016-09-26T14:34:28Z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