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msi\Desktop\SKYWARE\DANE\"/>
    </mc:Choice>
  </mc:AlternateContent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DA558" i="3"/>
  <c r="CB558" i="3" s="1"/>
  <c r="CX557" i="3"/>
  <c r="CX556" i="3"/>
  <c r="CX548" i="3"/>
  <c r="CX547" i="3"/>
  <c r="CX546" i="3"/>
  <c r="CX545" i="3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/>
  <c r="CW389" i="3"/>
  <c r="CW388" i="3"/>
  <c r="CW387" i="3"/>
  <c r="DA387" i="3"/>
  <c r="CB387" i="3" s="1"/>
  <c r="CW386" i="3"/>
  <c r="DA386" i="3" s="1"/>
  <c r="CB386" i="3"/>
  <c r="CW385" i="3"/>
  <c r="CW384" i="3"/>
  <c r="CW354" i="3"/>
  <c r="CW355" i="3"/>
  <c r="CW357" i="3"/>
  <c r="CW356" i="3"/>
  <c r="CW334" i="3"/>
  <c r="DA334" i="3"/>
  <c r="CB334" i="3" s="1"/>
  <c r="CW335" i="3"/>
  <c r="DA335" i="3" s="1"/>
  <c r="CB335" i="3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/>
  <c r="CW60" i="3"/>
  <c r="DA60" i="3"/>
  <c r="CB60" i="3" s="1"/>
  <c r="CW59" i="3"/>
  <c r="DA59" i="3" s="1"/>
  <c r="CB59" i="3"/>
  <c r="CW58" i="3"/>
  <c r="DA58" i="3"/>
  <c r="CB58" i="3" s="1"/>
  <c r="CW57" i="3"/>
  <c r="DA57" i="3" s="1"/>
  <c r="CB57" i="3"/>
  <c r="CW56" i="3"/>
  <c r="DA56" i="3"/>
  <c r="CB56" i="3" s="1"/>
  <c r="CW55" i="3"/>
  <c r="DA55" i="3" s="1"/>
  <c r="CB55" i="3"/>
  <c r="CW54" i="3"/>
  <c r="DA54" i="3"/>
  <c r="CB54" i="3" s="1"/>
  <c r="CW53" i="3"/>
  <c r="DA53" i="3" s="1"/>
  <c r="CB53" i="3"/>
  <c r="CW52" i="3"/>
  <c r="DA52" i="3"/>
  <c r="CB52" i="3" s="1"/>
  <c r="CW51" i="3"/>
  <c r="DA51" i="3" s="1"/>
  <c r="CB51" i="3"/>
  <c r="CW50" i="3"/>
  <c r="DA50" i="3"/>
  <c r="CB50" i="3" s="1"/>
  <c r="CW49" i="3"/>
  <c r="DA49" i="3" s="1"/>
  <c r="CB49" i="3"/>
  <c r="CW48" i="3"/>
  <c r="DA48" i="3"/>
  <c r="CB48" i="3" s="1"/>
  <c r="CW47" i="3"/>
  <c r="DA47" i="3" s="1"/>
  <c r="CB47" i="3"/>
  <c r="CW46" i="3"/>
  <c r="DA46" i="3"/>
  <c r="CB46" i="3" s="1"/>
  <c r="CW45" i="3"/>
  <c r="DA45" i="3" s="1"/>
  <c r="CB45" i="3"/>
  <c r="CW44" i="3"/>
  <c r="CW43" i="3"/>
  <c r="DA43" i="3" s="1"/>
  <c r="CB43" i="3" s="1"/>
  <c r="CW42" i="3"/>
  <c r="DA42" i="3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/>
  <c r="CZ37" i="3"/>
  <c r="CW37" i="3"/>
  <c r="DA37" i="3" s="1"/>
  <c r="CB37" i="3" s="1"/>
  <c r="CW36" i="3"/>
  <c r="CZ36" i="3"/>
  <c r="DA36" i="3" s="1"/>
  <c r="CB36" i="3" s="1"/>
  <c r="CZ35" i="3"/>
  <c r="CW12" i="3"/>
  <c r="CW13" i="3"/>
  <c r="DA13" i="3"/>
  <c r="CB13" i="3" s="1"/>
  <c r="CW14" i="3"/>
  <c r="DA14" i="3" s="1"/>
  <c r="CB14" i="3" s="1"/>
  <c r="CW15" i="3"/>
  <c r="DA15" i="3"/>
  <c r="CB15" i="3" s="1"/>
  <c r="CZ662" i="3"/>
  <c r="CW662" i="3"/>
  <c r="CZ661" i="3"/>
  <c r="CW661" i="3"/>
  <c r="CZ660" i="3"/>
  <c r="CW660" i="3"/>
  <c r="DA660" i="3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/>
  <c r="CX526" i="3"/>
  <c r="CX525" i="3"/>
  <c r="CX524" i="3"/>
  <c r="CX523" i="3"/>
  <c r="CX522" i="3"/>
  <c r="CX521" i="3"/>
  <c r="CX520" i="3"/>
  <c r="CX519" i="3"/>
  <c r="DA519" i="3" s="1"/>
  <c r="CB519" i="3" s="1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DA24" i="3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/>
  <c r="CB156" i="3" s="1"/>
  <c r="CW155" i="3"/>
  <c r="DA155" i="3" s="1"/>
  <c r="CB155" i="3" s="1"/>
  <c r="CW154" i="3"/>
  <c r="DA154" i="3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DA119" i="3"/>
  <c r="CB119" i="3" s="1"/>
  <c r="CW118" i="3"/>
  <c r="CW117" i="3"/>
  <c r="DA117" i="3"/>
  <c r="CB117" i="3" s="1"/>
  <c r="CW116" i="3"/>
  <c r="DA116" i="3" s="1"/>
  <c r="CB116" i="3" s="1"/>
  <c r="CW115" i="3"/>
  <c r="CW114" i="3"/>
  <c r="DA114" i="3" s="1"/>
  <c r="CB114" i="3"/>
  <c r="CW113" i="3"/>
  <c r="DA113" i="3"/>
  <c r="CB113" i="3" s="1"/>
  <c r="CW112" i="3"/>
  <c r="DA112" i="3" s="1"/>
  <c r="CB112" i="3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 s="1"/>
  <c r="CB352" i="3" s="1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DA228" i="3" s="1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DA125" i="3" s="1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/>
  <c r="CZ70" i="3"/>
  <c r="DA70" i="3"/>
  <c r="CB70" i="3" s="1"/>
  <c r="CZ69" i="3"/>
  <c r="CZ68" i="3"/>
  <c r="DA68" i="3"/>
  <c r="CB68" i="3" s="1"/>
  <c r="CZ67" i="3"/>
  <c r="DA67" i="3" s="1"/>
  <c r="CB67" i="3" s="1"/>
  <c r="CZ66" i="3"/>
  <c r="DA66" i="3"/>
  <c r="CB66" i="3" s="1"/>
  <c r="CZ65" i="3"/>
  <c r="DA65" i="3" s="1"/>
  <c r="CB65" i="3" s="1"/>
  <c r="CZ64" i="3"/>
  <c r="DA64" i="3"/>
  <c r="CB64" i="3" s="1"/>
  <c r="CZ63" i="3"/>
  <c r="DA63" i="3" s="1"/>
  <c r="CB63" i="3" s="1"/>
  <c r="CZ62" i="3"/>
  <c r="DA62" i="3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/>
  <c r="CZ9" i="3"/>
  <c r="DA9" i="3"/>
  <c r="CB9" i="3" s="1"/>
  <c r="CZ8" i="3"/>
  <c r="DA8" i="3" s="1"/>
  <c r="CB8" i="3"/>
  <c r="CZ7" i="3"/>
  <c r="DA7" i="3"/>
  <c r="CB7" i="3" s="1"/>
  <c r="CZ6" i="3"/>
  <c r="DA6" i="3" s="1"/>
  <c r="CB6" i="3"/>
  <c r="CZ5" i="3"/>
  <c r="DA5" i="3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DA611" i="3" s="1"/>
  <c r="CX610" i="3"/>
  <c r="CX609" i="3"/>
  <c r="DA609" i="3" s="1"/>
  <c r="CX608" i="3"/>
  <c r="CX607" i="3"/>
  <c r="DA607" i="3" s="1"/>
  <c r="CB607" i="3" s="1"/>
  <c r="CX606" i="3"/>
  <c r="CX605" i="3"/>
  <c r="CX604" i="3"/>
  <c r="CX603" i="3"/>
  <c r="DA603" i="3" s="1"/>
  <c r="CX602" i="3"/>
  <c r="CX601" i="3"/>
  <c r="CX600" i="3"/>
  <c r="CX599" i="3"/>
  <c r="DA599" i="3" s="1"/>
  <c r="CB599" i="3" s="1"/>
  <c r="CX598" i="3"/>
  <c r="CX597" i="3"/>
  <c r="DA597" i="3" s="1"/>
  <c r="CB597" i="3" s="1"/>
  <c r="CX457" i="3"/>
  <c r="DA457" i="3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/>
  <c r="CB441" i="3" s="1"/>
  <c r="CX440" i="3"/>
  <c r="DA440" i="3" s="1"/>
  <c r="CB440" i="3" s="1"/>
  <c r="CX439" i="3"/>
  <c r="CX438" i="3"/>
  <c r="CX437" i="3" s="1"/>
  <c r="DA437" i="3" s="1"/>
  <c r="CB437" i="3" s="1"/>
  <c r="CX418" i="3"/>
  <c r="CX417" i="3"/>
  <c r="DA417" i="3" s="1"/>
  <c r="CX416" i="3"/>
  <c r="CX415" i="3"/>
  <c r="CX414" i="3"/>
  <c r="CX413" i="3"/>
  <c r="DA413" i="3" s="1"/>
  <c r="CB413" i="3" s="1"/>
  <c r="CX412" i="3"/>
  <c r="CX411" i="3"/>
  <c r="DA411" i="3" s="1"/>
  <c r="CB411" i="3" s="1"/>
  <c r="CX410" i="3"/>
  <c r="CX409" i="3"/>
  <c r="DA409" i="3" s="1"/>
  <c r="CB409" i="3" s="1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CW317" i="3"/>
  <c r="CW306" i="3"/>
  <c r="DA306" i="3" s="1"/>
  <c r="CB306" i="3"/>
  <c r="CW305" i="3"/>
  <c r="DA305" i="3"/>
  <c r="CB305" i="3" s="1"/>
  <c r="CW304" i="3"/>
  <c r="DA304" i="3" s="1"/>
  <c r="CB304" i="3"/>
  <c r="CW303" i="3"/>
  <c r="DA303" i="3"/>
  <c r="CB303" i="3" s="1"/>
  <c r="CW302" i="3"/>
  <c r="DA302" i="3" s="1"/>
  <c r="CB302" i="3"/>
  <c r="CW301" i="3"/>
  <c r="DA301" i="3"/>
  <c r="CB301" i="3" s="1"/>
  <c r="CW300" i="3"/>
  <c r="DA300" i="3" s="1"/>
  <c r="CB300" i="3"/>
  <c r="CW299" i="3"/>
  <c r="DA299" i="3"/>
  <c r="CB299" i="3" s="1"/>
  <c r="CW298" i="3"/>
  <c r="DA298" i="3" s="1"/>
  <c r="CB298" i="3"/>
  <c r="CW297" i="3"/>
  <c r="DA297" i="3"/>
  <c r="CB297" i="3" s="1"/>
  <c r="CW296" i="3"/>
  <c r="DA296" i="3" s="1"/>
  <c r="CB296" i="3"/>
  <c r="CW295" i="3"/>
  <c r="DA295" i="3"/>
  <c r="CB295" i="3" s="1"/>
  <c r="CW285" i="3"/>
  <c r="DA285" i="3" s="1"/>
  <c r="CB285" i="3"/>
  <c r="CW284" i="3"/>
  <c r="DA284" i="3"/>
  <c r="CB284" i="3" s="1"/>
  <c r="CW283" i="3"/>
  <c r="DA283" i="3" s="1"/>
  <c r="CB283" i="3"/>
  <c r="CW282" i="3"/>
  <c r="DA282" i="3"/>
  <c r="CB282" i="3" s="1"/>
  <c r="CW281" i="3"/>
  <c r="DA281" i="3" s="1"/>
  <c r="CB281" i="3"/>
  <c r="CW280" i="3"/>
  <c r="DA280" i="3"/>
  <c r="CB280" i="3" s="1"/>
  <c r="CW279" i="3"/>
  <c r="DA279" i="3" s="1"/>
  <c r="CB279" i="3"/>
  <c r="CW278" i="3"/>
  <c r="DA278" i="3"/>
  <c r="CB278" i="3" s="1"/>
  <c r="CW277" i="3"/>
  <c r="DA277" i="3" s="1"/>
  <c r="CB277" i="3"/>
  <c r="CW276" i="3"/>
  <c r="DA276" i="3"/>
  <c r="CB276" i="3" s="1"/>
  <c r="CW275" i="3"/>
  <c r="DA275" i="3" s="1"/>
  <c r="CB275" i="3"/>
  <c r="CW263" i="3"/>
  <c r="DA263" i="3"/>
  <c r="CB263" i="3" s="1"/>
  <c r="CW262" i="3"/>
  <c r="DA262" i="3" s="1"/>
  <c r="CB262" i="3"/>
  <c r="CW261" i="3"/>
  <c r="DA261" i="3"/>
  <c r="CB261" i="3" s="1"/>
  <c r="CW260" i="3"/>
  <c r="DA260" i="3" s="1"/>
  <c r="CB260" i="3"/>
  <c r="CW259" i="3"/>
  <c r="DA259" i="3"/>
  <c r="CB259" i="3" s="1"/>
  <c r="CW258" i="3"/>
  <c r="DA258" i="3" s="1"/>
  <c r="CB258" i="3"/>
  <c r="CW257" i="3"/>
  <c r="DA257" i="3"/>
  <c r="CB257" i="3" s="1"/>
  <c r="CW256" i="3"/>
  <c r="DA256" i="3" s="1"/>
  <c r="CB256" i="3"/>
  <c r="CW255" i="3"/>
  <c r="DA255" i="3"/>
  <c r="CB255" i="3" s="1"/>
  <c r="CW254" i="3"/>
  <c r="DA254" i="3" s="1"/>
  <c r="CB254" i="3"/>
  <c r="CW253" i="3"/>
  <c r="DA253" i="3"/>
  <c r="CB253" i="3" s="1"/>
  <c r="CW252" i="3"/>
  <c r="DA252" i="3" s="1"/>
  <c r="CB252" i="3"/>
  <c r="CW251" i="3"/>
  <c r="DA251" i="3"/>
  <c r="CB251" i="3" s="1"/>
  <c r="CW240" i="3"/>
  <c r="DA240" i="3" s="1"/>
  <c r="CB240" i="3"/>
  <c r="CW239" i="3"/>
  <c r="DA239" i="3"/>
  <c r="CB239" i="3" s="1"/>
  <c r="CW238" i="3"/>
  <c r="DA238" i="3" s="1"/>
  <c r="CB238" i="3"/>
  <c r="CW237" i="3"/>
  <c r="DA237" i="3"/>
  <c r="CB237" i="3" s="1"/>
  <c r="CW236" i="3"/>
  <c r="DA236" i="3" s="1"/>
  <c r="CB236" i="3"/>
  <c r="CW235" i="3"/>
  <c r="DA235" i="3"/>
  <c r="CB235" i="3" s="1"/>
  <c r="CW234" i="3"/>
  <c r="DA234" i="3" s="1"/>
  <c r="CB234" i="3"/>
  <c r="CW233" i="3"/>
  <c r="DA233" i="3"/>
  <c r="CB233" i="3" s="1"/>
  <c r="CW232" i="3"/>
  <c r="DA232" i="3" s="1"/>
  <c r="CB232" i="3"/>
  <c r="CW231" i="3"/>
  <c r="DA231" i="3"/>
  <c r="CB231" i="3" s="1"/>
  <c r="CW230" i="3"/>
  <c r="DA230" i="3" s="1"/>
  <c r="CB230" i="3"/>
  <c r="CW217" i="3"/>
  <c r="DA217" i="3"/>
  <c r="CB217" i="3" s="1"/>
  <c r="CW216" i="3"/>
  <c r="DA216" i="3" s="1"/>
  <c r="CB216" i="3"/>
  <c r="CW215" i="3"/>
  <c r="DA215" i="3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/>
  <c r="CB211" i="3" s="1"/>
  <c r="CW210" i="3"/>
  <c r="DA210" i="3" s="1"/>
  <c r="CB210" i="3"/>
  <c r="CW209" i="3"/>
  <c r="DA209" i="3"/>
  <c r="CB209" i="3" s="1"/>
  <c r="CW208" i="3"/>
  <c r="DA208" i="3" s="1"/>
  <c r="CB208" i="3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/>
  <c r="CB331" i="3" s="1"/>
  <c r="CW330" i="3"/>
  <c r="DA330" i="3" s="1"/>
  <c r="CB330" i="3" s="1"/>
  <c r="CW329" i="3"/>
  <c r="DA329" i="3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/>
  <c r="CB307" i="3" s="1"/>
  <c r="CW294" i="3"/>
  <c r="DA294" i="3" s="1"/>
  <c r="CW293" i="3"/>
  <c r="CW288" i="3"/>
  <c r="DA288" i="3" s="1"/>
  <c r="CB288" i="3" s="1"/>
  <c r="CW287" i="3"/>
  <c r="DA287" i="3"/>
  <c r="CB287" i="3" s="1"/>
  <c r="CW286" i="3"/>
  <c r="DA286" i="3" s="1"/>
  <c r="CB286" i="3" s="1"/>
  <c r="CW274" i="3"/>
  <c r="CW273" i="3"/>
  <c r="CW266" i="3"/>
  <c r="DA266" i="3"/>
  <c r="CB266" i="3" s="1"/>
  <c r="CW265" i="3"/>
  <c r="DA265" i="3" s="1"/>
  <c r="CB265" i="3" s="1"/>
  <c r="CW264" i="3"/>
  <c r="DA264" i="3"/>
  <c r="CB264" i="3" s="1"/>
  <c r="CW250" i="3"/>
  <c r="DA250" i="3" s="1"/>
  <c r="CB250" i="3" s="1"/>
  <c r="CW244" i="3"/>
  <c r="DA244" i="3"/>
  <c r="CB244" i="3" s="1"/>
  <c r="CW243" i="3"/>
  <c r="DA243" i="3" s="1"/>
  <c r="CB243" i="3"/>
  <c r="CW242" i="3"/>
  <c r="DA242" i="3"/>
  <c r="CB242" i="3" s="1"/>
  <c r="CW241" i="3"/>
  <c r="DA241" i="3" s="1"/>
  <c r="CB241" i="3"/>
  <c r="CW229" i="3"/>
  <c r="CW222" i="3"/>
  <c r="DA222" i="3" s="1"/>
  <c r="CB222" i="3" s="1"/>
  <c r="CW221" i="3"/>
  <c r="DA221" i="3"/>
  <c r="CB221" i="3" s="1"/>
  <c r="CW220" i="3"/>
  <c r="DA220" i="3" s="1"/>
  <c r="CB220" i="3" s="1"/>
  <c r="CW219" i="3"/>
  <c r="DA219" i="3"/>
  <c r="CB219" i="3" s="1"/>
  <c r="CW218" i="3"/>
  <c r="DA218" i="3" s="1"/>
  <c r="CB218" i="3" s="1"/>
  <c r="CW206" i="3"/>
  <c r="CW205" i="3"/>
  <c r="CW185" i="3"/>
  <c r="CW200" i="3"/>
  <c r="DA200" i="3" s="1"/>
  <c r="CB200" i="3"/>
  <c r="CW199" i="3"/>
  <c r="DA199" i="3"/>
  <c r="CB199" i="3" s="1"/>
  <c r="CW198" i="3"/>
  <c r="DA198" i="3" s="1"/>
  <c r="CB198" i="3"/>
  <c r="CW197" i="3"/>
  <c r="DA197" i="3"/>
  <c r="CB197" i="3" s="1"/>
  <c r="CW186" i="3"/>
  <c r="DA186" i="3" s="1"/>
  <c r="CB186" i="3"/>
  <c r="CW140" i="3"/>
  <c r="DA140" i="3"/>
  <c r="CB140" i="3" s="1"/>
  <c r="CW121" i="3"/>
  <c r="DA121" i="3" s="1"/>
  <c r="CB121" i="3"/>
  <c r="CW69" i="3"/>
  <c r="DA69" i="3"/>
  <c r="CB69" i="3" s="1"/>
  <c r="CW73" i="3"/>
  <c r="DA73" i="3" s="1"/>
  <c r="CB73" i="3"/>
  <c r="CW74" i="3"/>
  <c r="DA74" i="3"/>
  <c r="CB74" i="3" s="1"/>
  <c r="CW75" i="3"/>
  <c r="DA75" i="3" s="1"/>
  <c r="CB75" i="3"/>
  <c r="CW76" i="3"/>
  <c r="CW77" i="3"/>
  <c r="DA77" i="3" s="1"/>
  <c r="CW78" i="3"/>
  <c r="CW79" i="3"/>
  <c r="CW80" i="3"/>
  <c r="CW81" i="3"/>
  <c r="DA81" i="3" s="1"/>
  <c r="CB81" i="3" s="1"/>
  <c r="CW82" i="3"/>
  <c r="CW83" i="3"/>
  <c r="DA83" i="3" s="1"/>
  <c r="CW84" i="3"/>
  <c r="CW85" i="3"/>
  <c r="DA85" i="3" s="1"/>
  <c r="CB85" i="3" s="1"/>
  <c r="CX80" i="3"/>
  <c r="CX79" i="3"/>
  <c r="CX78" i="3"/>
  <c r="CX77" i="3"/>
  <c r="CX76" i="3"/>
  <c r="CX81" i="3"/>
  <c r="CW333" i="3"/>
  <c r="DA333" i="3"/>
  <c r="CB333" i="3" s="1"/>
  <c r="CW316" i="3"/>
  <c r="DA316" i="3" s="1"/>
  <c r="CW315" i="3"/>
  <c r="CW314" i="3"/>
  <c r="DA314" i="3" s="1"/>
  <c r="CW311" i="3"/>
  <c r="DA311" i="3"/>
  <c r="CB311" i="3" s="1"/>
  <c r="CW292" i="3"/>
  <c r="CW289" i="3"/>
  <c r="DA289" i="3"/>
  <c r="CB289" i="3" s="1"/>
  <c r="CW272" i="3"/>
  <c r="DA272" i="3" s="1"/>
  <c r="CB272" i="3" s="1"/>
  <c r="CW271" i="3"/>
  <c r="CW270" i="3"/>
  <c r="CW267" i="3"/>
  <c r="DA267" i="3"/>
  <c r="CB267" i="3" s="1"/>
  <c r="CW249" i="3"/>
  <c r="DA249" i="3" s="1"/>
  <c r="CW248" i="3"/>
  <c r="CW245" i="3"/>
  <c r="DA245" i="3" s="1"/>
  <c r="CB245" i="3" s="1"/>
  <c r="CW228" i="3"/>
  <c r="CW227" i="3"/>
  <c r="CW226" i="3"/>
  <c r="DA226" i="3"/>
  <c r="CB226" i="3" s="1"/>
  <c r="CW223" i="3"/>
  <c r="DA223" i="3" s="1"/>
  <c r="CB223" i="3" s="1"/>
  <c r="CW204" i="3"/>
  <c r="CW201" i="3"/>
  <c r="DA201" i="3" s="1"/>
  <c r="CB201" i="3"/>
  <c r="CW184" i="3"/>
  <c r="CW183" i="3"/>
  <c r="DA183" i="3" s="1"/>
  <c r="CB183" i="3" s="1"/>
  <c r="CW182" i="3"/>
  <c r="CW179" i="3"/>
  <c r="DA179" i="3" s="1"/>
  <c r="CB179" i="3"/>
  <c r="CW178" i="3"/>
  <c r="DA178" i="3"/>
  <c r="CB178" i="3" s="1"/>
  <c r="CW177" i="3"/>
  <c r="DA177" i="3" s="1"/>
  <c r="CB177" i="3"/>
  <c r="CW176" i="3"/>
  <c r="DA176" i="3"/>
  <c r="CB176" i="3" s="1"/>
  <c r="CW175" i="3"/>
  <c r="DA175" i="3" s="1"/>
  <c r="CB175" i="3"/>
  <c r="CW174" i="3"/>
  <c r="DA174" i="3"/>
  <c r="CB174" i="3" s="1"/>
  <c r="CW163" i="3"/>
  <c r="DA163" i="3" s="1"/>
  <c r="CB163" i="3"/>
  <c r="CW162" i="3"/>
  <c r="DA162" i="3"/>
  <c r="CB162" i="3" s="1"/>
  <c r="CW161" i="3"/>
  <c r="DA161" i="3" s="1"/>
  <c r="CB161" i="3"/>
  <c r="CW160" i="3"/>
  <c r="CW126" i="3"/>
  <c r="CW125" i="3"/>
  <c r="CW124" i="3"/>
  <c r="DA124" i="3" s="1"/>
  <c r="CB124" i="3" s="1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CW89" i="3"/>
  <c r="CW88" i="3"/>
  <c r="CW87" i="3"/>
  <c r="DA87" i="3" s="1"/>
  <c r="CB87" i="3" s="1"/>
  <c r="CX83" i="3"/>
  <c r="CX82" i="3"/>
  <c r="DA82" i="3" s="1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/>
  <c r="DA410" i="3"/>
  <c r="CB410" i="3"/>
  <c r="DA418" i="3"/>
  <c r="CB418" i="3"/>
  <c r="DA445" i="3"/>
  <c r="CB445" i="3"/>
  <c r="DA84" i="3"/>
  <c r="CB84" i="3"/>
  <c r="DA76" i="3"/>
  <c r="CB76" i="3"/>
  <c r="DA355" i="3"/>
  <c r="CB355" i="3"/>
  <c r="DA435" i="3"/>
  <c r="CB435" i="3"/>
  <c r="CB228" i="3"/>
  <c r="DA342" i="3"/>
  <c r="CB342" i="3"/>
  <c r="DA520" i="3"/>
  <c r="CB520" i="3"/>
  <c r="DA522" i="3"/>
  <c r="CB522" i="3"/>
  <c r="DA397" i="3"/>
  <c r="CB397" i="3"/>
  <c r="DA675" i="3"/>
  <c r="CB675" i="3"/>
  <c r="DA546" i="3"/>
  <c r="CB546" i="3"/>
  <c r="CB609" i="3"/>
  <c r="DA17" i="3"/>
  <c r="CB17" i="3"/>
  <c r="DA494" i="3"/>
  <c r="CB494" i="3"/>
  <c r="DA640" i="3"/>
  <c r="CB640" i="3"/>
  <c r="DA543" i="3"/>
  <c r="CB543" i="3"/>
  <c r="DA548" i="3"/>
  <c r="CB548" i="3"/>
  <c r="DA20" i="3"/>
  <c r="CB20" i="3"/>
  <c r="CB125" i="3"/>
  <c r="CB274" i="3"/>
  <c r="DA18" i="3"/>
  <c r="CB18" i="3"/>
  <c r="DA384" i="3"/>
  <c r="CB384" i="3"/>
  <c r="DA684" i="3"/>
  <c r="CB684" i="3"/>
  <c r="DA621" i="3"/>
  <c r="CB621" i="3"/>
  <c r="DA657" i="3"/>
  <c r="CB657" i="3"/>
  <c r="DA618" i="3"/>
  <c r="CB618" i="3"/>
  <c r="DA671" i="3"/>
  <c r="CB671" i="3"/>
  <c r="DA428" i="3"/>
  <c r="CB428" i="3"/>
  <c r="CW578" i="3"/>
  <c r="DA426" i="3"/>
  <c r="CB426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 s="1"/>
  <c r="DA479" i="3"/>
  <c r="CB479" i="3"/>
  <c r="DA561" i="3"/>
  <c r="CB561" i="3"/>
  <c r="DA32" i="3"/>
  <c r="CB32" i="3"/>
  <c r="CB417" i="3"/>
  <c r="DA505" i="3"/>
  <c r="CB505" i="3"/>
  <c r="CW573" i="3"/>
  <c r="DA573" i="3"/>
  <c r="CB573" i="3" s="1"/>
  <c r="DA292" i="3"/>
  <c r="CB292" i="3" s="1"/>
  <c r="DA361" i="3"/>
  <c r="CB361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/>
  <c r="DA33" i="3"/>
  <c r="CB33" i="3"/>
  <c r="DA371" i="3"/>
  <c r="CB371" i="3"/>
  <c r="DA358" i="3"/>
  <c r="CB358" i="3"/>
  <c r="DA366" i="3"/>
  <c r="CB366" i="3"/>
  <c r="DA374" i="3"/>
  <c r="CB374" i="3"/>
  <c r="CB603" i="3"/>
  <c r="DA615" i="3"/>
  <c r="CB615" i="3"/>
  <c r="DA404" i="3"/>
  <c r="CB404" i="3"/>
  <c r="DA439" i="3"/>
  <c r="CB439" i="3"/>
  <c r="DA447" i="3"/>
  <c r="CB447" i="3"/>
  <c r="DA455" i="3"/>
  <c r="CB455" i="3"/>
  <c r="DA477" i="3"/>
  <c r="CB477" i="3"/>
  <c r="DA619" i="3"/>
  <c r="CB619" i="3"/>
  <c r="DA628" i="3"/>
  <c r="CB628" i="3"/>
  <c r="DA662" i="3"/>
  <c r="CB662" i="3"/>
  <c r="DA429" i="3"/>
  <c r="CB429" i="3"/>
  <c r="DA491" i="3"/>
  <c r="CB491" i="3"/>
  <c r="DA617" i="3"/>
  <c r="CB617" i="3"/>
  <c r="DA691" i="3"/>
  <c r="CB691" i="3"/>
  <c r="DA541" i="3"/>
  <c r="CB541" i="3"/>
  <c r="DA556" i="3"/>
  <c r="CB556" i="3"/>
  <c r="DA564" i="3"/>
  <c r="CB564" i="3"/>
  <c r="DA632" i="3"/>
  <c r="CB632" i="3"/>
  <c r="DA596" i="3"/>
  <c r="CB596" i="3"/>
  <c r="DA25" i="3"/>
  <c r="CB25" i="3"/>
  <c r="DA468" i="3"/>
  <c r="CB468" i="3"/>
  <c r="CB82" i="3"/>
  <c r="CB83" i="3"/>
  <c r="DA94" i="3"/>
  <c r="CB94" i="3"/>
  <c r="DA359" i="3"/>
  <c r="CB359" i="3"/>
  <c r="DA375" i="3"/>
  <c r="CB375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CB316" i="3"/>
  <c r="CB77" i="3"/>
  <c r="DA376" i="3"/>
  <c r="CB376" i="3"/>
  <c r="DA399" i="3"/>
  <c r="CB399" i="3"/>
  <c r="DA688" i="3"/>
  <c r="CB688" i="3"/>
  <c r="DA35" i="3"/>
  <c r="CB35" i="3"/>
  <c r="DA27" i="3"/>
  <c r="CB27" i="3"/>
  <c r="CX651" i="3"/>
  <c r="DA651" i="3"/>
  <c r="CB651" i="3" s="1"/>
  <c r="DA568" i="3"/>
  <c r="CB568" i="3" s="1"/>
  <c r="CX549" i="3"/>
  <c r="CX538" i="3" s="1"/>
  <c r="DA538" i="3"/>
  <c r="CB538" i="3" s="1"/>
  <c r="DA12" i="3"/>
  <c r="CB12" i="3" s="1"/>
  <c r="CX570" i="3"/>
  <c r="CX552" i="3" s="1"/>
  <c r="DA552" i="3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DA518" i="3"/>
  <c r="CB518" i="3" s="1"/>
  <c r="DA481" i="3"/>
  <c r="CB481" i="3" s="1"/>
  <c r="CX496" i="3"/>
  <c r="CX485" i="3" s="1"/>
  <c r="DA485" i="3" s="1"/>
  <c r="CB485" i="3" s="1"/>
  <c r="CX498" i="3"/>
  <c r="DA498" i="3" s="1"/>
  <c r="CB498" i="3" s="1"/>
  <c r="DA683" i="3"/>
  <c r="CB683" i="3"/>
  <c r="DA692" i="3"/>
  <c r="CB692" i="3"/>
  <c r="DA542" i="3"/>
  <c r="CB542" i="3"/>
  <c r="CX572" i="3"/>
  <c r="CX383" i="3"/>
  <c r="DA383" i="3" s="1"/>
  <c r="CB383" i="3"/>
  <c r="DA28" i="3"/>
  <c r="CB28" i="3"/>
  <c r="DA362" i="3"/>
  <c r="CB362" i="3"/>
  <c r="CB611" i="3"/>
  <c r="DA205" i="3"/>
  <c r="CB205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23" i="3"/>
  <c r="CB423" i="3"/>
  <c r="DA431" i="3"/>
  <c r="CB431" i="3"/>
  <c r="CX677" i="3"/>
  <c r="DA677" i="3"/>
  <c r="CB677" i="3" s="1"/>
  <c r="CX537" i="3"/>
  <c r="DA537" i="3" s="1"/>
  <c r="CB537" i="3"/>
  <c r="DA490" i="3"/>
  <c r="CB490" i="3"/>
  <c r="DA624" i="3"/>
  <c r="CB624" i="3"/>
  <c r="DA547" i="3"/>
  <c r="CB547" i="3"/>
  <c r="DA569" i="3"/>
  <c r="CB569" i="3"/>
  <c r="CX379" i="3"/>
  <c r="DA379" i="3"/>
  <c r="CB379" i="3" s="1"/>
  <c r="CX398" i="3"/>
  <c r="DA398" i="3" s="1"/>
  <c r="CB398" i="3" s="1"/>
  <c r="CB249" i="3"/>
  <c r="DA363" i="3"/>
  <c r="CB363" i="3"/>
  <c r="DA600" i="3"/>
  <c r="CB600" i="3"/>
  <c r="DA608" i="3"/>
  <c r="CB608" i="3"/>
  <c r="DA604" i="3"/>
  <c r="CB604" i="3"/>
  <c r="DA612" i="3"/>
  <c r="CB612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443" i="3"/>
  <c r="CB443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/>
  <c r="DA90" i="3"/>
  <c r="CB90" i="3"/>
  <c r="DA78" i="3"/>
  <c r="CB78" i="3"/>
  <c r="DA80" i="3"/>
  <c r="CB80" i="3"/>
  <c r="DA364" i="3"/>
  <c r="CB364" i="3"/>
  <c r="DA372" i="3"/>
  <c r="CB372" i="3"/>
  <c r="DA446" i="3"/>
  <c r="CB446" i="3"/>
  <c r="DA454" i="3"/>
  <c r="CB454" i="3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CB294" i="3"/>
  <c r="DA673" i="3"/>
  <c r="CB673" i="3"/>
  <c r="CX432" i="3"/>
  <c r="DA432" i="3"/>
  <c r="CB432" i="3" s="1"/>
  <c r="DA184" i="3"/>
  <c r="CB184" i="3" s="1"/>
  <c r="DA248" i="3"/>
  <c r="CB248" i="3" s="1"/>
  <c r="DA148" i="3"/>
  <c r="CB148" i="3" s="1"/>
  <c r="CX595" i="3"/>
  <c r="DA595" i="3" s="1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DA452" i="3"/>
  <c r="CB452" i="3" s="1"/>
  <c r="CW86" i="3"/>
  <c r="DA86" i="3" s="1"/>
  <c r="CB86" i="3" s="1"/>
  <c r="DA578" i="3"/>
  <c r="CB578" i="3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X420" i="3"/>
  <c r="DA420" i="3"/>
  <c r="CB420" i="3" s="1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X539" i="3"/>
  <c r="DA539" i="3" s="1"/>
  <c r="CB539" i="3" s="1"/>
  <c r="CW312" i="3"/>
  <c r="DA312" i="3" s="1"/>
  <c r="CB312" i="3" s="1"/>
  <c r="CX643" i="3"/>
  <c r="DA643" i="3" s="1"/>
  <c r="CB643" i="3" s="1"/>
  <c r="DA204" i="3"/>
  <c r="CB204" i="3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DA118" i="3" l="1"/>
  <c r="CB118" i="3" s="1"/>
  <c r="CW109" i="3"/>
  <c r="CX460" i="3"/>
  <c r="DA460" i="3" s="1"/>
  <c r="CB460" i="3" s="1"/>
  <c r="DA508" i="3"/>
  <c r="CB508" i="3" s="1"/>
  <c r="CW203" i="3"/>
  <c r="DA203" i="3" s="1"/>
  <c r="CB203" i="3" s="1"/>
  <c r="CW145" i="3"/>
  <c r="DA145" i="3" s="1"/>
  <c r="CB145" i="3" s="1"/>
  <c r="CW269" i="3"/>
  <c r="DA269" i="3" s="1"/>
  <c r="CB269" i="3" s="1"/>
  <c r="CW202" i="3"/>
  <c r="DA202" i="3" s="1"/>
  <c r="CB202" i="3" s="1"/>
  <c r="CW247" i="3"/>
  <c r="DA247" i="3" s="1"/>
  <c r="CB247" i="3" s="1"/>
  <c r="CW147" i="3"/>
  <c r="DA147" i="3" s="1"/>
  <c r="CB147" i="3" s="1"/>
  <c r="CW268" i="3"/>
  <c r="DA268" i="3" s="1"/>
  <c r="CB268" i="3" s="1"/>
  <c r="CW111" i="3"/>
  <c r="DA111" i="3" s="1"/>
  <c r="CB111" i="3" s="1"/>
  <c r="CW146" i="3"/>
  <c r="DA146" i="3" s="1"/>
  <c r="CB146" i="3" s="1"/>
  <c r="DA370" i="3"/>
  <c r="CB370" i="3" s="1"/>
  <c r="DA613" i="3"/>
  <c r="CB613" i="3" s="1"/>
  <c r="DA687" i="3"/>
  <c r="CB687" i="3" s="1"/>
  <c r="CW143" i="3" l="1"/>
  <c r="DA143" i="3" s="1"/>
  <c r="CB143" i="3" s="1"/>
  <c r="CW108" i="3"/>
  <c r="DA109" i="3"/>
  <c r="CB10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<sst xmlns="http://schemas.openxmlformats.org/spreadsheetml/2006/main" count="962" uniqueCount="200">
  <si>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</si>
  <si>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</si>
  <si>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</si>
  <si>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</si>
  <si>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</si>
  <si>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</si>
  <si>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</si>
  <si>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</si>
  <si>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</si>
  <si>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</si>
  <si>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</si>
  <si>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</si>
  <si>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</si>
  <si>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</si>
  <si>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</si>
  <si>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</si>
  <si>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</si>
  <si>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</si>
  <si>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</si>
  <si>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</si>
  <si>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</si>
  <si>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</si>
  <si>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</si>
  <si>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</si>
  <si>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</si>
  <si>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</si>
  <si>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</si>
  <si>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</si>
  <si>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</si>
  <si>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</si>
  <si>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</si>
  <si>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</si>
  <si>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</si>
  <si>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</si>
  <si>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</si>
  <si>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</si>
  <si>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</si>
  <si>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</si>
  <si>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</si>
  <si>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</si>
  <si>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</si>
  <si>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</si>
  <si>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</si>
  <si>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</si>
  <si>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</si>
  <si>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</si>
  <si>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</si>
  <si>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</si>
  <si>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</si>
  <si>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</si>
  <si>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</si>
  <si>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</si>
  <si>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</si>
  <si>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</si>
  <si>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</si>
  <si>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</si>
  <si>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</si>
  <si>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</si>
  <si>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</si>
  <si>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</si>
  <si>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</si>
  <si>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</si>
  <si>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</si>
  <si>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</si>
  <si>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</si>
  <si>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</si>
  <si>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</si>
  <si>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</si>
  <si>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</si>
  <si>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</si>
  <si>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</si>
  <si>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</si>
  <si>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</si>
  <si>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</si>
  <si>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</si>
  <si>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</si>
  <si>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</si>
  <si>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</si>
  <si>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</si>
  <si>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</si>
  <si>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</si>
  <si>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</si>
  <si>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</si>
  <si>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</si>
  <si>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</si>
  <si>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</si>
  <si>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</si>
  <si>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</si>
  <si>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</si>
  <si>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</si>
  <si>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</si>
  <si>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</si>
  <si>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</si>
  <si>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</si>
  <si>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</si>
  <si>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</si>
  <si>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</si>
  <si>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</si>
  <si>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</si>
  <si>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</si>
  <si>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</si>
  <si>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</si>
  <si>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</si>
  <si>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</si>
  <si>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</si>
  <si>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</si>
  <si>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</si>
  <si>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</si>
  <si>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</si>
  <si>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</si>
  <si>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</si>
  <si>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</si>
  <si>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</si>
  <si>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</si>
  <si>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</si>
  <si>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</si>
  <si>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</si>
  <si>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</si>
  <si>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</si>
  <si>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</si>
  <si>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</si>
  <si>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</si>
  <si>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</si>
  <si>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</si>
  <si>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</si>
  <si>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</si>
  <si>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</si>
  <si>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</si>
  <si>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</si>
  <si>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</si>
  <si>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</si>
  <si>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</si>
  <si>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</si>
  <si>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</si>
  <si>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</si>
  <si>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</si>
  <si>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</si>
  <si>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</si>
  <si>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</si>
  <si>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</si>
  <si>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</si>
  <si>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</si>
  <si>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</si>
  <si>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</si>
  <si>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</si>
  <si>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</si>
  <si>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</si>
  <si>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</si>
  <si>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</si>
  <si>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</si>
  <si>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</si>
  <si>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</si>
  <si>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</si>
  <si>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</si>
  <si>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</si>
  <si>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</si>
  <si>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</si>
  <si>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</si>
  <si>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</si>
  <si>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</si>
  <si>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</si>
  <si>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</si>
  <si>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</si>
  <si>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</si>
  <si>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</si>
  <si>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</si>
  <si>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</si>
  <si>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</si>
  <si>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</si>
  <si>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</si>
  <si>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</si>
  <si>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</si>
  <si>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</si>
  <si>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</si>
  <si>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</si>
  <si>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</si>
  <si>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</si>
  <si>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</si>
  <si>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</si>
  <si>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</si>
  <si>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</si>
  <si>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</si>
  <si>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</si>
  <si>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</si>
  <si>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</si>
  <si>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</si>
  <si>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</si>
  <si>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</si>
  <si>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</si>
  <si>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</si>
  <si>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</si>
  <si>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</si>
  <si>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</si>
  <si>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</si>
  <si>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</si>
  <si>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</si>
  <si>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</si>
  <si>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</si>
  <si>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</si>
  <si>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Skyware s.r.o., ul. 1.mája 444/22, Námestovop 02901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</si>
</sst>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707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3">
      <c r="A2" s="11"/>
      <c r="D2" s="348" t="s">
        <v>117</v>
      </c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50"/>
      <c r="X2" s="2" t="s">
        <v>0</v>
      </c>
      <c r="Z2" s="30"/>
      <c r="AA2" s="30"/>
      <c r="AB2" s="84">
        <v>5</v>
      </c>
      <c r="AC2" s="85"/>
      <c r="AD2" s="84">
        <v>0</v>
      </c>
      <c r="AE2" s="85"/>
      <c r="AF2" s="84">
        <v>5</v>
      </c>
      <c r="AG2" s="119"/>
      <c r="AH2" s="85"/>
      <c r="AI2" s="84">
        <v>0</v>
      </c>
      <c r="AJ2" s="85"/>
      <c r="AK2" s="84">
        <v>9</v>
      </c>
      <c r="AL2" s="85"/>
      <c r="AM2" s="84">
        <v>0</v>
      </c>
      <c r="AN2" s="85"/>
      <c r="AO2" s="84">
        <v>3</v>
      </c>
      <c r="AP2" s="85"/>
      <c r="AQ2" s="84">
        <v>9</v>
      </c>
      <c r="AR2" s="85"/>
      <c r="AW2" s="30"/>
      <c r="AX2" s="2" t="s">
        <v>91</v>
      </c>
      <c r="AZ2" s="30"/>
      <c r="BA2" s="30"/>
      <c r="BB2" s="84">
        <v>2</v>
      </c>
      <c r="BC2" s="85"/>
      <c r="BD2" s="84">
        <v>1</v>
      </c>
      <c r="BE2" s="85"/>
      <c r="BF2" s="84">
        <v>2</v>
      </c>
      <c r="BG2" s="119"/>
      <c r="BH2" s="85"/>
      <c r="BI2" s="84">
        <v>0</v>
      </c>
      <c r="BJ2" s="85"/>
      <c r="BK2" s="84">
        <v>3</v>
      </c>
      <c r="BL2" s="85"/>
      <c r="BM2" s="84">
        <v>5</v>
      </c>
      <c r="BN2" s="85"/>
      <c r="BO2" s="84">
        <v>5</v>
      </c>
      <c r="BP2" s="85"/>
      <c r="BQ2" s="84">
        <v>7</v>
      </c>
      <c r="BR2" s="85"/>
      <c r="BS2" s="84">
        <v>5</v>
      </c>
      <c r="BT2" s="85"/>
      <c r="BU2" s="84">
        <v>4</v>
      </c>
      <c r="BV2" s="85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8" t="s">
        <v>199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82</v>
      </c>
      <c r="J14" s="115" t="s">
        <v>193</v>
      </c>
      <c r="K14" s="115"/>
      <c r="L14" s="115"/>
      <c r="M14" s="115"/>
      <c r="N14" s="115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92" t="s">
        <v>84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92" t="s">
        <v>85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64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6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92" t="s">
        <v>83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36" t="s">
        <v>195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44" t="str">
        <f>+IF(B23="nie","","Spoločnosť uvádza nasledujúce informácie:")</f>
        <v/>
      </c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5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48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5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64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6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95" t="s">
        <v>34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2016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46" t="s">
        <v>155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393">
        <v>1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1" t="s">
        <v>2</v>
      </c>
      <c r="P68" s="251"/>
      <c r="Q68" s="251"/>
      <c r="R68" s="251"/>
      <c r="S68" s="251"/>
      <c r="T68" s="251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40"/>
      <c r="AE69" s="340"/>
      <c r="AF69" s="340"/>
      <c r="AG69" s="340"/>
      <c r="AH69" s="340"/>
      <c r="AI69" s="340"/>
      <c r="AJ69" s="340"/>
      <c r="AK69" s="340"/>
      <c r="AL69" s="340"/>
      <c r="AM69" s="340"/>
      <c r="AN69" s="340"/>
      <c r="AO69" s="340"/>
      <c r="AP69" s="340"/>
      <c r="AQ69" s="340"/>
      <c r="AR69" s="340"/>
      <c r="AS69" s="340"/>
      <c r="AT69" s="340"/>
      <c r="AU69" s="340"/>
      <c r="AV69" s="340"/>
      <c r="AW69" s="340"/>
      <c r="AX69" s="340"/>
      <c r="AY69" s="340"/>
      <c r="AZ69" s="340"/>
      <c r="BA69" s="340"/>
      <c r="BB69" s="340"/>
      <c r="BC69" s="340"/>
      <c r="BD69" s="340"/>
      <c r="BE69" s="340"/>
      <c r="BF69" s="340"/>
      <c r="BG69" s="340"/>
      <c r="BH69" s="340"/>
      <c r="BI69" s="340"/>
      <c r="BJ69" s="340"/>
      <c r="BK69" s="340"/>
      <c r="BL69" s="340"/>
      <c r="BM69" s="340"/>
      <c r="BN69" s="340"/>
      <c r="BO69" s="340"/>
      <c r="BP69" s="340"/>
      <c r="BQ69" s="340"/>
      <c r="BR69" s="340"/>
      <c r="BS69" s="340"/>
      <c r="BT69" s="340"/>
      <c r="BU69" s="340"/>
      <c r="BV69" s="340"/>
      <c r="BW69" s="340"/>
      <c r="BX69" s="340"/>
      <c r="BY69" s="340"/>
      <c r="BZ69" s="340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7" t="s">
        <v>191</v>
      </c>
      <c r="AJ71" s="267"/>
      <c r="AK71" s="267"/>
      <c r="AL71" s="267"/>
      <c r="AM71" s="267"/>
      <c r="AN71" s="267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41" t="s">
        <v>120</v>
      </c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3"/>
      <c r="AB74" s="241" t="s">
        <v>69</v>
      </c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3"/>
      <c r="BD74" s="238" t="s">
        <v>74</v>
      </c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40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71" t="s">
        <v>70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3"/>
      <c r="AB75" s="252" t="s">
        <v>71</v>
      </c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53"/>
      <c r="AT75" s="253"/>
      <c r="AU75" s="253"/>
      <c r="AV75" s="253"/>
      <c r="AW75" s="253"/>
      <c r="AX75" s="253"/>
      <c r="AY75" s="253"/>
      <c r="AZ75" s="253"/>
      <c r="BA75" s="253"/>
      <c r="BB75" s="253"/>
      <c r="BC75" s="254"/>
      <c r="BD75" s="252" t="s">
        <v>72</v>
      </c>
      <c r="BE75" s="253"/>
      <c r="BF75" s="253"/>
      <c r="BG75" s="253"/>
      <c r="BH75" s="253"/>
      <c r="BI75" s="253"/>
      <c r="BJ75" s="253"/>
      <c r="BK75" s="253"/>
      <c r="BL75" s="253"/>
      <c r="BM75" s="253"/>
      <c r="BN75" s="253"/>
      <c r="BO75" s="253"/>
      <c r="BP75" s="253"/>
      <c r="BQ75" s="253"/>
      <c r="BR75" s="253"/>
      <c r="BS75" s="253"/>
      <c r="BT75" s="253"/>
      <c r="BU75" s="253"/>
      <c r="BV75" s="253"/>
      <c r="BW75" s="253"/>
      <c r="BX75" s="253"/>
      <c r="BY75" s="253"/>
      <c r="BZ75" s="254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5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7"/>
      <c r="BD76" s="75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7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5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7"/>
      <c r="BD77" s="75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7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5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7"/>
      <c r="BD78" s="75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7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5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7"/>
      <c r="BD79" s="75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5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7"/>
      <c r="BD80" s="75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7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5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7"/>
      <c r="BD81" s="75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7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61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3"/>
      <c r="AB82" s="75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7"/>
      <c r="BD82" s="75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7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5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7"/>
      <c r="BD83" s="75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7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68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70"/>
      <c r="BD84" s="268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70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336"/>
      <c r="O85" s="336"/>
      <c r="P85" s="336"/>
      <c r="Q85" s="336"/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6"/>
      <c r="AE85" s="336"/>
      <c r="AF85" s="336"/>
      <c r="AG85" s="336"/>
      <c r="AH85" s="336"/>
      <c r="AI85" s="336"/>
      <c r="AJ85" s="336"/>
      <c r="AK85" s="336"/>
      <c r="AL85" s="336"/>
      <c r="AM85" s="336"/>
      <c r="AN85" s="336"/>
      <c r="AO85" s="336"/>
      <c r="AP85" s="336"/>
      <c r="AQ85" s="336"/>
      <c r="AR85" s="336"/>
      <c r="AS85" s="336"/>
      <c r="AT85" s="336"/>
      <c r="AU85" s="336"/>
      <c r="AV85" s="33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336"/>
      <c r="BR85" s="336"/>
      <c r="BS85" s="336"/>
      <c r="BT85" s="336"/>
      <c r="BU85" s="336"/>
      <c r="BV85" s="336"/>
      <c r="BW85" s="336"/>
      <c r="BX85" s="336"/>
      <c r="BY85" s="336"/>
      <c r="BZ85" s="336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81</v>
      </c>
      <c r="C86" s="341" t="s">
        <v>169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277" t="s">
        <v>55</v>
      </c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278" t="s">
        <v>87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8"/>
      <c r="BG95" s="278"/>
      <c r="BH95" s="278"/>
      <c r="BI95" s="278"/>
      <c r="BJ95" s="278"/>
      <c r="BK95" s="278"/>
      <c r="BL95" s="278"/>
      <c r="BM95" s="278"/>
      <c r="BN95" s="278"/>
      <c r="BO95" s="278"/>
      <c r="BP95" s="278"/>
      <c r="BQ95" s="278"/>
      <c r="BR95" s="278"/>
      <c r="BS95" s="278"/>
      <c r="BT95" s="278"/>
      <c r="BU95" s="278"/>
      <c r="BV95" s="278"/>
      <c r="BW95" s="278"/>
      <c r="BX95" s="278"/>
      <c r="BY95" s="278"/>
      <c r="BZ95" s="278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36"/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336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6"/>
      <c r="AI107" s="336"/>
      <c r="AJ107" s="336"/>
      <c r="AK107" s="336"/>
      <c r="AL107" s="336"/>
      <c r="AM107" s="336"/>
      <c r="AN107" s="336"/>
      <c r="AO107" s="336"/>
      <c r="AP107" s="336"/>
      <c r="AQ107" s="336"/>
      <c r="AR107" s="336"/>
      <c r="AS107" s="336"/>
      <c r="AT107" s="336"/>
      <c r="AU107" s="336"/>
      <c r="AV107" s="336"/>
      <c r="AW107" s="336"/>
      <c r="AX107" s="336"/>
      <c r="AY107" s="336"/>
      <c r="AZ107" s="336"/>
      <c r="BA107" s="336"/>
      <c r="BB107" s="336"/>
      <c r="BC107" s="336"/>
      <c r="BD107" s="336"/>
      <c r="BE107" s="336"/>
      <c r="BF107" s="336"/>
      <c r="BG107" s="336"/>
      <c r="BH107" s="336"/>
      <c r="BI107" s="336"/>
      <c r="BJ107" s="336"/>
      <c r="BK107" s="336"/>
      <c r="BL107" s="336"/>
      <c r="BM107" s="336"/>
      <c r="BN107" s="336"/>
      <c r="BO107" s="336"/>
      <c r="BP107" s="336"/>
      <c r="BQ107" s="336"/>
      <c r="BR107" s="336"/>
      <c r="BS107" s="336"/>
      <c r="BT107" s="336"/>
      <c r="BU107" s="336"/>
      <c r="BV107" s="336"/>
      <c r="BW107" s="336"/>
      <c r="BX107" s="336"/>
      <c r="BY107" s="336"/>
      <c r="BZ107" s="336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36"/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336"/>
      <c r="W109" s="336"/>
      <c r="X109" s="336"/>
      <c r="Y109" s="336"/>
      <c r="Z109" s="336"/>
      <c r="AA109" s="336"/>
      <c r="AB109" s="336"/>
      <c r="AC109" s="336"/>
      <c r="AD109" s="336"/>
      <c r="AE109" s="336"/>
      <c r="AF109" s="336"/>
      <c r="AG109" s="336"/>
      <c r="AH109" s="336"/>
      <c r="AI109" s="336"/>
      <c r="AJ109" s="336"/>
      <c r="AK109" s="336"/>
      <c r="AL109" s="336"/>
      <c r="AM109" s="336"/>
      <c r="AN109" s="336"/>
      <c r="AO109" s="336"/>
      <c r="AP109" s="336"/>
      <c r="AQ109" s="336"/>
      <c r="AR109" s="336"/>
      <c r="AS109" s="336"/>
      <c r="AT109" s="336"/>
      <c r="AU109" s="336"/>
      <c r="AV109" s="336"/>
      <c r="AW109" s="336"/>
      <c r="AX109" s="336"/>
      <c r="AY109" s="336"/>
      <c r="AZ109" s="336"/>
      <c r="BA109" s="336"/>
      <c r="BB109" s="336"/>
      <c r="BC109" s="336"/>
      <c r="BD109" s="336"/>
      <c r="BE109" s="336"/>
      <c r="BF109" s="336"/>
      <c r="BG109" s="336"/>
      <c r="BH109" s="336"/>
      <c r="BI109" s="336"/>
      <c r="BJ109" s="336"/>
      <c r="BK109" s="336"/>
      <c r="BL109" s="336"/>
      <c r="BM109" s="336"/>
      <c r="BN109" s="336"/>
      <c r="BO109" s="336"/>
      <c r="BP109" s="336"/>
      <c r="BQ109" s="336"/>
      <c r="BR109" s="336"/>
      <c r="BS109" s="336"/>
      <c r="BT109" s="336"/>
      <c r="BU109" s="336"/>
      <c r="BV109" s="336"/>
      <c r="BW109" s="336"/>
      <c r="BX109" s="336"/>
      <c r="BY109" s="336"/>
      <c r="BZ109" s="336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324" t="s">
        <v>73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0" t="s">
        <v>11</v>
      </c>
      <c r="AV110" s="331"/>
      <c r="AW110" s="331"/>
      <c r="AX110" s="331"/>
      <c r="AY110" s="331"/>
      <c r="AZ110" s="331"/>
      <c r="BA110" s="331"/>
      <c r="BB110" s="331"/>
      <c r="BC110" s="331"/>
      <c r="BD110" s="331"/>
      <c r="BE110" s="332"/>
      <c r="BF110" s="330" t="s">
        <v>12</v>
      </c>
      <c r="BG110" s="331"/>
      <c r="BH110" s="331"/>
      <c r="BI110" s="331"/>
      <c r="BJ110" s="331"/>
      <c r="BK110" s="331"/>
      <c r="BL110" s="331"/>
      <c r="BM110" s="331"/>
      <c r="BN110" s="331"/>
      <c r="BO110" s="331"/>
      <c r="BP110" s="332"/>
      <c r="BQ110" s="330" t="s">
        <v>54</v>
      </c>
      <c r="BR110" s="331"/>
      <c r="BS110" s="331"/>
      <c r="BT110" s="331"/>
      <c r="BU110" s="331"/>
      <c r="BV110" s="331"/>
      <c r="BW110" s="331"/>
      <c r="BX110" s="331"/>
      <c r="BY110" s="331"/>
      <c r="BZ110" s="332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3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5"/>
      <c r="BF111" s="333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5"/>
      <c r="BQ111" s="333"/>
      <c r="BR111" s="334"/>
      <c r="BS111" s="334"/>
      <c r="BT111" s="334"/>
      <c r="BU111" s="334"/>
      <c r="BV111" s="334"/>
      <c r="BW111" s="334"/>
      <c r="BX111" s="334"/>
      <c r="BY111" s="334"/>
      <c r="BZ111" s="335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71"/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  <c r="AO112" s="272"/>
      <c r="AP112" s="272"/>
      <c r="AQ112" s="272"/>
      <c r="AR112" s="272"/>
      <c r="AS112" s="272"/>
      <c r="AT112" s="273"/>
      <c r="AU112" s="274"/>
      <c r="AV112" s="275"/>
      <c r="AW112" s="275"/>
      <c r="AX112" s="275"/>
      <c r="AY112" s="275"/>
      <c r="AZ112" s="275"/>
      <c r="BA112" s="275"/>
      <c r="BB112" s="275"/>
      <c r="BC112" s="275"/>
      <c r="BD112" s="275"/>
      <c r="BE112" s="276"/>
      <c r="BF112" s="274"/>
      <c r="BG112" s="275"/>
      <c r="BH112" s="275"/>
      <c r="BI112" s="275"/>
      <c r="BJ112" s="275"/>
      <c r="BK112" s="275"/>
      <c r="BL112" s="275"/>
      <c r="BM112" s="275"/>
      <c r="BN112" s="275"/>
      <c r="BO112" s="275"/>
      <c r="BP112" s="276"/>
      <c r="BQ112" s="255"/>
      <c r="BR112" s="256"/>
      <c r="BS112" s="256"/>
      <c r="BT112" s="256"/>
      <c r="BU112" s="256"/>
      <c r="BV112" s="256"/>
      <c r="BW112" s="256"/>
      <c r="BX112" s="256"/>
      <c r="BY112" s="256"/>
      <c r="BZ112" s="257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318"/>
      <c r="AV113" s="319"/>
      <c r="AW113" s="319"/>
      <c r="AX113" s="319"/>
      <c r="AY113" s="319"/>
      <c r="AZ113" s="319"/>
      <c r="BA113" s="319"/>
      <c r="BB113" s="319"/>
      <c r="BC113" s="319"/>
      <c r="BD113" s="319"/>
      <c r="BE113" s="320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58"/>
      <c r="BR113" s="259"/>
      <c r="BS113" s="259"/>
      <c r="BT113" s="259"/>
      <c r="BU113" s="259"/>
      <c r="BV113" s="259"/>
      <c r="BW113" s="259"/>
      <c r="BX113" s="259"/>
      <c r="BY113" s="259"/>
      <c r="BZ113" s="260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318"/>
      <c r="AV114" s="319"/>
      <c r="AW114" s="319"/>
      <c r="AX114" s="319"/>
      <c r="AY114" s="319"/>
      <c r="AZ114" s="319"/>
      <c r="BA114" s="319"/>
      <c r="BB114" s="319"/>
      <c r="BC114" s="319"/>
      <c r="BD114" s="319"/>
      <c r="BE114" s="320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58"/>
      <c r="BR114" s="259"/>
      <c r="BS114" s="259"/>
      <c r="BT114" s="259"/>
      <c r="BU114" s="259"/>
      <c r="BV114" s="259"/>
      <c r="BW114" s="259"/>
      <c r="BX114" s="259"/>
      <c r="BY114" s="259"/>
      <c r="BZ114" s="260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318"/>
      <c r="AV115" s="319"/>
      <c r="AW115" s="319"/>
      <c r="AX115" s="319"/>
      <c r="AY115" s="319"/>
      <c r="AZ115" s="319"/>
      <c r="BA115" s="319"/>
      <c r="BB115" s="319"/>
      <c r="BC115" s="319"/>
      <c r="BD115" s="319"/>
      <c r="BE115" s="320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58"/>
      <c r="BR115" s="259"/>
      <c r="BS115" s="259"/>
      <c r="BT115" s="259"/>
      <c r="BU115" s="259"/>
      <c r="BV115" s="259"/>
      <c r="BW115" s="259"/>
      <c r="BX115" s="259"/>
      <c r="BY115" s="259"/>
      <c r="BZ115" s="260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318"/>
      <c r="AV116" s="319"/>
      <c r="AW116" s="319"/>
      <c r="AX116" s="319"/>
      <c r="AY116" s="319"/>
      <c r="AZ116" s="319"/>
      <c r="BA116" s="319"/>
      <c r="BB116" s="319"/>
      <c r="BC116" s="319"/>
      <c r="BD116" s="319"/>
      <c r="BE116" s="320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58"/>
      <c r="BR116" s="259"/>
      <c r="BS116" s="259"/>
      <c r="BT116" s="259"/>
      <c r="BU116" s="259"/>
      <c r="BV116" s="259"/>
      <c r="BW116" s="259"/>
      <c r="BX116" s="259"/>
      <c r="BY116" s="259"/>
      <c r="BZ116" s="260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318"/>
      <c r="AV117" s="319"/>
      <c r="AW117" s="319"/>
      <c r="AX117" s="319"/>
      <c r="AY117" s="319"/>
      <c r="AZ117" s="319"/>
      <c r="BA117" s="319"/>
      <c r="BB117" s="319"/>
      <c r="BC117" s="319"/>
      <c r="BD117" s="319"/>
      <c r="BE117" s="320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58"/>
      <c r="BR117" s="259"/>
      <c r="BS117" s="259"/>
      <c r="BT117" s="259"/>
      <c r="BU117" s="259"/>
      <c r="BV117" s="259"/>
      <c r="BW117" s="259"/>
      <c r="BX117" s="259"/>
      <c r="BY117" s="259"/>
      <c r="BZ117" s="260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318"/>
      <c r="AV118" s="319"/>
      <c r="AW118" s="319"/>
      <c r="AX118" s="319"/>
      <c r="AY118" s="319"/>
      <c r="AZ118" s="319"/>
      <c r="BA118" s="319"/>
      <c r="BB118" s="319"/>
      <c r="BC118" s="319"/>
      <c r="BD118" s="319"/>
      <c r="BE118" s="320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58"/>
      <c r="BR118" s="259"/>
      <c r="BS118" s="259"/>
      <c r="BT118" s="259"/>
      <c r="BU118" s="259"/>
      <c r="BV118" s="259"/>
      <c r="BW118" s="259"/>
      <c r="BX118" s="259"/>
      <c r="BY118" s="259"/>
      <c r="BZ118" s="260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318"/>
      <c r="AV119" s="319"/>
      <c r="AW119" s="319"/>
      <c r="AX119" s="319"/>
      <c r="AY119" s="319"/>
      <c r="AZ119" s="319"/>
      <c r="BA119" s="319"/>
      <c r="BB119" s="319"/>
      <c r="BC119" s="319"/>
      <c r="BD119" s="319"/>
      <c r="BE119" s="320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58"/>
      <c r="BR119" s="259"/>
      <c r="BS119" s="259"/>
      <c r="BT119" s="259"/>
      <c r="BU119" s="259"/>
      <c r="BV119" s="259"/>
      <c r="BW119" s="259"/>
      <c r="BX119" s="259"/>
      <c r="BY119" s="259"/>
      <c r="BZ119" s="260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318"/>
      <c r="AV120" s="319"/>
      <c r="AW120" s="319"/>
      <c r="AX120" s="319"/>
      <c r="AY120" s="319"/>
      <c r="AZ120" s="319"/>
      <c r="BA120" s="319"/>
      <c r="BB120" s="319"/>
      <c r="BC120" s="319"/>
      <c r="BD120" s="319"/>
      <c r="BE120" s="320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58"/>
      <c r="BR120" s="259"/>
      <c r="BS120" s="259"/>
      <c r="BT120" s="259"/>
      <c r="BU120" s="259"/>
      <c r="BV120" s="259"/>
      <c r="BW120" s="259"/>
      <c r="BX120" s="259"/>
      <c r="BY120" s="259"/>
      <c r="BZ120" s="260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36"/>
      <c r="C122" s="336"/>
      <c r="D122" s="336"/>
      <c r="E122" s="336"/>
      <c r="F122" s="336"/>
      <c r="G122" s="336"/>
      <c r="H122" s="336"/>
      <c r="I122" s="336"/>
      <c r="J122" s="336"/>
      <c r="K122" s="336"/>
      <c r="L122" s="336"/>
      <c r="M122" s="336"/>
      <c r="N122" s="336"/>
      <c r="O122" s="336"/>
      <c r="P122" s="336"/>
      <c r="Q122" s="336"/>
      <c r="R122" s="336"/>
      <c r="S122" s="336"/>
      <c r="T122" s="336"/>
      <c r="U122" s="336"/>
      <c r="V122" s="336"/>
      <c r="W122" s="336"/>
      <c r="X122" s="336"/>
      <c r="Y122" s="336"/>
      <c r="Z122" s="336"/>
      <c r="AA122" s="336"/>
      <c r="AB122" s="336"/>
      <c r="AC122" s="336"/>
      <c r="AD122" s="336"/>
      <c r="AE122" s="336"/>
      <c r="AF122" s="336"/>
      <c r="AG122" s="336"/>
      <c r="AH122" s="336"/>
      <c r="AI122" s="336"/>
      <c r="AJ122" s="336"/>
      <c r="AK122" s="336"/>
      <c r="AL122" s="336"/>
      <c r="AM122" s="336"/>
      <c r="AN122" s="336"/>
      <c r="AO122" s="336"/>
      <c r="AP122" s="336"/>
      <c r="AQ122" s="336"/>
      <c r="AR122" s="336"/>
      <c r="AS122" s="336"/>
      <c r="AT122" s="336"/>
      <c r="AU122" s="336"/>
      <c r="AV122" s="336"/>
      <c r="AW122" s="336"/>
      <c r="AX122" s="336"/>
      <c r="AY122" s="336"/>
      <c r="AZ122" s="336"/>
      <c r="BA122" s="336"/>
      <c r="BB122" s="336"/>
      <c r="BC122" s="336"/>
      <c r="BD122" s="336"/>
      <c r="BE122" s="336"/>
      <c r="BF122" s="336"/>
      <c r="BG122" s="336"/>
      <c r="BH122" s="336"/>
      <c r="BI122" s="336"/>
      <c r="BJ122" s="336"/>
      <c r="BK122" s="336"/>
      <c r="BL122" s="336"/>
      <c r="BM122" s="336"/>
      <c r="BN122" s="336"/>
      <c r="BO122" s="336"/>
      <c r="BP122" s="336"/>
      <c r="BQ122" s="336"/>
      <c r="BR122" s="336"/>
      <c r="BS122" s="336"/>
      <c r="BT122" s="336"/>
      <c r="BU122" s="336"/>
      <c r="BV122" s="336"/>
      <c r="BW122" s="336"/>
      <c r="BX122" s="336"/>
      <c r="BY122" s="336"/>
      <c r="BZ122" s="336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8" t="s">
        <v>76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278" t="s">
        <v>88</v>
      </c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8"/>
      <c r="BE126" s="278"/>
      <c r="BF126" s="278"/>
      <c r="BG126" s="278"/>
      <c r="BH126" s="278"/>
      <c r="BI126" s="278"/>
      <c r="BJ126" s="278"/>
      <c r="BK126" s="278"/>
      <c r="BL126" s="278"/>
      <c r="BM126" s="278"/>
      <c r="BN126" s="278"/>
      <c r="BO126" s="278"/>
      <c r="BP126" s="278"/>
      <c r="BQ126" s="278"/>
      <c r="BR126" s="278"/>
      <c r="BS126" s="278"/>
      <c r="BT126" s="278"/>
      <c r="BU126" s="278"/>
      <c r="BV126" s="278"/>
      <c r="BW126" s="278"/>
      <c r="BX126" s="278"/>
      <c r="BY126" s="278"/>
      <c r="BZ126" s="278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36"/>
      <c r="C143" s="336"/>
      <c r="D143" s="336"/>
      <c r="E143" s="336"/>
      <c r="F143" s="336"/>
      <c r="G143" s="336"/>
      <c r="H143" s="336"/>
      <c r="I143" s="336"/>
      <c r="J143" s="336"/>
      <c r="K143" s="336"/>
      <c r="L143" s="336"/>
      <c r="M143" s="336"/>
      <c r="N143" s="336"/>
      <c r="O143" s="336"/>
      <c r="P143" s="336"/>
      <c r="Q143" s="336"/>
      <c r="R143" s="336"/>
      <c r="S143" s="336"/>
      <c r="T143" s="336"/>
      <c r="U143" s="336"/>
      <c r="V143" s="336"/>
      <c r="W143" s="336"/>
      <c r="X143" s="336"/>
      <c r="Y143" s="336"/>
      <c r="Z143" s="336"/>
      <c r="AA143" s="336"/>
      <c r="AB143" s="336"/>
      <c r="AC143" s="336"/>
      <c r="AD143" s="336"/>
      <c r="AE143" s="336"/>
      <c r="AF143" s="336"/>
      <c r="AG143" s="336"/>
      <c r="AH143" s="336"/>
      <c r="AI143" s="336"/>
      <c r="AJ143" s="336"/>
      <c r="AK143" s="336"/>
      <c r="AL143" s="336"/>
      <c r="AM143" s="336"/>
      <c r="AN143" s="336"/>
      <c r="AO143" s="336"/>
      <c r="AP143" s="336"/>
      <c r="AQ143" s="336"/>
      <c r="AR143" s="336"/>
      <c r="AS143" s="336"/>
      <c r="AT143" s="336"/>
      <c r="AU143" s="336"/>
      <c r="AV143" s="336"/>
      <c r="AW143" s="336"/>
      <c r="AX143" s="336"/>
      <c r="AY143" s="336"/>
      <c r="AZ143" s="336"/>
      <c r="BA143" s="336"/>
      <c r="BB143" s="336"/>
      <c r="BC143" s="336"/>
      <c r="BD143" s="336"/>
      <c r="BE143" s="336"/>
      <c r="BF143" s="336"/>
      <c r="BG143" s="336"/>
      <c r="BH143" s="336"/>
      <c r="BI143" s="336"/>
      <c r="BJ143" s="336"/>
      <c r="BK143" s="336"/>
      <c r="BL143" s="336"/>
      <c r="BM143" s="336"/>
      <c r="BN143" s="336"/>
      <c r="BO143" s="336"/>
      <c r="BP143" s="336"/>
      <c r="BQ143" s="336"/>
      <c r="BR143" s="336"/>
      <c r="BS143" s="336"/>
      <c r="BT143" s="336"/>
      <c r="BU143" s="336"/>
      <c r="BV143" s="336"/>
      <c r="BW143" s="336"/>
      <c r="BX143" s="336"/>
      <c r="BY143" s="336"/>
      <c r="BZ143" s="336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6"/>
      <c r="AE145" s="336"/>
      <c r="AF145" s="336"/>
      <c r="AG145" s="336"/>
      <c r="AH145" s="336"/>
      <c r="AI145" s="336"/>
      <c r="AJ145" s="336"/>
      <c r="AK145" s="336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6"/>
      <c r="BF145" s="336"/>
      <c r="BG145" s="336"/>
      <c r="BH145" s="336"/>
      <c r="BI145" s="336"/>
      <c r="BJ145" s="336"/>
      <c r="BK145" s="336"/>
      <c r="BL145" s="336"/>
      <c r="BM145" s="336"/>
      <c r="BN145" s="336"/>
      <c r="BO145" s="336"/>
      <c r="BP145" s="336"/>
      <c r="BQ145" s="336"/>
      <c r="BR145" s="336"/>
      <c r="BS145" s="336"/>
      <c r="BT145" s="336"/>
      <c r="BU145" s="336"/>
      <c r="BV145" s="336"/>
      <c r="BW145" s="336"/>
      <c r="BX145" s="336"/>
      <c r="BY145" s="336"/>
      <c r="BZ145" s="336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324" t="s">
        <v>73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0" t="s">
        <v>11</v>
      </c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2"/>
      <c r="BF146" s="330" t="s">
        <v>12</v>
      </c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2"/>
      <c r="BQ146" s="330" t="s">
        <v>54</v>
      </c>
      <c r="BR146" s="331"/>
      <c r="BS146" s="331"/>
      <c r="BT146" s="331"/>
      <c r="BU146" s="331"/>
      <c r="BV146" s="331"/>
      <c r="BW146" s="331"/>
      <c r="BX146" s="331"/>
      <c r="BY146" s="331"/>
      <c r="BZ146" s="332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3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5"/>
      <c r="BF147" s="333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5"/>
      <c r="BQ147" s="333"/>
      <c r="BR147" s="334"/>
      <c r="BS147" s="334"/>
      <c r="BT147" s="334"/>
      <c r="BU147" s="334"/>
      <c r="BV147" s="334"/>
      <c r="BW147" s="334"/>
      <c r="BX147" s="334"/>
      <c r="BY147" s="334"/>
      <c r="BZ147" s="335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71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2"/>
      <c r="AT148" s="273"/>
      <c r="AU148" s="274"/>
      <c r="AV148" s="275"/>
      <c r="AW148" s="275"/>
      <c r="AX148" s="275"/>
      <c r="AY148" s="275"/>
      <c r="AZ148" s="275"/>
      <c r="BA148" s="275"/>
      <c r="BB148" s="275"/>
      <c r="BC148" s="275"/>
      <c r="BD148" s="275"/>
      <c r="BE148" s="276"/>
      <c r="BF148" s="274"/>
      <c r="BG148" s="275"/>
      <c r="BH148" s="275"/>
      <c r="BI148" s="275"/>
      <c r="BJ148" s="275"/>
      <c r="BK148" s="275"/>
      <c r="BL148" s="275"/>
      <c r="BM148" s="275"/>
      <c r="BN148" s="275"/>
      <c r="BO148" s="275"/>
      <c r="BP148" s="276"/>
      <c r="BQ148" s="255"/>
      <c r="BR148" s="256"/>
      <c r="BS148" s="256"/>
      <c r="BT148" s="256"/>
      <c r="BU148" s="256"/>
      <c r="BV148" s="256"/>
      <c r="BW148" s="256"/>
      <c r="BX148" s="256"/>
      <c r="BY148" s="256"/>
      <c r="BZ148" s="257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318"/>
      <c r="AV149" s="319"/>
      <c r="AW149" s="319"/>
      <c r="AX149" s="319"/>
      <c r="AY149" s="319"/>
      <c r="AZ149" s="319"/>
      <c r="BA149" s="319"/>
      <c r="BB149" s="319"/>
      <c r="BC149" s="319"/>
      <c r="BD149" s="319"/>
      <c r="BE149" s="320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58"/>
      <c r="BR149" s="259"/>
      <c r="BS149" s="259"/>
      <c r="BT149" s="259"/>
      <c r="BU149" s="259"/>
      <c r="BV149" s="259"/>
      <c r="BW149" s="259"/>
      <c r="BX149" s="259"/>
      <c r="BY149" s="259"/>
      <c r="BZ149" s="260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318"/>
      <c r="AV150" s="319"/>
      <c r="AW150" s="319"/>
      <c r="AX150" s="319"/>
      <c r="AY150" s="319"/>
      <c r="AZ150" s="319"/>
      <c r="BA150" s="319"/>
      <c r="BB150" s="319"/>
      <c r="BC150" s="319"/>
      <c r="BD150" s="319"/>
      <c r="BE150" s="320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58"/>
      <c r="BR150" s="259"/>
      <c r="BS150" s="259"/>
      <c r="BT150" s="259"/>
      <c r="BU150" s="259"/>
      <c r="BV150" s="259"/>
      <c r="BW150" s="259"/>
      <c r="BX150" s="259"/>
      <c r="BY150" s="259"/>
      <c r="BZ150" s="260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318"/>
      <c r="AV151" s="319"/>
      <c r="AW151" s="319"/>
      <c r="AX151" s="319"/>
      <c r="AY151" s="319"/>
      <c r="AZ151" s="319"/>
      <c r="BA151" s="319"/>
      <c r="BB151" s="319"/>
      <c r="BC151" s="319"/>
      <c r="BD151" s="319"/>
      <c r="BE151" s="320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58"/>
      <c r="BR151" s="259"/>
      <c r="BS151" s="259"/>
      <c r="BT151" s="259"/>
      <c r="BU151" s="259"/>
      <c r="BV151" s="259"/>
      <c r="BW151" s="259"/>
      <c r="BX151" s="259"/>
      <c r="BY151" s="259"/>
      <c r="BZ151" s="260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318"/>
      <c r="AV152" s="319"/>
      <c r="AW152" s="319"/>
      <c r="AX152" s="319"/>
      <c r="AY152" s="319"/>
      <c r="AZ152" s="319"/>
      <c r="BA152" s="319"/>
      <c r="BB152" s="319"/>
      <c r="BC152" s="319"/>
      <c r="BD152" s="319"/>
      <c r="BE152" s="320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58"/>
      <c r="BR152" s="259"/>
      <c r="BS152" s="259"/>
      <c r="BT152" s="259"/>
      <c r="BU152" s="259"/>
      <c r="BV152" s="259"/>
      <c r="BW152" s="259"/>
      <c r="BX152" s="259"/>
      <c r="BY152" s="259"/>
      <c r="BZ152" s="260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318"/>
      <c r="AV153" s="319"/>
      <c r="AW153" s="319"/>
      <c r="AX153" s="319"/>
      <c r="AY153" s="319"/>
      <c r="AZ153" s="319"/>
      <c r="BA153" s="319"/>
      <c r="BB153" s="319"/>
      <c r="BC153" s="319"/>
      <c r="BD153" s="319"/>
      <c r="BE153" s="320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58"/>
      <c r="BR153" s="259"/>
      <c r="BS153" s="259"/>
      <c r="BT153" s="259"/>
      <c r="BU153" s="259"/>
      <c r="BV153" s="259"/>
      <c r="BW153" s="259"/>
      <c r="BX153" s="259"/>
      <c r="BY153" s="259"/>
      <c r="BZ153" s="260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318"/>
      <c r="AV154" s="319"/>
      <c r="AW154" s="319"/>
      <c r="AX154" s="319"/>
      <c r="AY154" s="319"/>
      <c r="AZ154" s="319"/>
      <c r="BA154" s="319"/>
      <c r="BB154" s="319"/>
      <c r="BC154" s="319"/>
      <c r="BD154" s="319"/>
      <c r="BE154" s="320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58"/>
      <c r="BR154" s="259"/>
      <c r="BS154" s="259"/>
      <c r="BT154" s="259"/>
      <c r="BU154" s="259"/>
      <c r="BV154" s="259"/>
      <c r="BW154" s="259"/>
      <c r="BX154" s="259"/>
      <c r="BY154" s="259"/>
      <c r="BZ154" s="260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318"/>
      <c r="AV155" s="319"/>
      <c r="AW155" s="319"/>
      <c r="AX155" s="319"/>
      <c r="AY155" s="319"/>
      <c r="AZ155" s="319"/>
      <c r="BA155" s="319"/>
      <c r="BB155" s="319"/>
      <c r="BC155" s="319"/>
      <c r="BD155" s="319"/>
      <c r="BE155" s="320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58"/>
      <c r="BR155" s="259"/>
      <c r="BS155" s="259"/>
      <c r="BT155" s="259"/>
      <c r="BU155" s="259"/>
      <c r="BV155" s="259"/>
      <c r="BW155" s="259"/>
      <c r="BX155" s="259"/>
      <c r="BY155" s="259"/>
      <c r="BZ155" s="260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318"/>
      <c r="AV156" s="319"/>
      <c r="AW156" s="319"/>
      <c r="AX156" s="319"/>
      <c r="AY156" s="319"/>
      <c r="AZ156" s="319"/>
      <c r="BA156" s="319"/>
      <c r="BB156" s="319"/>
      <c r="BC156" s="319"/>
      <c r="BD156" s="319"/>
      <c r="BE156" s="320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58"/>
      <c r="BR156" s="259"/>
      <c r="BS156" s="259"/>
      <c r="BT156" s="259"/>
      <c r="BU156" s="259"/>
      <c r="BV156" s="259"/>
      <c r="BW156" s="259"/>
      <c r="BX156" s="259"/>
      <c r="BY156" s="259"/>
      <c r="BZ156" s="260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8" t="s">
        <v>56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8" t="s">
        <v>57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278" t="s">
        <v>17</v>
      </c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78"/>
      <c r="BO204" s="278"/>
      <c r="BP204" s="278"/>
      <c r="BQ204" s="278"/>
      <c r="BR204" s="278"/>
      <c r="BS204" s="278"/>
      <c r="BT204" s="278"/>
      <c r="BU204" s="278"/>
      <c r="BV204" s="278"/>
      <c r="BW204" s="278"/>
      <c r="BX204" s="278"/>
      <c r="BY204" s="278"/>
      <c r="BZ204" s="278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278" t="s">
        <v>18</v>
      </c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78"/>
      <c r="BO205" s="278"/>
      <c r="BP205" s="278"/>
      <c r="BQ205" s="278"/>
      <c r="BR205" s="278"/>
      <c r="BS205" s="278"/>
      <c r="BT205" s="278"/>
      <c r="BU205" s="278"/>
      <c r="BV205" s="278"/>
      <c r="BW205" s="278"/>
      <c r="BX205" s="278"/>
      <c r="BY205" s="278"/>
      <c r="BZ205" s="278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278" t="s">
        <v>19</v>
      </c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8"/>
      <c r="BM206" s="278"/>
      <c r="BN206" s="278"/>
      <c r="BO206" s="278"/>
      <c r="BP206" s="278"/>
      <c r="BQ206" s="278"/>
      <c r="BR206" s="278"/>
      <c r="BS206" s="278"/>
      <c r="BT206" s="278"/>
      <c r="BU206" s="278"/>
      <c r="BV206" s="278"/>
      <c r="BW206" s="278"/>
      <c r="BX206" s="278"/>
      <c r="BY206" s="278"/>
      <c r="BZ206" s="278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8"/>
      <c r="BM207" s="278"/>
      <c r="BN207" s="278"/>
      <c r="BO207" s="278"/>
      <c r="BP207" s="278"/>
      <c r="BQ207" s="278"/>
      <c r="BR207" s="278"/>
      <c r="BS207" s="278"/>
      <c r="BT207" s="278"/>
      <c r="BU207" s="278"/>
      <c r="BV207" s="278"/>
      <c r="BW207" s="278"/>
      <c r="BX207" s="278"/>
      <c r="BY207" s="278"/>
      <c r="BZ207" s="278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278"/>
      <c r="BK208" s="278"/>
      <c r="BL208" s="278"/>
      <c r="BM208" s="278"/>
      <c r="BN208" s="278"/>
      <c r="BO208" s="278"/>
      <c r="BP208" s="278"/>
      <c r="BQ208" s="278"/>
      <c r="BR208" s="278"/>
      <c r="BS208" s="278"/>
      <c r="BT208" s="278"/>
      <c r="BU208" s="278"/>
      <c r="BV208" s="278"/>
      <c r="BW208" s="278"/>
      <c r="BX208" s="278"/>
      <c r="BY208" s="278"/>
      <c r="BZ208" s="278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278"/>
      <c r="C209" s="278"/>
      <c r="D209" s="278"/>
      <c r="E209" s="278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8"/>
      <c r="AT209" s="278"/>
      <c r="AU209" s="278"/>
      <c r="AV209" s="278"/>
      <c r="AW209" s="278"/>
      <c r="AX209" s="278"/>
      <c r="AY209" s="278"/>
      <c r="AZ209" s="278"/>
      <c r="BA209" s="278"/>
      <c r="BB209" s="278"/>
      <c r="BC209" s="278"/>
      <c r="BD209" s="278"/>
      <c r="BE209" s="278"/>
      <c r="BF209" s="278"/>
      <c r="BG209" s="278"/>
      <c r="BH209" s="278"/>
      <c r="BI209" s="278"/>
      <c r="BJ209" s="278"/>
      <c r="BK209" s="278"/>
      <c r="BL209" s="278"/>
      <c r="BM209" s="278"/>
      <c r="BN209" s="278"/>
      <c r="BO209" s="278"/>
      <c r="BP209" s="278"/>
      <c r="BQ209" s="278"/>
      <c r="BR209" s="278"/>
      <c r="BS209" s="278"/>
      <c r="BT209" s="278"/>
      <c r="BU209" s="278"/>
      <c r="BV209" s="278"/>
      <c r="BW209" s="278"/>
      <c r="BX209" s="278"/>
      <c r="BY209" s="278"/>
      <c r="BZ209" s="278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278"/>
      <c r="C210" s="278"/>
      <c r="D210" s="278"/>
      <c r="E210" s="278"/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  <c r="AL210" s="278"/>
      <c r="AM210" s="278"/>
      <c r="AN210" s="278"/>
      <c r="AO210" s="278"/>
      <c r="AP210" s="278"/>
      <c r="AQ210" s="278"/>
      <c r="AR210" s="278"/>
      <c r="AS210" s="278"/>
      <c r="AT210" s="278"/>
      <c r="AU210" s="278"/>
      <c r="AV210" s="278"/>
      <c r="AW210" s="278"/>
      <c r="AX210" s="278"/>
      <c r="AY210" s="278"/>
      <c r="AZ210" s="278"/>
      <c r="BA210" s="278"/>
      <c r="BB210" s="278"/>
      <c r="BC210" s="278"/>
      <c r="BD210" s="278"/>
      <c r="BE210" s="278"/>
      <c r="BF210" s="278"/>
      <c r="BG210" s="278"/>
      <c r="BH210" s="278"/>
      <c r="BI210" s="278"/>
      <c r="BJ210" s="278"/>
      <c r="BK210" s="278"/>
      <c r="BL210" s="278"/>
      <c r="BM210" s="278"/>
      <c r="BN210" s="278"/>
      <c r="BO210" s="278"/>
      <c r="BP210" s="278"/>
      <c r="BQ210" s="278"/>
      <c r="BR210" s="278"/>
      <c r="BS210" s="278"/>
      <c r="BT210" s="278"/>
      <c r="BU210" s="278"/>
      <c r="BV210" s="278"/>
      <c r="BW210" s="278"/>
      <c r="BX210" s="278"/>
      <c r="BY210" s="278"/>
      <c r="BZ210" s="278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278"/>
      <c r="C211" s="278"/>
      <c r="D211" s="278"/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  <c r="AL211" s="278"/>
      <c r="AM211" s="278"/>
      <c r="AN211" s="278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/>
      <c r="BH211" s="278"/>
      <c r="BI211" s="278"/>
      <c r="BJ211" s="278"/>
      <c r="BK211" s="278"/>
      <c r="BL211" s="278"/>
      <c r="BM211" s="278"/>
      <c r="BN211" s="278"/>
      <c r="BO211" s="278"/>
      <c r="BP211" s="278"/>
      <c r="BQ211" s="278"/>
      <c r="BR211" s="278"/>
      <c r="BS211" s="278"/>
      <c r="BT211" s="278"/>
      <c r="BU211" s="278"/>
      <c r="BV211" s="278"/>
      <c r="BW211" s="278"/>
      <c r="BX211" s="278"/>
      <c r="BY211" s="278"/>
      <c r="BZ211" s="278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278"/>
      <c r="C212" s="278"/>
      <c r="D212" s="278"/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/>
      <c r="BH212" s="278"/>
      <c r="BI212" s="278"/>
      <c r="BJ212" s="278"/>
      <c r="BK212" s="278"/>
      <c r="BL212" s="278"/>
      <c r="BM212" s="278"/>
      <c r="BN212" s="278"/>
      <c r="BO212" s="278"/>
      <c r="BP212" s="278"/>
      <c r="BQ212" s="278"/>
      <c r="BR212" s="278"/>
      <c r="BS212" s="278"/>
      <c r="BT212" s="278"/>
      <c r="BU212" s="278"/>
      <c r="BV212" s="278"/>
      <c r="BW212" s="278"/>
      <c r="BX212" s="278"/>
      <c r="BY212" s="278"/>
      <c r="BZ212" s="278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278"/>
      <c r="C213" s="278"/>
      <c r="D213" s="278"/>
      <c r="E213" s="278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278"/>
      <c r="BE213" s="278"/>
      <c r="BF213" s="278"/>
      <c r="BG213" s="278"/>
      <c r="BH213" s="278"/>
      <c r="BI213" s="278"/>
      <c r="BJ213" s="278"/>
      <c r="BK213" s="278"/>
      <c r="BL213" s="278"/>
      <c r="BM213" s="278"/>
      <c r="BN213" s="278"/>
      <c r="BO213" s="278"/>
      <c r="BP213" s="278"/>
      <c r="BQ213" s="278"/>
      <c r="BR213" s="278"/>
      <c r="BS213" s="278"/>
      <c r="BT213" s="278"/>
      <c r="BU213" s="278"/>
      <c r="BV213" s="278"/>
      <c r="BW213" s="278"/>
      <c r="BX213" s="278"/>
      <c r="BY213" s="278"/>
      <c r="BZ213" s="278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8"/>
      <c r="BM214" s="278"/>
      <c r="BN214" s="278"/>
      <c r="BO214" s="278"/>
      <c r="BP214" s="278"/>
      <c r="BQ214" s="278"/>
      <c r="BR214" s="278"/>
      <c r="BS214" s="278"/>
      <c r="BT214" s="278"/>
      <c r="BU214" s="278"/>
      <c r="BV214" s="278"/>
      <c r="BW214" s="278"/>
      <c r="BX214" s="278"/>
      <c r="BY214" s="278"/>
      <c r="BZ214" s="278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278"/>
      <c r="C215" s="278"/>
      <c r="D215" s="278"/>
      <c r="E215" s="278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278"/>
      <c r="BE215" s="278"/>
      <c r="BF215" s="278"/>
      <c r="BG215" s="278"/>
      <c r="BH215" s="278"/>
      <c r="BI215" s="278"/>
      <c r="BJ215" s="278"/>
      <c r="BK215" s="278"/>
      <c r="BL215" s="278"/>
      <c r="BM215" s="278"/>
      <c r="BN215" s="278"/>
      <c r="BO215" s="278"/>
      <c r="BP215" s="278"/>
      <c r="BQ215" s="278"/>
      <c r="BR215" s="278"/>
      <c r="BS215" s="278"/>
      <c r="BT215" s="278"/>
      <c r="BU215" s="278"/>
      <c r="BV215" s="278"/>
      <c r="BW215" s="278"/>
      <c r="BX215" s="278"/>
      <c r="BY215" s="278"/>
      <c r="BZ215" s="278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278"/>
      <c r="C216" s="278"/>
      <c r="D216" s="278"/>
      <c r="E216" s="278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/>
      <c r="BH216" s="278"/>
      <c r="BI216" s="278"/>
      <c r="BJ216" s="278"/>
      <c r="BK216" s="278"/>
      <c r="BL216" s="278"/>
      <c r="BM216" s="278"/>
      <c r="BN216" s="278"/>
      <c r="BO216" s="278"/>
      <c r="BP216" s="278"/>
      <c r="BQ216" s="278"/>
      <c r="BR216" s="278"/>
      <c r="BS216" s="278"/>
      <c r="BT216" s="278"/>
      <c r="BU216" s="278"/>
      <c r="BV216" s="278"/>
      <c r="BW216" s="278"/>
      <c r="BX216" s="278"/>
      <c r="BY216" s="278"/>
      <c r="BZ216" s="278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278"/>
      <c r="C217" s="278"/>
      <c r="D217" s="278"/>
      <c r="E217" s="278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8"/>
      <c r="BM217" s="278"/>
      <c r="BN217" s="278"/>
      <c r="BO217" s="278"/>
      <c r="BP217" s="278"/>
      <c r="BQ217" s="278"/>
      <c r="BR217" s="278"/>
      <c r="BS217" s="278"/>
      <c r="BT217" s="278"/>
      <c r="BU217" s="278"/>
      <c r="BV217" s="278"/>
      <c r="BW217" s="278"/>
      <c r="BX217" s="278"/>
      <c r="BY217" s="278"/>
      <c r="BZ217" s="278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278"/>
      <c r="C218" s="278"/>
      <c r="D218" s="278"/>
      <c r="E218" s="278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/>
      <c r="BJ218" s="278"/>
      <c r="BK218" s="278"/>
      <c r="BL218" s="278"/>
      <c r="BM218" s="278"/>
      <c r="BN218" s="278"/>
      <c r="BO218" s="278"/>
      <c r="BP218" s="278"/>
      <c r="BQ218" s="278"/>
      <c r="BR218" s="278"/>
      <c r="BS218" s="278"/>
      <c r="BT218" s="278"/>
      <c r="BU218" s="278"/>
      <c r="BV218" s="278"/>
      <c r="BW218" s="278"/>
      <c r="BX218" s="278"/>
      <c r="BY218" s="278"/>
      <c r="BZ218" s="278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278"/>
      <c r="C219" s="278"/>
      <c r="D219" s="278"/>
      <c r="E219" s="278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8"/>
      <c r="AT219" s="278"/>
      <c r="AU219" s="278"/>
      <c r="AV219" s="278"/>
      <c r="AW219" s="278"/>
      <c r="AX219" s="278"/>
      <c r="AY219" s="278"/>
      <c r="AZ219" s="278"/>
      <c r="BA219" s="278"/>
      <c r="BB219" s="278"/>
      <c r="BC219" s="278"/>
      <c r="BD219" s="278"/>
      <c r="BE219" s="278"/>
      <c r="BF219" s="278"/>
      <c r="BG219" s="278"/>
      <c r="BH219" s="278"/>
      <c r="BI219" s="278"/>
      <c r="BJ219" s="278"/>
      <c r="BK219" s="278"/>
      <c r="BL219" s="278"/>
      <c r="BM219" s="278"/>
      <c r="BN219" s="278"/>
      <c r="BO219" s="278"/>
      <c r="BP219" s="278"/>
      <c r="BQ219" s="278"/>
      <c r="BR219" s="278"/>
      <c r="BS219" s="278"/>
      <c r="BT219" s="278"/>
      <c r="BU219" s="278"/>
      <c r="BV219" s="278"/>
      <c r="BW219" s="278"/>
      <c r="BX219" s="278"/>
      <c r="BY219" s="278"/>
      <c r="BZ219" s="278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8"/>
      <c r="AT220" s="278"/>
      <c r="AU220" s="278"/>
      <c r="AV220" s="278"/>
      <c r="AW220" s="278"/>
      <c r="AX220" s="278"/>
      <c r="AY220" s="278"/>
      <c r="AZ220" s="278"/>
      <c r="BA220" s="278"/>
      <c r="BB220" s="278"/>
      <c r="BC220" s="278"/>
      <c r="BD220" s="278"/>
      <c r="BE220" s="278"/>
      <c r="BF220" s="278"/>
      <c r="BG220" s="278"/>
      <c r="BH220" s="278"/>
      <c r="BI220" s="278"/>
      <c r="BJ220" s="278"/>
      <c r="BK220" s="278"/>
      <c r="BL220" s="278"/>
      <c r="BM220" s="278"/>
      <c r="BN220" s="278"/>
      <c r="BO220" s="278"/>
      <c r="BP220" s="278"/>
      <c r="BQ220" s="278"/>
      <c r="BR220" s="278"/>
      <c r="BS220" s="278"/>
      <c r="BT220" s="278"/>
      <c r="BU220" s="278"/>
      <c r="BV220" s="278"/>
      <c r="BW220" s="278"/>
      <c r="BX220" s="278"/>
      <c r="BY220" s="278"/>
      <c r="BZ220" s="278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278"/>
      <c r="C221" s="278"/>
      <c r="D221" s="278"/>
      <c r="E221" s="278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8"/>
      <c r="AT221" s="278"/>
      <c r="AU221" s="278"/>
      <c r="AV221" s="278"/>
      <c r="AW221" s="278"/>
      <c r="AX221" s="278"/>
      <c r="AY221" s="278"/>
      <c r="AZ221" s="278"/>
      <c r="BA221" s="278"/>
      <c r="BB221" s="278"/>
      <c r="BC221" s="278"/>
      <c r="BD221" s="278"/>
      <c r="BE221" s="278"/>
      <c r="BF221" s="278"/>
      <c r="BG221" s="278"/>
      <c r="BH221" s="278"/>
      <c r="BI221" s="278"/>
      <c r="BJ221" s="278"/>
      <c r="BK221" s="278"/>
      <c r="BL221" s="278"/>
      <c r="BM221" s="278"/>
      <c r="BN221" s="278"/>
      <c r="BO221" s="278"/>
      <c r="BP221" s="278"/>
      <c r="BQ221" s="278"/>
      <c r="BR221" s="278"/>
      <c r="BS221" s="278"/>
      <c r="BT221" s="278"/>
      <c r="BU221" s="278"/>
      <c r="BV221" s="278"/>
      <c r="BW221" s="278"/>
      <c r="BX221" s="278"/>
      <c r="BY221" s="278"/>
      <c r="BZ221" s="278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8"/>
      <c r="AT222" s="278"/>
      <c r="AU222" s="278"/>
      <c r="AV222" s="278"/>
      <c r="AW222" s="278"/>
      <c r="AX222" s="278"/>
      <c r="AY222" s="278"/>
      <c r="AZ222" s="278"/>
      <c r="BA222" s="278"/>
      <c r="BB222" s="278"/>
      <c r="BC222" s="278"/>
      <c r="BD222" s="278"/>
      <c r="BE222" s="278"/>
      <c r="BF222" s="278"/>
      <c r="BG222" s="278"/>
      <c r="BH222" s="278"/>
      <c r="BI222" s="278"/>
      <c r="BJ222" s="278"/>
      <c r="BK222" s="278"/>
      <c r="BL222" s="278"/>
      <c r="BM222" s="278"/>
      <c r="BN222" s="278"/>
      <c r="BO222" s="278"/>
      <c r="BP222" s="278"/>
      <c r="BQ222" s="278"/>
      <c r="BR222" s="278"/>
      <c r="BS222" s="278"/>
      <c r="BT222" s="278"/>
      <c r="BU222" s="278"/>
      <c r="BV222" s="278"/>
      <c r="BW222" s="278"/>
      <c r="BX222" s="278"/>
      <c r="BY222" s="278"/>
      <c r="BZ222" s="278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8"/>
      <c r="AT223" s="278"/>
      <c r="AU223" s="278"/>
      <c r="AV223" s="278"/>
      <c r="AW223" s="278"/>
      <c r="AX223" s="278"/>
      <c r="AY223" s="278"/>
      <c r="AZ223" s="278"/>
      <c r="BA223" s="278"/>
      <c r="BB223" s="278"/>
      <c r="BC223" s="278"/>
      <c r="BD223" s="278"/>
      <c r="BE223" s="278"/>
      <c r="BF223" s="278"/>
      <c r="BG223" s="278"/>
      <c r="BH223" s="278"/>
      <c r="BI223" s="278"/>
      <c r="BJ223" s="278"/>
      <c r="BK223" s="278"/>
      <c r="BL223" s="278"/>
      <c r="BM223" s="278"/>
      <c r="BN223" s="278"/>
      <c r="BO223" s="278"/>
      <c r="BP223" s="278"/>
      <c r="BQ223" s="278"/>
      <c r="BR223" s="278"/>
      <c r="BS223" s="278"/>
      <c r="BT223" s="278"/>
      <c r="BU223" s="278"/>
      <c r="BV223" s="278"/>
      <c r="BW223" s="278"/>
      <c r="BX223" s="278"/>
      <c r="BY223" s="278"/>
      <c r="BZ223" s="278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81</v>
      </c>
      <c r="C225" s="341" t="s">
        <v>173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278" t="s">
        <v>58</v>
      </c>
      <c r="C226" s="278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278"/>
      <c r="BB226" s="278"/>
      <c r="BC226" s="278"/>
      <c r="BD226" s="278"/>
      <c r="BE226" s="278"/>
      <c r="BF226" s="278"/>
      <c r="BG226" s="278"/>
      <c r="BH226" s="278"/>
      <c r="BI226" s="278"/>
      <c r="BJ226" s="278"/>
      <c r="BK226" s="278"/>
      <c r="BL226" s="278"/>
      <c r="BM226" s="278"/>
      <c r="BN226" s="278"/>
      <c r="BO226" s="278"/>
      <c r="BP226" s="278"/>
      <c r="BQ226" s="278"/>
      <c r="BR226" s="278"/>
      <c r="BS226" s="278"/>
      <c r="BT226" s="278"/>
      <c r="BU226" s="278"/>
      <c r="BV226" s="278"/>
      <c r="BW226" s="278"/>
      <c r="BX226" s="278"/>
      <c r="BY226" s="278"/>
      <c r="BZ226" s="278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278" t="s">
        <v>59</v>
      </c>
      <c r="C227" s="278"/>
      <c r="D227" s="278"/>
      <c r="E227" s="278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278"/>
      <c r="BF227" s="278"/>
      <c r="BG227" s="278"/>
      <c r="BH227" s="278"/>
      <c r="BI227" s="278"/>
      <c r="BJ227" s="278"/>
      <c r="BK227" s="278"/>
      <c r="BL227" s="278"/>
      <c r="BM227" s="278"/>
      <c r="BN227" s="278"/>
      <c r="BO227" s="278"/>
      <c r="BP227" s="278"/>
      <c r="BQ227" s="278"/>
      <c r="BR227" s="278"/>
      <c r="BS227" s="278"/>
      <c r="BT227" s="278"/>
      <c r="BU227" s="278"/>
      <c r="BV227" s="278"/>
      <c r="BW227" s="278"/>
      <c r="BX227" s="278"/>
      <c r="BY227" s="278"/>
      <c r="BZ227" s="278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278" t="s">
        <v>79</v>
      </c>
      <c r="C228" s="278"/>
      <c r="D228" s="278"/>
      <c r="E228" s="278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8"/>
      <c r="AT228" s="278"/>
      <c r="AU228" s="278"/>
      <c r="AV228" s="278"/>
      <c r="AW228" s="278"/>
      <c r="AX228" s="278"/>
      <c r="AY228" s="278"/>
      <c r="AZ228" s="278"/>
      <c r="BA228" s="278"/>
      <c r="BB228" s="278"/>
      <c r="BC228" s="278"/>
      <c r="BD228" s="278"/>
      <c r="BE228" s="278"/>
      <c r="BF228" s="278"/>
      <c r="BG228" s="278"/>
      <c r="BH228" s="278"/>
      <c r="BI228" s="278"/>
      <c r="BJ228" s="278"/>
      <c r="BK228" s="278"/>
      <c r="BL228" s="278"/>
      <c r="BM228" s="278"/>
      <c r="BN228" s="278"/>
      <c r="BO228" s="278"/>
      <c r="BP228" s="278"/>
      <c r="BQ228" s="278"/>
      <c r="BR228" s="278"/>
      <c r="BS228" s="278"/>
      <c r="BT228" s="278"/>
      <c r="BU228" s="278"/>
      <c r="BV228" s="278"/>
      <c r="BW228" s="278"/>
      <c r="BX228" s="278"/>
      <c r="BY228" s="278"/>
      <c r="BZ228" s="278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278" t="s">
        <v>80</v>
      </c>
      <c r="C229" s="278"/>
      <c r="D229" s="278"/>
      <c r="E229" s="278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8"/>
      <c r="AT229" s="278"/>
      <c r="AU229" s="278"/>
      <c r="AV229" s="278"/>
      <c r="AW229" s="278"/>
      <c r="AX229" s="278"/>
      <c r="AY229" s="278"/>
      <c r="AZ229" s="278"/>
      <c r="BA229" s="278"/>
      <c r="BB229" s="278"/>
      <c r="BC229" s="278"/>
      <c r="BD229" s="278"/>
      <c r="BE229" s="278"/>
      <c r="BF229" s="278"/>
      <c r="BG229" s="278"/>
      <c r="BH229" s="278"/>
      <c r="BI229" s="278"/>
      <c r="BJ229" s="278"/>
      <c r="BK229" s="278"/>
      <c r="BL229" s="278"/>
      <c r="BM229" s="278"/>
      <c r="BN229" s="278"/>
      <c r="BO229" s="278"/>
      <c r="BP229" s="278"/>
      <c r="BQ229" s="278"/>
      <c r="BR229" s="278"/>
      <c r="BS229" s="278"/>
      <c r="BT229" s="278"/>
      <c r="BU229" s="278"/>
      <c r="BV229" s="278"/>
      <c r="BW229" s="278"/>
      <c r="BX229" s="278"/>
      <c r="BY229" s="278"/>
      <c r="BZ229" s="278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278"/>
      <c r="C230" s="278"/>
      <c r="D230" s="278"/>
      <c r="E230" s="278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/>
      <c r="BH230" s="278"/>
      <c r="BI230" s="278"/>
      <c r="BJ230" s="278"/>
      <c r="BK230" s="278"/>
      <c r="BL230" s="278"/>
      <c r="BM230" s="278"/>
      <c r="BN230" s="278"/>
      <c r="BO230" s="278"/>
      <c r="BP230" s="278"/>
      <c r="BQ230" s="278"/>
      <c r="BR230" s="278"/>
      <c r="BS230" s="278"/>
      <c r="BT230" s="278"/>
      <c r="BU230" s="278"/>
      <c r="BV230" s="278"/>
      <c r="BW230" s="278"/>
      <c r="BX230" s="278"/>
      <c r="BY230" s="278"/>
      <c r="BZ230" s="278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278"/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8"/>
      <c r="BM231" s="278"/>
      <c r="BN231" s="278"/>
      <c r="BO231" s="278"/>
      <c r="BP231" s="278"/>
      <c r="BQ231" s="278"/>
      <c r="BR231" s="278"/>
      <c r="BS231" s="278"/>
      <c r="BT231" s="278"/>
      <c r="BU231" s="278"/>
      <c r="BV231" s="278"/>
      <c r="BW231" s="278"/>
      <c r="BX231" s="278"/>
      <c r="BY231" s="278"/>
      <c r="BZ231" s="278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8"/>
      <c r="BM232" s="278"/>
      <c r="BN232" s="278"/>
      <c r="BO232" s="278"/>
      <c r="BP232" s="278"/>
      <c r="BQ232" s="278"/>
      <c r="BR232" s="278"/>
      <c r="BS232" s="278"/>
      <c r="BT232" s="278"/>
      <c r="BU232" s="278"/>
      <c r="BV232" s="278"/>
      <c r="BW232" s="278"/>
      <c r="BX232" s="278"/>
      <c r="BY232" s="278"/>
      <c r="BZ232" s="278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278"/>
      <c r="C233" s="278"/>
      <c r="D233" s="278"/>
      <c r="E233" s="278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278"/>
      <c r="BJ233" s="278"/>
      <c r="BK233" s="278"/>
      <c r="BL233" s="278"/>
      <c r="BM233" s="278"/>
      <c r="BN233" s="278"/>
      <c r="BO233" s="278"/>
      <c r="BP233" s="278"/>
      <c r="BQ233" s="278"/>
      <c r="BR233" s="278"/>
      <c r="BS233" s="278"/>
      <c r="BT233" s="278"/>
      <c r="BU233" s="278"/>
      <c r="BV233" s="278"/>
      <c r="BW233" s="278"/>
      <c r="BX233" s="278"/>
      <c r="BY233" s="278"/>
      <c r="BZ233" s="278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78"/>
      <c r="AT234" s="278"/>
      <c r="AU234" s="278"/>
      <c r="AV234" s="278"/>
      <c r="AW234" s="278"/>
      <c r="AX234" s="278"/>
      <c r="AY234" s="278"/>
      <c r="AZ234" s="278"/>
      <c r="BA234" s="278"/>
      <c r="BB234" s="278"/>
      <c r="BC234" s="278"/>
      <c r="BD234" s="278"/>
      <c r="BE234" s="278"/>
      <c r="BF234" s="278"/>
      <c r="BG234" s="278"/>
      <c r="BH234" s="278"/>
      <c r="BI234" s="278"/>
      <c r="BJ234" s="278"/>
      <c r="BK234" s="278"/>
      <c r="BL234" s="278"/>
      <c r="BM234" s="278"/>
      <c r="BN234" s="278"/>
      <c r="BO234" s="278"/>
      <c r="BP234" s="278"/>
      <c r="BQ234" s="278"/>
      <c r="BR234" s="278"/>
      <c r="BS234" s="278"/>
      <c r="BT234" s="278"/>
      <c r="BU234" s="278"/>
      <c r="BV234" s="278"/>
      <c r="BW234" s="278"/>
      <c r="BX234" s="278"/>
      <c r="BY234" s="278"/>
      <c r="BZ234" s="278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8"/>
      <c r="BM235" s="278"/>
      <c r="BN235" s="278"/>
      <c r="BO235" s="278"/>
      <c r="BP235" s="278"/>
      <c r="BQ235" s="278"/>
      <c r="BR235" s="278"/>
      <c r="BS235" s="278"/>
      <c r="BT235" s="278"/>
      <c r="BU235" s="278"/>
      <c r="BV235" s="278"/>
      <c r="BW235" s="278"/>
      <c r="BX235" s="278"/>
      <c r="BY235" s="278"/>
      <c r="BZ235" s="278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8"/>
      <c r="BM236" s="278"/>
      <c r="BN236" s="278"/>
      <c r="BO236" s="278"/>
      <c r="BP236" s="278"/>
      <c r="BQ236" s="278"/>
      <c r="BR236" s="278"/>
      <c r="BS236" s="278"/>
      <c r="BT236" s="278"/>
      <c r="BU236" s="278"/>
      <c r="BV236" s="278"/>
      <c r="BW236" s="278"/>
      <c r="BX236" s="278"/>
      <c r="BY236" s="278"/>
      <c r="BZ236" s="278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278"/>
      <c r="C237" s="278"/>
      <c r="D237" s="278"/>
      <c r="E237" s="278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/>
      <c r="BH237" s="278"/>
      <c r="BI237" s="278"/>
      <c r="BJ237" s="278"/>
      <c r="BK237" s="278"/>
      <c r="BL237" s="278"/>
      <c r="BM237" s="278"/>
      <c r="BN237" s="278"/>
      <c r="BO237" s="278"/>
      <c r="BP237" s="278"/>
      <c r="BQ237" s="278"/>
      <c r="BR237" s="278"/>
      <c r="BS237" s="278"/>
      <c r="BT237" s="278"/>
      <c r="BU237" s="278"/>
      <c r="BV237" s="278"/>
      <c r="BW237" s="278"/>
      <c r="BX237" s="278"/>
      <c r="BY237" s="278"/>
      <c r="BZ237" s="278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  <c r="AL238" s="278"/>
      <c r="AM238" s="278"/>
      <c r="AN238" s="278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8"/>
      <c r="BM238" s="278"/>
      <c r="BN238" s="278"/>
      <c r="BO238" s="278"/>
      <c r="BP238" s="278"/>
      <c r="BQ238" s="278"/>
      <c r="BR238" s="278"/>
      <c r="BS238" s="278"/>
      <c r="BT238" s="278"/>
      <c r="BU238" s="278"/>
      <c r="BV238" s="278"/>
      <c r="BW238" s="278"/>
      <c r="BX238" s="278"/>
      <c r="BY238" s="278"/>
      <c r="BZ238" s="278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278"/>
      <c r="C239" s="278"/>
      <c r="D239" s="278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  <c r="AL239" s="278"/>
      <c r="AM239" s="278"/>
      <c r="AN239" s="278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8"/>
      <c r="BM239" s="278"/>
      <c r="BN239" s="278"/>
      <c r="BO239" s="278"/>
      <c r="BP239" s="278"/>
      <c r="BQ239" s="278"/>
      <c r="BR239" s="278"/>
      <c r="BS239" s="278"/>
      <c r="BT239" s="278"/>
      <c r="BU239" s="278"/>
      <c r="BV239" s="278"/>
      <c r="BW239" s="278"/>
      <c r="BX239" s="278"/>
      <c r="BY239" s="278"/>
      <c r="BZ239" s="278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278"/>
      <c r="C240" s="278"/>
      <c r="D240" s="278"/>
      <c r="E240" s="278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8"/>
      <c r="BM240" s="278"/>
      <c r="BN240" s="278"/>
      <c r="BO240" s="278"/>
      <c r="BP240" s="278"/>
      <c r="BQ240" s="278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8"/>
      <c r="AT241" s="278"/>
      <c r="AU241" s="278"/>
      <c r="AV241" s="278"/>
      <c r="AW241" s="278"/>
      <c r="AX241" s="278"/>
      <c r="AY241" s="278"/>
      <c r="AZ241" s="278"/>
      <c r="BA241" s="278"/>
      <c r="BB241" s="278"/>
      <c r="BC241" s="278"/>
      <c r="BD241" s="278"/>
      <c r="BE241" s="278"/>
      <c r="BF241" s="278"/>
      <c r="BG241" s="278"/>
      <c r="BH241" s="278"/>
      <c r="BI241" s="278"/>
      <c r="BJ241" s="278"/>
      <c r="BK241" s="278"/>
      <c r="BL241" s="278"/>
      <c r="BM241" s="278"/>
      <c r="BN241" s="278"/>
      <c r="BO241" s="278"/>
      <c r="BP241" s="278"/>
      <c r="BQ241" s="278"/>
      <c r="BR241" s="278"/>
      <c r="BS241" s="278"/>
      <c r="BT241" s="278"/>
      <c r="BU241" s="278"/>
      <c r="BV241" s="278"/>
      <c r="BW241" s="278"/>
      <c r="BX241" s="278"/>
      <c r="BY241" s="278"/>
      <c r="BZ241" s="278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278"/>
      <c r="C242" s="278"/>
      <c r="D242" s="278"/>
      <c r="E242" s="278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8"/>
      <c r="AT242" s="278"/>
      <c r="AU242" s="278"/>
      <c r="AV242" s="278"/>
      <c r="AW242" s="278"/>
      <c r="AX242" s="278"/>
      <c r="AY242" s="278"/>
      <c r="AZ242" s="278"/>
      <c r="BA242" s="278"/>
      <c r="BB242" s="278"/>
      <c r="BC242" s="278"/>
      <c r="BD242" s="278"/>
      <c r="BE242" s="278"/>
      <c r="BF242" s="278"/>
      <c r="BG242" s="278"/>
      <c r="BH242" s="278"/>
      <c r="BI242" s="278"/>
      <c r="BJ242" s="278"/>
      <c r="BK242" s="278"/>
      <c r="BL242" s="278"/>
      <c r="BM242" s="278"/>
      <c r="BN242" s="278"/>
      <c r="BO242" s="278"/>
      <c r="BP242" s="278"/>
      <c r="BQ242" s="278"/>
      <c r="BR242" s="278"/>
      <c r="BS242" s="278"/>
      <c r="BT242" s="278"/>
      <c r="BU242" s="278"/>
      <c r="BV242" s="278"/>
      <c r="BW242" s="278"/>
      <c r="BX242" s="278"/>
      <c r="BY242" s="278"/>
      <c r="BZ242" s="278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278"/>
      <c r="C243" s="278"/>
      <c r="D243" s="278"/>
      <c r="E243" s="278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8"/>
      <c r="BM243" s="278"/>
      <c r="BN243" s="278"/>
      <c r="BO243" s="278"/>
      <c r="BP243" s="278"/>
      <c r="BQ243" s="278"/>
      <c r="BR243" s="278"/>
      <c r="BS243" s="278"/>
      <c r="BT243" s="278"/>
      <c r="BU243" s="278"/>
      <c r="BV243" s="278"/>
      <c r="BW243" s="278"/>
      <c r="BX243" s="278"/>
      <c r="BY243" s="278"/>
      <c r="BZ243" s="278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/>
      <c r="BH244" s="278"/>
      <c r="BI244" s="278"/>
      <c r="BJ244" s="278"/>
      <c r="BK244" s="278"/>
      <c r="BL244" s="278"/>
      <c r="BM244" s="278"/>
      <c r="BN244" s="278"/>
      <c r="BO244" s="278"/>
      <c r="BP244" s="278"/>
      <c r="BQ244" s="278"/>
      <c r="BR244" s="278"/>
      <c r="BS244" s="278"/>
      <c r="BT244" s="278"/>
      <c r="BU244" s="278"/>
      <c r="BV244" s="278"/>
      <c r="BW244" s="278"/>
      <c r="BX244" s="278"/>
      <c r="BY244" s="278"/>
      <c r="BZ244" s="278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278"/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/>
      <c r="BH245" s="278"/>
      <c r="BI245" s="278"/>
      <c r="BJ245" s="278"/>
      <c r="BK245" s="278"/>
      <c r="BL245" s="278"/>
      <c r="BM245" s="278"/>
      <c r="BN245" s="278"/>
      <c r="BO245" s="278"/>
      <c r="BP245" s="278"/>
      <c r="BQ245" s="278"/>
      <c r="BR245" s="278"/>
      <c r="BS245" s="278"/>
      <c r="BT245" s="278"/>
      <c r="BU245" s="278"/>
      <c r="BV245" s="278"/>
      <c r="BW245" s="278"/>
      <c r="BX245" s="278"/>
      <c r="BY245" s="278"/>
      <c r="BZ245" s="278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8" t="s">
        <v>63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8" t="s">
        <v>64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8" t="s">
        <v>65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8" t="s">
        <v>60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8" t="s">
        <v>61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8" t="s">
        <v>62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2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278"/>
      <c r="C320" s="278"/>
      <c r="D320" s="278"/>
      <c r="E320" s="278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78"/>
      <c r="AT320" s="278"/>
      <c r="AU320" s="278"/>
      <c r="AV320" s="278"/>
      <c r="AW320" s="278"/>
      <c r="AX320" s="278"/>
      <c r="AY320" s="278"/>
      <c r="AZ320" s="278"/>
      <c r="BA320" s="278"/>
      <c r="BB320" s="278"/>
      <c r="BC320" s="278"/>
      <c r="BD320" s="278"/>
      <c r="BE320" s="278"/>
      <c r="BF320" s="278"/>
      <c r="BG320" s="278"/>
      <c r="BH320" s="278"/>
      <c r="BI320" s="278"/>
      <c r="BJ320" s="278"/>
      <c r="BK320" s="278"/>
      <c r="BL320" s="278"/>
      <c r="BM320" s="278"/>
      <c r="BN320" s="278"/>
      <c r="BO320" s="278"/>
      <c r="BP320" s="278"/>
      <c r="BQ320" s="278"/>
      <c r="BR320" s="278"/>
      <c r="BS320" s="278"/>
      <c r="BT320" s="278"/>
      <c r="BU320" s="278"/>
      <c r="BV320" s="278"/>
      <c r="BW320" s="278"/>
      <c r="BX320" s="278"/>
      <c r="BY320" s="278"/>
      <c r="BZ320" s="278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278"/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78"/>
      <c r="AT321" s="278"/>
      <c r="AU321" s="278"/>
      <c r="AV321" s="278"/>
      <c r="AW321" s="278"/>
      <c r="AX321" s="278"/>
      <c r="AY321" s="278"/>
      <c r="AZ321" s="278"/>
      <c r="BA321" s="278"/>
      <c r="BB321" s="278"/>
      <c r="BC321" s="278"/>
      <c r="BD321" s="278"/>
      <c r="BE321" s="278"/>
      <c r="BF321" s="278"/>
      <c r="BG321" s="278"/>
      <c r="BH321" s="278"/>
      <c r="BI321" s="278"/>
      <c r="BJ321" s="278"/>
      <c r="BK321" s="278"/>
      <c r="BL321" s="278"/>
      <c r="BM321" s="278"/>
      <c r="BN321" s="278"/>
      <c r="BO321" s="278"/>
      <c r="BP321" s="278"/>
      <c r="BQ321" s="278"/>
      <c r="BR321" s="278"/>
      <c r="BS321" s="278"/>
      <c r="BT321" s="278"/>
      <c r="BU321" s="278"/>
      <c r="BV321" s="278"/>
      <c r="BW321" s="278"/>
      <c r="BX321" s="278"/>
      <c r="BY321" s="278"/>
      <c r="BZ321" s="278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  <c r="AJ322" s="278"/>
      <c r="AK322" s="278"/>
      <c r="AL322" s="278"/>
      <c r="AM322" s="278"/>
      <c r="AN322" s="278"/>
      <c r="AO322" s="278"/>
      <c r="AP322" s="278"/>
      <c r="AQ322" s="278"/>
      <c r="AR322" s="278"/>
      <c r="AS322" s="278"/>
      <c r="AT322" s="278"/>
      <c r="AU322" s="278"/>
      <c r="AV322" s="278"/>
      <c r="AW322" s="278"/>
      <c r="AX322" s="278"/>
      <c r="AY322" s="278"/>
      <c r="AZ322" s="278"/>
      <c r="BA322" s="278"/>
      <c r="BB322" s="278"/>
      <c r="BC322" s="278"/>
      <c r="BD322" s="278"/>
      <c r="BE322" s="278"/>
      <c r="BF322" s="278"/>
      <c r="BG322" s="278"/>
      <c r="BH322" s="278"/>
      <c r="BI322" s="278"/>
      <c r="BJ322" s="278"/>
      <c r="BK322" s="278"/>
      <c r="BL322" s="278"/>
      <c r="BM322" s="278"/>
      <c r="BN322" s="278"/>
      <c r="BO322" s="278"/>
      <c r="BP322" s="278"/>
      <c r="BQ322" s="278"/>
      <c r="BR322" s="278"/>
      <c r="BS322" s="278"/>
      <c r="BT322" s="278"/>
      <c r="BU322" s="278"/>
      <c r="BV322" s="278"/>
      <c r="BW322" s="278"/>
      <c r="BX322" s="278"/>
      <c r="BY322" s="278"/>
      <c r="BZ322" s="278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278"/>
      <c r="C323" s="278"/>
      <c r="D323" s="278"/>
      <c r="E323" s="278"/>
      <c r="F323" s="278"/>
      <c r="G323" s="278"/>
      <c r="H323" s="278"/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  <c r="AJ323" s="278"/>
      <c r="AK323" s="278"/>
      <c r="AL323" s="278"/>
      <c r="AM323" s="278"/>
      <c r="AN323" s="278"/>
      <c r="AO323" s="278"/>
      <c r="AP323" s="278"/>
      <c r="AQ323" s="278"/>
      <c r="AR323" s="278"/>
      <c r="AS323" s="278"/>
      <c r="AT323" s="278"/>
      <c r="AU323" s="278"/>
      <c r="AV323" s="278"/>
      <c r="AW323" s="278"/>
      <c r="AX323" s="278"/>
      <c r="AY323" s="278"/>
      <c r="AZ323" s="278"/>
      <c r="BA323" s="278"/>
      <c r="BB323" s="278"/>
      <c r="BC323" s="278"/>
      <c r="BD323" s="278"/>
      <c r="BE323" s="278"/>
      <c r="BF323" s="278"/>
      <c r="BG323" s="278"/>
      <c r="BH323" s="278"/>
      <c r="BI323" s="278"/>
      <c r="BJ323" s="278"/>
      <c r="BK323" s="278"/>
      <c r="BL323" s="278"/>
      <c r="BM323" s="278"/>
      <c r="BN323" s="278"/>
      <c r="BO323" s="278"/>
      <c r="BP323" s="278"/>
      <c r="BQ323" s="278"/>
      <c r="BR323" s="278"/>
      <c r="BS323" s="278"/>
      <c r="BT323" s="278"/>
      <c r="BU323" s="278"/>
      <c r="BV323" s="278"/>
      <c r="BW323" s="278"/>
      <c r="BX323" s="278"/>
      <c r="BY323" s="278"/>
      <c r="BZ323" s="278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278"/>
      <c r="C324" s="278"/>
      <c r="D324" s="278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78"/>
      <c r="AT324" s="278"/>
      <c r="AU324" s="278"/>
      <c r="AV324" s="278"/>
      <c r="AW324" s="278"/>
      <c r="AX324" s="278"/>
      <c r="AY324" s="278"/>
      <c r="AZ324" s="278"/>
      <c r="BA324" s="278"/>
      <c r="BB324" s="278"/>
      <c r="BC324" s="278"/>
      <c r="BD324" s="278"/>
      <c r="BE324" s="278"/>
      <c r="BF324" s="278"/>
      <c r="BG324" s="278"/>
      <c r="BH324" s="278"/>
      <c r="BI324" s="278"/>
      <c r="BJ324" s="278"/>
      <c r="BK324" s="278"/>
      <c r="BL324" s="278"/>
      <c r="BM324" s="278"/>
      <c r="BN324" s="278"/>
      <c r="BO324" s="278"/>
      <c r="BP324" s="278"/>
      <c r="BQ324" s="278"/>
      <c r="BR324" s="278"/>
      <c r="BS324" s="278"/>
      <c r="BT324" s="278"/>
      <c r="BU324" s="278"/>
      <c r="BV324" s="278"/>
      <c r="BW324" s="278"/>
      <c r="BX324" s="278"/>
      <c r="BY324" s="278"/>
      <c r="BZ324" s="278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278"/>
      <c r="C325" s="278"/>
      <c r="D325" s="278"/>
      <c r="E325" s="278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78"/>
      <c r="AT325" s="278"/>
      <c r="AU325" s="278"/>
      <c r="AV325" s="278"/>
      <c r="AW325" s="278"/>
      <c r="AX325" s="278"/>
      <c r="AY325" s="278"/>
      <c r="AZ325" s="278"/>
      <c r="BA325" s="278"/>
      <c r="BB325" s="278"/>
      <c r="BC325" s="278"/>
      <c r="BD325" s="278"/>
      <c r="BE325" s="278"/>
      <c r="BF325" s="278"/>
      <c r="BG325" s="278"/>
      <c r="BH325" s="278"/>
      <c r="BI325" s="278"/>
      <c r="BJ325" s="278"/>
      <c r="BK325" s="278"/>
      <c r="BL325" s="278"/>
      <c r="BM325" s="278"/>
      <c r="BN325" s="278"/>
      <c r="BO325" s="278"/>
      <c r="BP325" s="278"/>
      <c r="BQ325" s="278"/>
      <c r="BR325" s="278"/>
      <c r="BS325" s="278"/>
      <c r="BT325" s="278"/>
      <c r="BU325" s="278"/>
      <c r="BV325" s="278"/>
      <c r="BW325" s="278"/>
      <c r="BX325" s="278"/>
      <c r="BY325" s="278"/>
      <c r="BZ325" s="278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78"/>
      <c r="AT326" s="278"/>
      <c r="AU326" s="278"/>
      <c r="AV326" s="278"/>
      <c r="AW326" s="278"/>
      <c r="AX326" s="278"/>
      <c r="AY326" s="278"/>
      <c r="AZ326" s="278"/>
      <c r="BA326" s="278"/>
      <c r="BB326" s="278"/>
      <c r="BC326" s="278"/>
      <c r="BD326" s="278"/>
      <c r="BE326" s="278"/>
      <c r="BF326" s="278"/>
      <c r="BG326" s="278"/>
      <c r="BH326" s="278"/>
      <c r="BI326" s="278"/>
      <c r="BJ326" s="278"/>
      <c r="BK326" s="278"/>
      <c r="BL326" s="278"/>
      <c r="BM326" s="278"/>
      <c r="BN326" s="278"/>
      <c r="BO326" s="278"/>
      <c r="BP326" s="278"/>
      <c r="BQ326" s="278"/>
      <c r="BR326" s="278"/>
      <c r="BS326" s="278"/>
      <c r="BT326" s="278"/>
      <c r="BU326" s="278"/>
      <c r="BV326" s="278"/>
      <c r="BW326" s="278"/>
      <c r="BX326" s="278"/>
      <c r="BY326" s="278"/>
      <c r="BZ326" s="278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278"/>
      <c r="C327" s="278"/>
      <c r="D327" s="278"/>
      <c r="E327" s="278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78"/>
      <c r="AT327" s="278"/>
      <c r="AU327" s="278"/>
      <c r="AV327" s="278"/>
      <c r="AW327" s="278"/>
      <c r="AX327" s="278"/>
      <c r="AY327" s="278"/>
      <c r="AZ327" s="278"/>
      <c r="BA327" s="278"/>
      <c r="BB327" s="278"/>
      <c r="BC327" s="278"/>
      <c r="BD327" s="278"/>
      <c r="BE327" s="278"/>
      <c r="BF327" s="278"/>
      <c r="BG327" s="278"/>
      <c r="BH327" s="278"/>
      <c r="BI327" s="278"/>
      <c r="BJ327" s="278"/>
      <c r="BK327" s="278"/>
      <c r="BL327" s="278"/>
      <c r="BM327" s="278"/>
      <c r="BN327" s="278"/>
      <c r="BO327" s="278"/>
      <c r="BP327" s="278"/>
      <c r="BQ327" s="278"/>
      <c r="BR327" s="278"/>
      <c r="BS327" s="278"/>
      <c r="BT327" s="278"/>
      <c r="BU327" s="278"/>
      <c r="BV327" s="278"/>
      <c r="BW327" s="278"/>
      <c r="BX327" s="278"/>
      <c r="BY327" s="278"/>
      <c r="BZ327" s="278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278"/>
      <c r="C328" s="278"/>
      <c r="D328" s="278"/>
      <c r="E328" s="278"/>
      <c r="F328" s="278"/>
      <c r="G328" s="278"/>
      <c r="H328" s="278"/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  <c r="AJ328" s="278"/>
      <c r="AK328" s="278"/>
      <c r="AL328" s="278"/>
      <c r="AM328" s="278"/>
      <c r="AN328" s="278"/>
      <c r="AO328" s="278"/>
      <c r="AP328" s="278"/>
      <c r="AQ328" s="278"/>
      <c r="AR328" s="278"/>
      <c r="AS328" s="278"/>
      <c r="AT328" s="278"/>
      <c r="AU328" s="278"/>
      <c r="AV328" s="278"/>
      <c r="AW328" s="278"/>
      <c r="AX328" s="278"/>
      <c r="AY328" s="278"/>
      <c r="AZ328" s="278"/>
      <c r="BA328" s="278"/>
      <c r="BB328" s="278"/>
      <c r="BC328" s="278"/>
      <c r="BD328" s="278"/>
      <c r="BE328" s="278"/>
      <c r="BF328" s="278"/>
      <c r="BG328" s="278"/>
      <c r="BH328" s="278"/>
      <c r="BI328" s="278"/>
      <c r="BJ328" s="278"/>
      <c r="BK328" s="278"/>
      <c r="BL328" s="278"/>
      <c r="BM328" s="278"/>
      <c r="BN328" s="278"/>
      <c r="BO328" s="278"/>
      <c r="BP328" s="278"/>
      <c r="BQ328" s="278"/>
      <c r="BR328" s="278"/>
      <c r="BS328" s="278"/>
      <c r="BT328" s="278"/>
      <c r="BU328" s="278"/>
      <c r="BV328" s="278"/>
      <c r="BW328" s="278"/>
      <c r="BX328" s="278"/>
      <c r="BY328" s="278"/>
      <c r="BZ328" s="278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278"/>
      <c r="C329" s="278"/>
      <c r="D329" s="278"/>
      <c r="E329" s="278"/>
      <c r="F329" s="278"/>
      <c r="G329" s="278"/>
      <c r="H329" s="278"/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  <c r="AJ329" s="278"/>
      <c r="AK329" s="278"/>
      <c r="AL329" s="278"/>
      <c r="AM329" s="278"/>
      <c r="AN329" s="278"/>
      <c r="AO329" s="278"/>
      <c r="AP329" s="278"/>
      <c r="AQ329" s="278"/>
      <c r="AR329" s="278"/>
      <c r="AS329" s="278"/>
      <c r="AT329" s="278"/>
      <c r="AU329" s="278"/>
      <c r="AV329" s="278"/>
      <c r="AW329" s="278"/>
      <c r="AX329" s="278"/>
      <c r="AY329" s="278"/>
      <c r="AZ329" s="278"/>
      <c r="BA329" s="278"/>
      <c r="BB329" s="278"/>
      <c r="BC329" s="278"/>
      <c r="BD329" s="278"/>
      <c r="BE329" s="278"/>
      <c r="BF329" s="278"/>
      <c r="BG329" s="278"/>
      <c r="BH329" s="278"/>
      <c r="BI329" s="278"/>
      <c r="BJ329" s="278"/>
      <c r="BK329" s="278"/>
      <c r="BL329" s="278"/>
      <c r="BM329" s="278"/>
      <c r="BN329" s="278"/>
      <c r="BO329" s="278"/>
      <c r="BP329" s="278"/>
      <c r="BQ329" s="278"/>
      <c r="BR329" s="278"/>
      <c r="BS329" s="278"/>
      <c r="BT329" s="278"/>
      <c r="BU329" s="278"/>
      <c r="BV329" s="278"/>
      <c r="BW329" s="278"/>
      <c r="BX329" s="278"/>
      <c r="BY329" s="278"/>
      <c r="BZ329" s="278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278"/>
      <c r="C330" s="278"/>
      <c r="D330" s="278"/>
      <c r="E330" s="278"/>
      <c r="F330" s="278"/>
      <c r="G330" s="278"/>
      <c r="H330" s="278"/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  <c r="AJ330" s="278"/>
      <c r="AK330" s="278"/>
      <c r="AL330" s="278"/>
      <c r="AM330" s="278"/>
      <c r="AN330" s="278"/>
      <c r="AO330" s="278"/>
      <c r="AP330" s="278"/>
      <c r="AQ330" s="278"/>
      <c r="AR330" s="278"/>
      <c r="AS330" s="278"/>
      <c r="AT330" s="278"/>
      <c r="AU330" s="278"/>
      <c r="AV330" s="278"/>
      <c r="AW330" s="278"/>
      <c r="AX330" s="278"/>
      <c r="AY330" s="278"/>
      <c r="AZ330" s="278"/>
      <c r="BA330" s="278"/>
      <c r="BB330" s="278"/>
      <c r="BC330" s="278"/>
      <c r="BD330" s="278"/>
      <c r="BE330" s="278"/>
      <c r="BF330" s="278"/>
      <c r="BG330" s="278"/>
      <c r="BH330" s="278"/>
      <c r="BI330" s="278"/>
      <c r="BJ330" s="278"/>
      <c r="BK330" s="278"/>
      <c r="BL330" s="278"/>
      <c r="BM330" s="278"/>
      <c r="BN330" s="278"/>
      <c r="BO330" s="278"/>
      <c r="BP330" s="278"/>
      <c r="BQ330" s="278"/>
      <c r="BR330" s="278"/>
      <c r="BS330" s="278"/>
      <c r="BT330" s="278"/>
      <c r="BU330" s="278"/>
      <c r="BV330" s="278"/>
      <c r="BW330" s="278"/>
      <c r="BX330" s="278"/>
      <c r="BY330" s="278"/>
      <c r="BZ330" s="278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278"/>
      <c r="C331" s="278"/>
      <c r="D331" s="278"/>
      <c r="E331" s="278"/>
      <c r="F331" s="278"/>
      <c r="G331" s="278"/>
      <c r="H331" s="278"/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  <c r="AJ331" s="278"/>
      <c r="AK331" s="278"/>
      <c r="AL331" s="278"/>
      <c r="AM331" s="278"/>
      <c r="AN331" s="278"/>
      <c r="AO331" s="278"/>
      <c r="AP331" s="278"/>
      <c r="AQ331" s="278"/>
      <c r="AR331" s="278"/>
      <c r="AS331" s="278"/>
      <c r="AT331" s="278"/>
      <c r="AU331" s="278"/>
      <c r="AV331" s="278"/>
      <c r="AW331" s="278"/>
      <c r="AX331" s="278"/>
      <c r="AY331" s="278"/>
      <c r="AZ331" s="278"/>
      <c r="BA331" s="278"/>
      <c r="BB331" s="278"/>
      <c r="BC331" s="278"/>
      <c r="BD331" s="278"/>
      <c r="BE331" s="278"/>
      <c r="BF331" s="278"/>
      <c r="BG331" s="278"/>
      <c r="BH331" s="278"/>
      <c r="BI331" s="278"/>
      <c r="BJ331" s="278"/>
      <c r="BK331" s="278"/>
      <c r="BL331" s="278"/>
      <c r="BM331" s="278"/>
      <c r="BN331" s="278"/>
      <c r="BO331" s="278"/>
      <c r="BP331" s="278"/>
      <c r="BQ331" s="278"/>
      <c r="BR331" s="278"/>
      <c r="BS331" s="278"/>
      <c r="BT331" s="278"/>
      <c r="BU331" s="278"/>
      <c r="BV331" s="278"/>
      <c r="BW331" s="278"/>
      <c r="BX331" s="278"/>
      <c r="BY331" s="278"/>
      <c r="BZ331" s="278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278"/>
      <c r="C332" s="278"/>
      <c r="D332" s="278"/>
      <c r="E332" s="278"/>
      <c r="F332" s="278"/>
      <c r="G332" s="278"/>
      <c r="H332" s="278"/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  <c r="AJ332" s="278"/>
      <c r="AK332" s="278"/>
      <c r="AL332" s="278"/>
      <c r="AM332" s="278"/>
      <c r="AN332" s="278"/>
      <c r="AO332" s="278"/>
      <c r="AP332" s="278"/>
      <c r="AQ332" s="278"/>
      <c r="AR332" s="278"/>
      <c r="AS332" s="278"/>
      <c r="AT332" s="278"/>
      <c r="AU332" s="278"/>
      <c r="AV332" s="278"/>
      <c r="AW332" s="278"/>
      <c r="AX332" s="278"/>
      <c r="AY332" s="278"/>
      <c r="AZ332" s="278"/>
      <c r="BA332" s="278"/>
      <c r="BB332" s="278"/>
      <c r="BC332" s="278"/>
      <c r="BD332" s="278"/>
      <c r="BE332" s="278"/>
      <c r="BF332" s="278"/>
      <c r="BG332" s="278"/>
      <c r="BH332" s="278"/>
      <c r="BI332" s="278"/>
      <c r="BJ332" s="278"/>
      <c r="BK332" s="278"/>
      <c r="BL332" s="278"/>
      <c r="BM332" s="278"/>
      <c r="BN332" s="278"/>
      <c r="BO332" s="278"/>
      <c r="BP332" s="278"/>
      <c r="BQ332" s="278"/>
      <c r="BR332" s="278"/>
      <c r="BS332" s="278"/>
      <c r="BT332" s="278"/>
      <c r="BU332" s="278"/>
      <c r="BV332" s="278"/>
      <c r="BW332" s="278"/>
      <c r="BX332" s="278"/>
      <c r="BY332" s="278"/>
      <c r="BZ332" s="278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278"/>
      <c r="C333" s="278"/>
      <c r="D333" s="278"/>
      <c r="E333" s="278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78"/>
      <c r="AT333" s="278"/>
      <c r="AU333" s="278"/>
      <c r="AV333" s="278"/>
      <c r="AW333" s="278"/>
      <c r="AX333" s="278"/>
      <c r="AY333" s="278"/>
      <c r="AZ333" s="278"/>
      <c r="BA333" s="278"/>
      <c r="BB333" s="278"/>
      <c r="BC333" s="278"/>
      <c r="BD333" s="278"/>
      <c r="BE333" s="278"/>
      <c r="BF333" s="278"/>
      <c r="BG333" s="278"/>
      <c r="BH333" s="278"/>
      <c r="BI333" s="278"/>
      <c r="BJ333" s="278"/>
      <c r="BK333" s="278"/>
      <c r="BL333" s="278"/>
      <c r="BM333" s="278"/>
      <c r="BN333" s="278"/>
      <c r="BO333" s="278"/>
      <c r="BP333" s="278"/>
      <c r="BQ333" s="278"/>
      <c r="BR333" s="278"/>
      <c r="BS333" s="278"/>
      <c r="BT333" s="278"/>
      <c r="BU333" s="278"/>
      <c r="BV333" s="278"/>
      <c r="BW333" s="278"/>
      <c r="BX333" s="278"/>
      <c r="BY333" s="278"/>
      <c r="BZ333" s="278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81</v>
      </c>
      <c r="C335" s="347" t="s">
        <v>92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1" t="s">
        <v>192</v>
      </c>
      <c r="AF337" s="251"/>
      <c r="AG337" s="251"/>
      <c r="AH337" s="251"/>
      <c r="AI337" s="251"/>
      <c r="AJ337" s="251"/>
      <c r="AK337" s="251"/>
      <c r="AL337" s="251"/>
      <c r="AM337" s="251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75" t="s">
        <v>95</v>
      </c>
      <c r="C340" s="376"/>
      <c r="D340" s="376"/>
      <c r="E340" s="376"/>
      <c r="F340" s="376"/>
      <c r="G340" s="376"/>
      <c r="H340" s="376"/>
      <c r="I340" s="376"/>
      <c r="J340" s="376"/>
      <c r="K340" s="376"/>
      <c r="L340" s="376"/>
      <c r="M340" s="376"/>
      <c r="N340" s="376"/>
      <c r="O340" s="376"/>
      <c r="P340" s="376"/>
      <c r="Q340" s="376"/>
      <c r="R340" s="376"/>
      <c r="S340" s="376"/>
      <c r="T340" s="376"/>
      <c r="U340" s="376"/>
      <c r="V340" s="376"/>
      <c r="W340" s="376"/>
      <c r="X340" s="376"/>
      <c r="Y340" s="376"/>
      <c r="Z340" s="376"/>
      <c r="AA340" s="376"/>
      <c r="AB340" s="376"/>
      <c r="AC340" s="376"/>
      <c r="AD340" s="376"/>
      <c r="AE340" s="376"/>
      <c r="AF340" s="376"/>
      <c r="AG340" s="376"/>
      <c r="AH340" s="376"/>
      <c r="AI340" s="376"/>
      <c r="AJ340" s="376"/>
      <c r="AK340" s="376"/>
      <c r="AL340" s="376"/>
      <c r="AM340" s="376"/>
      <c r="AN340" s="376"/>
      <c r="AO340" s="376"/>
      <c r="AP340" s="376"/>
      <c r="AQ340" s="376"/>
      <c r="AR340" s="377"/>
      <c r="AS340" s="378" t="s">
        <v>96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87"/>
      <c r="C342" s="288"/>
      <c r="D342" s="288"/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9"/>
      <c r="AS342" s="287"/>
      <c r="AT342" s="288"/>
      <c r="AU342" s="288"/>
      <c r="AV342" s="288"/>
      <c r="AW342" s="288"/>
      <c r="AX342" s="288"/>
      <c r="AY342" s="288"/>
      <c r="AZ342" s="288"/>
      <c r="BA342" s="288"/>
      <c r="BB342" s="288"/>
      <c r="BC342" s="288"/>
      <c r="BD342" s="288"/>
      <c r="BE342" s="288"/>
      <c r="BF342" s="288"/>
      <c r="BG342" s="288"/>
      <c r="BH342" s="288"/>
      <c r="BI342" s="288"/>
      <c r="BJ342" s="288"/>
      <c r="BK342" s="288"/>
      <c r="BL342" s="288"/>
      <c r="BM342" s="288"/>
      <c r="BN342" s="288"/>
      <c r="BO342" s="288"/>
      <c r="BP342" s="288"/>
      <c r="BQ342" s="288"/>
      <c r="BR342" s="288"/>
      <c r="BS342" s="288"/>
      <c r="BT342" s="288"/>
      <c r="BU342" s="288"/>
      <c r="BV342" s="288"/>
      <c r="BW342" s="288"/>
      <c r="BX342" s="288"/>
      <c r="BY342" s="288"/>
      <c r="BZ342" s="346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87"/>
      <c r="C343" s="288"/>
      <c r="D343" s="288"/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9"/>
      <c r="AS343" s="287"/>
      <c r="AT343" s="288"/>
      <c r="AU343" s="288"/>
      <c r="AV343" s="288"/>
      <c r="AW343" s="288"/>
      <c r="AX343" s="288"/>
      <c r="AY343" s="288"/>
      <c r="AZ343" s="288"/>
      <c r="BA343" s="288"/>
      <c r="BB343" s="288"/>
      <c r="BC343" s="288"/>
      <c r="BD343" s="288"/>
      <c r="BE343" s="288"/>
      <c r="BF343" s="288"/>
      <c r="BG343" s="288"/>
      <c r="BH343" s="288"/>
      <c r="BI343" s="288"/>
      <c r="BJ343" s="288"/>
      <c r="BK343" s="288"/>
      <c r="BL343" s="288"/>
      <c r="BM343" s="288"/>
      <c r="BN343" s="288"/>
      <c r="BO343" s="288"/>
      <c r="BP343" s="288"/>
      <c r="BQ343" s="288"/>
      <c r="BR343" s="288"/>
      <c r="BS343" s="288"/>
      <c r="BT343" s="288"/>
      <c r="BU343" s="288"/>
      <c r="BV343" s="288"/>
      <c r="BW343" s="288"/>
      <c r="BX343" s="288"/>
      <c r="BY343" s="288"/>
      <c r="BZ343" s="346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87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9"/>
      <c r="AS344" s="287"/>
      <c r="AT344" s="288"/>
      <c r="AU344" s="288"/>
      <c r="AV344" s="288"/>
      <c r="AW344" s="288"/>
      <c r="AX344" s="288"/>
      <c r="AY344" s="288"/>
      <c r="AZ344" s="288"/>
      <c r="BA344" s="288"/>
      <c r="BB344" s="288"/>
      <c r="BC344" s="288"/>
      <c r="BD344" s="288"/>
      <c r="BE344" s="288"/>
      <c r="BF344" s="288"/>
      <c r="BG344" s="288"/>
      <c r="BH344" s="288"/>
      <c r="BI344" s="288"/>
      <c r="BJ344" s="288"/>
      <c r="BK344" s="288"/>
      <c r="BL344" s="288"/>
      <c r="BM344" s="288"/>
      <c r="BN344" s="288"/>
      <c r="BO344" s="288"/>
      <c r="BP344" s="288"/>
      <c r="BQ344" s="288"/>
      <c r="BR344" s="288"/>
      <c r="BS344" s="288"/>
      <c r="BT344" s="288"/>
      <c r="BU344" s="288"/>
      <c r="BV344" s="288"/>
      <c r="BW344" s="288"/>
      <c r="BX344" s="288"/>
      <c r="BY344" s="288"/>
      <c r="BZ344" s="346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87"/>
      <c r="C345" s="288"/>
      <c r="D345" s="288"/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9"/>
      <c r="AS345" s="287"/>
      <c r="AT345" s="288"/>
      <c r="AU345" s="288"/>
      <c r="AV345" s="288"/>
      <c r="AW345" s="288"/>
      <c r="AX345" s="288"/>
      <c r="AY345" s="288"/>
      <c r="AZ345" s="288"/>
      <c r="BA345" s="288"/>
      <c r="BB345" s="288"/>
      <c r="BC345" s="288"/>
      <c r="BD345" s="288"/>
      <c r="BE345" s="288"/>
      <c r="BF345" s="288"/>
      <c r="BG345" s="288"/>
      <c r="BH345" s="288"/>
      <c r="BI345" s="288"/>
      <c r="BJ345" s="288"/>
      <c r="BK345" s="288"/>
      <c r="BL345" s="288"/>
      <c r="BM345" s="288"/>
      <c r="BN345" s="288"/>
      <c r="BO345" s="288"/>
      <c r="BP345" s="288"/>
      <c r="BQ345" s="288"/>
      <c r="BR345" s="288"/>
      <c r="BS345" s="288"/>
      <c r="BT345" s="288"/>
      <c r="BU345" s="288"/>
      <c r="BV345" s="288"/>
      <c r="BW345" s="288"/>
      <c r="BX345" s="288"/>
      <c r="BY345" s="288"/>
      <c r="BZ345" s="346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87"/>
      <c r="C346" s="288"/>
      <c r="D346" s="288"/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9"/>
      <c r="AS346" s="287"/>
      <c r="AT346" s="288"/>
      <c r="AU346" s="288"/>
      <c r="AV346" s="288"/>
      <c r="AW346" s="288"/>
      <c r="AX346" s="288"/>
      <c r="AY346" s="288"/>
      <c r="AZ346" s="288"/>
      <c r="BA346" s="288"/>
      <c r="BB346" s="288"/>
      <c r="BC346" s="288"/>
      <c r="BD346" s="288"/>
      <c r="BE346" s="288"/>
      <c r="BF346" s="288"/>
      <c r="BG346" s="288"/>
      <c r="BH346" s="288"/>
      <c r="BI346" s="288"/>
      <c r="BJ346" s="288"/>
      <c r="BK346" s="288"/>
      <c r="BL346" s="288"/>
      <c r="BM346" s="288"/>
      <c r="BN346" s="288"/>
      <c r="BO346" s="288"/>
      <c r="BP346" s="288"/>
      <c r="BQ346" s="288"/>
      <c r="BR346" s="288"/>
      <c r="BS346" s="288"/>
      <c r="BT346" s="288"/>
      <c r="BU346" s="288"/>
      <c r="BV346" s="288"/>
      <c r="BW346" s="288"/>
      <c r="BX346" s="288"/>
      <c r="BY346" s="288"/>
      <c r="BZ346" s="346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87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  <c r="AA347" s="288"/>
      <c r="AB347" s="288"/>
      <c r="AC347" s="288"/>
      <c r="AD347" s="288"/>
      <c r="AE347" s="288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9"/>
      <c r="AS347" s="287"/>
      <c r="AT347" s="288"/>
      <c r="AU347" s="288"/>
      <c r="AV347" s="288"/>
      <c r="AW347" s="288"/>
      <c r="AX347" s="288"/>
      <c r="AY347" s="288"/>
      <c r="AZ347" s="288"/>
      <c r="BA347" s="288"/>
      <c r="BB347" s="288"/>
      <c r="BC347" s="288"/>
      <c r="BD347" s="288"/>
      <c r="BE347" s="288"/>
      <c r="BF347" s="288"/>
      <c r="BG347" s="288"/>
      <c r="BH347" s="288"/>
      <c r="BI347" s="288"/>
      <c r="BJ347" s="288"/>
      <c r="BK347" s="288"/>
      <c r="BL347" s="288"/>
      <c r="BM347" s="288"/>
      <c r="BN347" s="288"/>
      <c r="BO347" s="288"/>
      <c r="BP347" s="288"/>
      <c r="BQ347" s="288"/>
      <c r="BR347" s="288"/>
      <c r="BS347" s="288"/>
      <c r="BT347" s="288"/>
      <c r="BU347" s="288"/>
      <c r="BV347" s="288"/>
      <c r="BW347" s="288"/>
      <c r="BX347" s="288"/>
      <c r="BY347" s="288"/>
      <c r="BZ347" s="346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87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  <c r="AA348" s="288"/>
      <c r="AB348" s="288"/>
      <c r="AC348" s="288"/>
      <c r="AD348" s="288"/>
      <c r="AE348" s="288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9"/>
      <c r="AS348" s="287"/>
      <c r="AT348" s="288"/>
      <c r="AU348" s="288"/>
      <c r="AV348" s="288"/>
      <c r="AW348" s="288"/>
      <c r="AX348" s="288"/>
      <c r="AY348" s="288"/>
      <c r="AZ348" s="288"/>
      <c r="BA348" s="288"/>
      <c r="BB348" s="288"/>
      <c r="BC348" s="288"/>
      <c r="BD348" s="288"/>
      <c r="BE348" s="288"/>
      <c r="BF348" s="288"/>
      <c r="BG348" s="288"/>
      <c r="BH348" s="288"/>
      <c r="BI348" s="288"/>
      <c r="BJ348" s="288"/>
      <c r="BK348" s="288"/>
      <c r="BL348" s="288"/>
      <c r="BM348" s="288"/>
      <c r="BN348" s="288"/>
      <c r="BO348" s="288"/>
      <c r="BP348" s="288"/>
      <c r="BQ348" s="288"/>
      <c r="BR348" s="288"/>
      <c r="BS348" s="288"/>
      <c r="BT348" s="288"/>
      <c r="BU348" s="288"/>
      <c r="BV348" s="288"/>
      <c r="BW348" s="288"/>
      <c r="BX348" s="288"/>
      <c r="BY348" s="288"/>
      <c r="BZ348" s="346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87"/>
      <c r="C349" s="288"/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  <c r="AA349" s="288"/>
      <c r="AB349" s="288"/>
      <c r="AC349" s="288"/>
      <c r="AD349" s="288"/>
      <c r="AE349" s="288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9"/>
      <c r="AS349" s="287"/>
      <c r="AT349" s="288"/>
      <c r="AU349" s="288"/>
      <c r="AV349" s="288"/>
      <c r="AW349" s="288"/>
      <c r="AX349" s="288"/>
      <c r="AY349" s="288"/>
      <c r="AZ349" s="288"/>
      <c r="BA349" s="288"/>
      <c r="BB349" s="288"/>
      <c r="BC349" s="288"/>
      <c r="BD349" s="288"/>
      <c r="BE349" s="288"/>
      <c r="BF349" s="288"/>
      <c r="BG349" s="288"/>
      <c r="BH349" s="288"/>
      <c r="BI349" s="288"/>
      <c r="BJ349" s="288"/>
      <c r="BK349" s="288"/>
      <c r="BL349" s="288"/>
      <c r="BM349" s="288"/>
      <c r="BN349" s="288"/>
      <c r="BO349" s="288"/>
      <c r="BP349" s="288"/>
      <c r="BQ349" s="288"/>
      <c r="BR349" s="288"/>
      <c r="BS349" s="288"/>
      <c r="BT349" s="288"/>
      <c r="BU349" s="288"/>
      <c r="BV349" s="288"/>
      <c r="BW349" s="288"/>
      <c r="BX349" s="288"/>
      <c r="BY349" s="288"/>
      <c r="BZ349" s="346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19"/>
      <c r="C350" s="220"/>
      <c r="D350" s="220"/>
      <c r="E350" s="220"/>
      <c r="F350" s="220"/>
      <c r="G350" s="220"/>
      <c r="H350" s="220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1"/>
      <c r="AS350" s="219"/>
      <c r="AT350" s="220"/>
      <c r="AU350" s="220"/>
      <c r="AV350" s="220"/>
      <c r="AW350" s="220"/>
      <c r="AX350" s="220"/>
      <c r="AY350" s="220"/>
      <c r="AZ350" s="220"/>
      <c r="BA350" s="220"/>
      <c r="BB350" s="220"/>
      <c r="BC350" s="220"/>
      <c r="BD350" s="220"/>
      <c r="BE350" s="220"/>
      <c r="BF350" s="220"/>
      <c r="BG350" s="220"/>
      <c r="BH350" s="220"/>
      <c r="BI350" s="220"/>
      <c r="BJ350" s="220"/>
      <c r="BK350" s="220"/>
      <c r="BL350" s="220"/>
      <c r="BM350" s="220"/>
      <c r="BN350" s="220"/>
      <c r="BO350" s="220"/>
      <c r="BP350" s="220"/>
      <c r="BQ350" s="220"/>
      <c r="BR350" s="220"/>
      <c r="BS350" s="220"/>
      <c r="BT350" s="220"/>
      <c r="BU350" s="220"/>
      <c r="BV350" s="220"/>
      <c r="BW350" s="220"/>
      <c r="BX350" s="220"/>
      <c r="BY350" s="220"/>
      <c r="BZ350" s="385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196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132" t="s">
        <v>34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97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2016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130" t="s">
        <v>38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f>+SUM(AB384:BA385)</f>
        <v>0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43" t="s">
        <v>90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99" t="s">
        <v>37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35</v>
      </c>
      <c r="J387" s="115" t="s">
        <v>156</v>
      </c>
      <c r="K387" s="115"/>
      <c r="L387" s="115"/>
      <c r="M387" s="115"/>
      <c r="N387" s="115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133" t="s">
        <v>36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2016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89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101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06" t="s">
        <v>99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00" t="s">
        <v>100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3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3">
      <c r="A397" s="11"/>
      <c r="B397" s="2" t="s">
        <v>35</v>
      </c>
      <c r="J397" s="115" t="s">
        <v>197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3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124" t="s">
        <v>123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124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125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68"/>
      <c r="BH424" s="161"/>
      <c r="BI424" s="161"/>
      <c r="BJ424" s="161"/>
      <c r="BK424" s="161"/>
      <c r="BL424" s="161"/>
      <c r="BM424" s="161"/>
      <c r="BN424" s="161"/>
      <c r="BO424" s="161"/>
      <c r="BP424" s="161"/>
      <c r="BQ424" s="161"/>
      <c r="BR424" s="161"/>
      <c r="BS424" s="161"/>
      <c r="BT424" s="161"/>
      <c r="BU424" s="161"/>
      <c r="BV424" s="161"/>
      <c r="BW424" s="161"/>
      <c r="BX424" s="161"/>
      <c r="BY424" s="161"/>
      <c r="BZ424" s="169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68"/>
      <c r="BH425" s="161"/>
      <c r="BI425" s="161"/>
      <c r="BJ425" s="161"/>
      <c r="BK425" s="161"/>
      <c r="BL425" s="161"/>
      <c r="BM425" s="161"/>
      <c r="BN425" s="161"/>
      <c r="BO425" s="161"/>
      <c r="BP425" s="161"/>
      <c r="BQ425" s="161"/>
      <c r="BR425" s="161"/>
      <c r="BS425" s="161"/>
      <c r="BT425" s="161"/>
      <c r="BU425" s="161"/>
      <c r="BV425" s="161"/>
      <c r="BW425" s="161"/>
      <c r="BX425" s="161"/>
      <c r="BY425" s="161"/>
      <c r="BZ425" s="169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68"/>
      <c r="BH426" s="161"/>
      <c r="BI426" s="161"/>
      <c r="BJ426" s="161"/>
      <c r="BK426" s="161"/>
      <c r="BL426" s="161"/>
      <c r="BM426" s="161"/>
      <c r="BN426" s="161"/>
      <c r="BO426" s="161"/>
      <c r="BP426" s="161"/>
      <c r="BQ426" s="161"/>
      <c r="BR426" s="161"/>
      <c r="BS426" s="161"/>
      <c r="BT426" s="161"/>
      <c r="BU426" s="161"/>
      <c r="BV426" s="161"/>
      <c r="BW426" s="161"/>
      <c r="BX426" s="161"/>
      <c r="BY426" s="161"/>
      <c r="BZ426" s="169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68"/>
      <c r="BH427" s="161"/>
      <c r="BI427" s="161"/>
      <c r="BJ427" s="161"/>
      <c r="BK427" s="161"/>
      <c r="BL427" s="161"/>
      <c r="BM427" s="161"/>
      <c r="BN427" s="161"/>
      <c r="BO427" s="161"/>
      <c r="BP427" s="161"/>
      <c r="BQ427" s="161"/>
      <c r="BR427" s="161"/>
      <c r="BS427" s="161"/>
      <c r="BT427" s="161"/>
      <c r="BU427" s="161"/>
      <c r="BV427" s="161"/>
      <c r="BW427" s="161"/>
      <c r="BX427" s="161"/>
      <c r="BY427" s="161"/>
      <c r="BZ427" s="169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68"/>
      <c r="BH428" s="161"/>
      <c r="BI428" s="161"/>
      <c r="BJ428" s="161"/>
      <c r="BK428" s="161"/>
      <c r="BL428" s="161"/>
      <c r="BM428" s="161"/>
      <c r="BN428" s="161"/>
      <c r="BO428" s="161"/>
      <c r="BP428" s="161"/>
      <c r="BQ428" s="161"/>
      <c r="BR428" s="161"/>
      <c r="BS428" s="161"/>
      <c r="BT428" s="161"/>
      <c r="BU428" s="161"/>
      <c r="BV428" s="161"/>
      <c r="BW428" s="161"/>
      <c r="BX428" s="161"/>
      <c r="BY428" s="161"/>
      <c r="BZ428" s="169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68"/>
      <c r="BH429" s="161"/>
      <c r="BI429" s="161"/>
      <c r="BJ429" s="161"/>
      <c r="BK429" s="161"/>
      <c r="BL429" s="161"/>
      <c r="BM429" s="161"/>
      <c r="BN429" s="161"/>
      <c r="BO429" s="161"/>
      <c r="BP429" s="161"/>
      <c r="BQ429" s="161"/>
      <c r="BR429" s="161"/>
      <c r="BS429" s="161"/>
      <c r="BT429" s="161"/>
      <c r="BU429" s="161"/>
      <c r="BV429" s="161"/>
      <c r="BW429" s="161"/>
      <c r="BX429" s="161"/>
      <c r="BY429" s="161"/>
      <c r="BZ429" s="169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68"/>
      <c r="BH430" s="161"/>
      <c r="BI430" s="161"/>
      <c r="BJ430" s="161"/>
      <c r="BK430" s="161"/>
      <c r="BL430" s="161"/>
      <c r="BM430" s="161"/>
      <c r="BN430" s="161"/>
      <c r="BO430" s="161"/>
      <c r="BP430" s="161"/>
      <c r="BQ430" s="161"/>
      <c r="BR430" s="161"/>
      <c r="BS430" s="161"/>
      <c r="BT430" s="161"/>
      <c r="BU430" s="161"/>
      <c r="BV430" s="161"/>
      <c r="BW430" s="161"/>
      <c r="BX430" s="161"/>
      <c r="BY430" s="161"/>
      <c r="BZ430" s="169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68"/>
      <c r="BH431" s="161"/>
      <c r="BI431" s="161"/>
      <c r="BJ431" s="161"/>
      <c r="BK431" s="161"/>
      <c r="BL431" s="161"/>
      <c r="BM431" s="161"/>
      <c r="BN431" s="161"/>
      <c r="BO431" s="161"/>
      <c r="BP431" s="161"/>
      <c r="BQ431" s="161"/>
      <c r="BR431" s="161"/>
      <c r="BS431" s="161"/>
      <c r="BT431" s="161"/>
      <c r="BU431" s="161"/>
      <c r="BV431" s="161"/>
      <c r="BW431" s="161"/>
      <c r="BX431" s="161"/>
      <c r="BY431" s="161"/>
      <c r="BZ431" s="169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65"/>
      <c r="AN432" s="166"/>
      <c r="AO432" s="166"/>
      <c r="AP432" s="166"/>
      <c r="AQ432" s="166"/>
      <c r="AR432" s="166"/>
      <c r="AS432" s="166"/>
      <c r="AT432" s="166"/>
      <c r="AU432" s="166"/>
      <c r="AV432" s="166"/>
      <c r="AW432" s="166"/>
      <c r="AX432" s="166"/>
      <c r="AY432" s="166"/>
      <c r="AZ432" s="166"/>
      <c r="BA432" s="166"/>
      <c r="BB432" s="166"/>
      <c r="BC432" s="166"/>
      <c r="BD432" s="166"/>
      <c r="BE432" s="166"/>
      <c r="BF432" s="167"/>
      <c r="BG432" s="177"/>
      <c r="BH432" s="178"/>
      <c r="BI432" s="178"/>
      <c r="BJ432" s="178"/>
      <c r="BK432" s="178"/>
      <c r="BL432" s="178"/>
      <c r="BM432" s="178"/>
      <c r="BN432" s="178"/>
      <c r="BO432" s="178"/>
      <c r="BP432" s="178"/>
      <c r="BQ432" s="178"/>
      <c r="BR432" s="178"/>
      <c r="BS432" s="178"/>
      <c r="BT432" s="178"/>
      <c r="BU432" s="178"/>
      <c r="BV432" s="178"/>
      <c r="BW432" s="178"/>
      <c r="BX432" s="178"/>
      <c r="BY432" s="178"/>
      <c r="BZ432" s="179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3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3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3">
      <c r="A436" s="11"/>
      <c r="B436" s="2" t="s">
        <v>35</v>
      </c>
      <c r="J436" s="115" t="s">
        <v>196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74" t="s">
        <v>132</v>
      </c>
      <c r="C461" s="175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  <c r="AA461" s="175"/>
      <c r="AB461" s="175"/>
      <c r="AC461" s="175"/>
      <c r="AD461" s="175"/>
      <c r="AE461" s="175"/>
      <c r="AF461" s="175"/>
      <c r="AG461" s="175"/>
      <c r="AH461" s="175"/>
      <c r="AI461" s="175"/>
      <c r="AJ461" s="175"/>
      <c r="AK461" s="175"/>
      <c r="AL461" s="175"/>
      <c r="AM461" s="175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175"/>
      <c r="BN461" s="175"/>
      <c r="BO461" s="175"/>
      <c r="BP461" s="175"/>
      <c r="BQ461" s="175"/>
      <c r="BR461" s="175"/>
      <c r="BS461" s="175"/>
      <c r="BT461" s="175"/>
      <c r="BU461" s="175"/>
      <c r="BV461" s="175"/>
      <c r="BW461" s="175"/>
      <c r="BX461" s="175"/>
      <c r="BY461" s="175"/>
      <c r="BZ461" s="176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54" t="s">
        <v>128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127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7" t="s">
        <v>129</v>
      </c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 t="s">
        <v>130</v>
      </c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48" t="s">
        <v>131</v>
      </c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9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6"/>
      <c r="BN463" s="156"/>
      <c r="BO463" s="150" t="str">
        <f t="shared" ref="BO463:BO472" si="77">+IF(AF463="","",IF(AW463="","",IF(ROUND(AF463/AW463,4)&gt;100%,"chyba",ROUND(AF463/AW463,4))))</f>
        <v/>
      </c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1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0" t="str">
        <f t="shared" si="77"/>
        <v/>
      </c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1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60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6"/>
      <c r="BN465" s="156"/>
      <c r="BO465" s="150" t="str">
        <f t="shared" si="77"/>
        <v/>
      </c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1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60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6"/>
      <c r="BN466" s="156"/>
      <c r="BO466" s="150" t="str">
        <f t="shared" si="77"/>
        <v/>
      </c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1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60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6"/>
      <c r="AX467" s="156"/>
      <c r="AY467" s="156"/>
      <c r="AZ467" s="156"/>
      <c r="BA467" s="156"/>
      <c r="BB467" s="156"/>
      <c r="BC467" s="156"/>
      <c r="BD467" s="156"/>
      <c r="BE467" s="156"/>
      <c r="BF467" s="156"/>
      <c r="BG467" s="156"/>
      <c r="BH467" s="156"/>
      <c r="BI467" s="156"/>
      <c r="BJ467" s="156"/>
      <c r="BK467" s="156"/>
      <c r="BL467" s="156"/>
      <c r="BM467" s="156"/>
      <c r="BN467" s="156"/>
      <c r="BO467" s="150" t="str">
        <f t="shared" si="77"/>
        <v/>
      </c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1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60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6"/>
      <c r="AX468" s="156"/>
      <c r="AY468" s="156"/>
      <c r="AZ468" s="156"/>
      <c r="BA468" s="156"/>
      <c r="BB468" s="156"/>
      <c r="BC468" s="156"/>
      <c r="BD468" s="156"/>
      <c r="BE468" s="156"/>
      <c r="BF468" s="156"/>
      <c r="BG468" s="156"/>
      <c r="BH468" s="156"/>
      <c r="BI468" s="156"/>
      <c r="BJ468" s="156"/>
      <c r="BK468" s="156"/>
      <c r="BL468" s="156"/>
      <c r="BM468" s="156"/>
      <c r="BN468" s="156"/>
      <c r="BO468" s="150" t="str">
        <f t="shared" si="77"/>
        <v/>
      </c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1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60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6"/>
      <c r="AX469" s="156"/>
      <c r="AY469" s="156"/>
      <c r="AZ469" s="156"/>
      <c r="BA469" s="156"/>
      <c r="BB469" s="156"/>
      <c r="BC469" s="156"/>
      <c r="BD469" s="156"/>
      <c r="BE469" s="156"/>
      <c r="BF469" s="156"/>
      <c r="BG469" s="156"/>
      <c r="BH469" s="156"/>
      <c r="BI469" s="156"/>
      <c r="BJ469" s="156"/>
      <c r="BK469" s="156"/>
      <c r="BL469" s="156"/>
      <c r="BM469" s="156"/>
      <c r="BN469" s="156"/>
      <c r="BO469" s="150" t="str">
        <f t="shared" si="77"/>
        <v/>
      </c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1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60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6"/>
      <c r="AX470" s="156"/>
      <c r="AY470" s="156"/>
      <c r="AZ470" s="156"/>
      <c r="BA470" s="156"/>
      <c r="BB470" s="156"/>
      <c r="BC470" s="156"/>
      <c r="BD470" s="156"/>
      <c r="BE470" s="156"/>
      <c r="BF470" s="156"/>
      <c r="BG470" s="156"/>
      <c r="BH470" s="156"/>
      <c r="BI470" s="156"/>
      <c r="BJ470" s="156"/>
      <c r="BK470" s="156"/>
      <c r="BL470" s="156"/>
      <c r="BM470" s="156"/>
      <c r="BN470" s="156"/>
      <c r="BO470" s="150" t="str">
        <f t="shared" si="77"/>
        <v/>
      </c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1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60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6"/>
      <c r="AX471" s="156"/>
      <c r="AY471" s="156"/>
      <c r="AZ471" s="156"/>
      <c r="BA471" s="156"/>
      <c r="BB471" s="156"/>
      <c r="BC471" s="156"/>
      <c r="BD471" s="156"/>
      <c r="BE471" s="156"/>
      <c r="BF471" s="156"/>
      <c r="BG471" s="156"/>
      <c r="BH471" s="156"/>
      <c r="BI471" s="156"/>
      <c r="BJ471" s="156"/>
      <c r="BK471" s="156"/>
      <c r="BL471" s="156"/>
      <c r="BM471" s="156"/>
      <c r="BN471" s="156"/>
      <c r="BO471" s="150" t="str">
        <f t="shared" si="77"/>
        <v/>
      </c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1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80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74" t="s">
        <v>133</v>
      </c>
      <c r="C473" s="175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  <c r="X473" s="175"/>
      <c r="Y473" s="175"/>
      <c r="Z473" s="175"/>
      <c r="AA473" s="175"/>
      <c r="AB473" s="175"/>
      <c r="AC473" s="175"/>
      <c r="AD473" s="175"/>
      <c r="AE473" s="175"/>
      <c r="AF473" s="175"/>
      <c r="AG473" s="175"/>
      <c r="AH473" s="175"/>
      <c r="AI473" s="175"/>
      <c r="AJ473" s="175"/>
      <c r="AK473" s="175"/>
      <c r="AL473" s="175"/>
      <c r="AM473" s="175"/>
      <c r="AN473" s="175"/>
      <c r="AO473" s="175"/>
      <c r="AP473" s="175"/>
      <c r="AQ473" s="175"/>
      <c r="AR473" s="175"/>
      <c r="AS473" s="175"/>
      <c r="AT473" s="175"/>
      <c r="AU473" s="175"/>
      <c r="AV473" s="175"/>
      <c r="AW473" s="175"/>
      <c r="AX473" s="175"/>
      <c r="AY473" s="175"/>
      <c r="AZ473" s="175"/>
      <c r="BA473" s="175"/>
      <c r="BB473" s="175"/>
      <c r="BC473" s="175"/>
      <c r="BD473" s="175"/>
      <c r="BE473" s="175"/>
      <c r="BF473" s="175"/>
      <c r="BG473" s="175"/>
      <c r="BH473" s="175"/>
      <c r="BI473" s="175"/>
      <c r="BJ473" s="175"/>
      <c r="BK473" s="175"/>
      <c r="BL473" s="175"/>
      <c r="BM473" s="175"/>
      <c r="BN473" s="175"/>
      <c r="BO473" s="175"/>
      <c r="BP473" s="175"/>
      <c r="BQ473" s="175"/>
      <c r="BR473" s="175"/>
      <c r="BS473" s="175"/>
      <c r="BT473" s="175"/>
      <c r="BU473" s="175"/>
      <c r="BV473" s="175"/>
      <c r="BW473" s="175"/>
      <c r="BX473" s="175"/>
      <c r="BY473" s="175"/>
      <c r="BZ473" s="176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54" t="s">
        <v>128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127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7" t="s">
        <v>129</v>
      </c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 t="s">
        <v>130</v>
      </c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48" t="s">
        <v>131</v>
      </c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9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60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6"/>
      <c r="BN475" s="156"/>
      <c r="BO475" s="150" t="str">
        <f t="shared" ref="BO475:BO484" si="82">+IF(AF475="","",IF(AW475="","",IF(ROUND(AF475/AW475,4)&gt;100%,"chyba",ROUND(AF475/AW475,4))))</f>
        <v/>
      </c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1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60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6"/>
      <c r="BN476" s="156"/>
      <c r="BO476" s="150" t="str">
        <f t="shared" si="82"/>
        <v/>
      </c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1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6"/>
      <c r="BN477" s="156"/>
      <c r="BO477" s="150" t="str">
        <f t="shared" si="82"/>
        <v/>
      </c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1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6"/>
      <c r="BN478" s="156"/>
      <c r="BO478" s="150" t="str">
        <f t="shared" si="82"/>
        <v/>
      </c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1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60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6"/>
      <c r="BN479" s="156"/>
      <c r="BO479" s="150" t="str">
        <f t="shared" si="82"/>
        <v/>
      </c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1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6"/>
      <c r="BN480" s="156"/>
      <c r="BO480" s="150" t="str">
        <f t="shared" si="82"/>
        <v/>
      </c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1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60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0" t="str">
        <f t="shared" si="82"/>
        <v/>
      </c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1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60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0" t="str">
        <f t="shared" si="82"/>
        <v/>
      </c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1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60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0" t="str">
        <f t="shared" si="82"/>
        <v/>
      </c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1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80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74" t="s">
        <v>135</v>
      </c>
      <c r="C485" s="175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5"/>
      <c r="BN485" s="175"/>
      <c r="BO485" s="175"/>
      <c r="BP485" s="175"/>
      <c r="BQ485" s="175"/>
      <c r="BR485" s="175"/>
      <c r="BS485" s="175"/>
      <c r="BT485" s="175"/>
      <c r="BU485" s="175"/>
      <c r="BV485" s="175"/>
      <c r="BW485" s="175"/>
      <c r="BX485" s="175"/>
      <c r="BY485" s="175"/>
      <c r="BZ485" s="176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54" t="s">
        <v>128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134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92" t="s">
        <v>129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55" t="s">
        <v>128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136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7" t="s">
        <v>129</v>
      </c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204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71"/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2"/>
      <c r="AP487" s="172"/>
      <c r="AQ487" s="172"/>
      <c r="AR487" s="172"/>
      <c r="AS487" s="172"/>
      <c r="AT487" s="172"/>
      <c r="AU487" s="172"/>
      <c r="AV487" s="172"/>
      <c r="AW487" s="172"/>
      <c r="AX487" s="172"/>
      <c r="AY487" s="172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173"/>
      <c r="BN487" s="173"/>
      <c r="BO487" s="152" t="str">
        <f t="shared" ref="BO487:BO496" si="87">IF(AO487="","",ROUND(AO487*AZ487,2))</f>
        <v/>
      </c>
      <c r="BP487" s="152"/>
      <c r="BQ487" s="152"/>
      <c r="BR487" s="152"/>
      <c r="BS487" s="152"/>
      <c r="BT487" s="152"/>
      <c r="BU487" s="152"/>
      <c r="BV487" s="152"/>
      <c r="BW487" s="152"/>
      <c r="BX487" s="152"/>
      <c r="BY487" s="152"/>
      <c r="BZ487" s="153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71"/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2"/>
      <c r="AP488" s="172"/>
      <c r="AQ488" s="172"/>
      <c r="AR488" s="172"/>
      <c r="AS488" s="172"/>
      <c r="AT488" s="172"/>
      <c r="AU488" s="172"/>
      <c r="AV488" s="172"/>
      <c r="AW488" s="172"/>
      <c r="AX488" s="172"/>
      <c r="AY488" s="172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173"/>
      <c r="BN488" s="173"/>
      <c r="BO488" s="152" t="str">
        <f t="shared" si="87"/>
        <v/>
      </c>
      <c r="BP488" s="152"/>
      <c r="BQ488" s="152"/>
      <c r="BR488" s="152"/>
      <c r="BS488" s="152"/>
      <c r="BT488" s="152"/>
      <c r="BU488" s="152"/>
      <c r="BV488" s="152"/>
      <c r="BW488" s="152"/>
      <c r="BX488" s="152"/>
      <c r="BY488" s="152"/>
      <c r="BZ488" s="153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71"/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2"/>
      <c r="AP489" s="172"/>
      <c r="AQ489" s="172"/>
      <c r="AR489" s="172"/>
      <c r="AS489" s="172"/>
      <c r="AT489" s="172"/>
      <c r="AU489" s="172"/>
      <c r="AV489" s="172"/>
      <c r="AW489" s="172"/>
      <c r="AX489" s="172"/>
      <c r="AY489" s="172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173"/>
      <c r="BN489" s="173"/>
      <c r="BO489" s="152" t="str">
        <f t="shared" si="87"/>
        <v/>
      </c>
      <c r="BP489" s="152"/>
      <c r="BQ489" s="152"/>
      <c r="BR489" s="152"/>
      <c r="BS489" s="152"/>
      <c r="BT489" s="152"/>
      <c r="BU489" s="152"/>
      <c r="BV489" s="152"/>
      <c r="BW489" s="152"/>
      <c r="BX489" s="152"/>
      <c r="BY489" s="152"/>
      <c r="BZ489" s="153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71"/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2"/>
      <c r="AP490" s="172"/>
      <c r="AQ490" s="172"/>
      <c r="AR490" s="172"/>
      <c r="AS490" s="172"/>
      <c r="AT490" s="172"/>
      <c r="AU490" s="172"/>
      <c r="AV490" s="172"/>
      <c r="AW490" s="172"/>
      <c r="AX490" s="172"/>
      <c r="AY490" s="172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173"/>
      <c r="BN490" s="173"/>
      <c r="BO490" s="152" t="str">
        <f t="shared" si="87"/>
        <v/>
      </c>
      <c r="BP490" s="152"/>
      <c r="BQ490" s="152"/>
      <c r="BR490" s="152"/>
      <c r="BS490" s="152"/>
      <c r="BT490" s="152"/>
      <c r="BU490" s="152"/>
      <c r="BV490" s="152"/>
      <c r="BW490" s="152"/>
      <c r="BX490" s="152"/>
      <c r="BY490" s="152"/>
      <c r="BZ490" s="153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71"/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2"/>
      <c r="AP491" s="172"/>
      <c r="AQ491" s="172"/>
      <c r="AR491" s="172"/>
      <c r="AS491" s="172"/>
      <c r="AT491" s="172"/>
      <c r="AU491" s="172"/>
      <c r="AV491" s="172"/>
      <c r="AW491" s="172"/>
      <c r="AX491" s="172"/>
      <c r="AY491" s="172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173"/>
      <c r="BN491" s="173"/>
      <c r="BO491" s="152" t="str">
        <f t="shared" si="87"/>
        <v/>
      </c>
      <c r="BP491" s="152"/>
      <c r="BQ491" s="152"/>
      <c r="BR491" s="152"/>
      <c r="BS491" s="152"/>
      <c r="BT491" s="152"/>
      <c r="BU491" s="152"/>
      <c r="BV491" s="152"/>
      <c r="BW491" s="152"/>
      <c r="BX491" s="152"/>
      <c r="BY491" s="152"/>
      <c r="BZ491" s="153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71"/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2"/>
      <c r="AP492" s="172"/>
      <c r="AQ492" s="172"/>
      <c r="AR492" s="172"/>
      <c r="AS492" s="172"/>
      <c r="AT492" s="172"/>
      <c r="AU492" s="172"/>
      <c r="AV492" s="172"/>
      <c r="AW492" s="172"/>
      <c r="AX492" s="172"/>
      <c r="AY492" s="172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173"/>
      <c r="BN492" s="173"/>
      <c r="BO492" s="152" t="str">
        <f t="shared" si="87"/>
        <v/>
      </c>
      <c r="BP492" s="152"/>
      <c r="BQ492" s="152"/>
      <c r="BR492" s="152"/>
      <c r="BS492" s="152"/>
      <c r="BT492" s="152"/>
      <c r="BU492" s="152"/>
      <c r="BV492" s="152"/>
      <c r="BW492" s="152"/>
      <c r="BX492" s="152"/>
      <c r="BY492" s="152"/>
      <c r="BZ492" s="153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71"/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2"/>
      <c r="AP493" s="172"/>
      <c r="AQ493" s="172"/>
      <c r="AR493" s="172"/>
      <c r="AS493" s="172"/>
      <c r="AT493" s="172"/>
      <c r="AU493" s="172"/>
      <c r="AV493" s="172"/>
      <c r="AW493" s="172"/>
      <c r="AX493" s="172"/>
      <c r="AY493" s="172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173"/>
      <c r="BN493" s="173"/>
      <c r="BO493" s="152" t="str">
        <f t="shared" si="87"/>
        <v/>
      </c>
      <c r="BP493" s="152"/>
      <c r="BQ493" s="152"/>
      <c r="BR493" s="152"/>
      <c r="BS493" s="152"/>
      <c r="BT493" s="152"/>
      <c r="BU493" s="152"/>
      <c r="BV493" s="152"/>
      <c r="BW493" s="152"/>
      <c r="BX493" s="152"/>
      <c r="BY493" s="152"/>
      <c r="BZ493" s="153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71"/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2"/>
      <c r="AP494" s="172"/>
      <c r="AQ494" s="172"/>
      <c r="AR494" s="172"/>
      <c r="AS494" s="172"/>
      <c r="AT494" s="172"/>
      <c r="AU494" s="172"/>
      <c r="AV494" s="172"/>
      <c r="AW494" s="172"/>
      <c r="AX494" s="172"/>
      <c r="AY494" s="172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173"/>
      <c r="BN494" s="173"/>
      <c r="BO494" s="152" t="str">
        <f t="shared" si="87"/>
        <v/>
      </c>
      <c r="BP494" s="152"/>
      <c r="BQ494" s="152"/>
      <c r="BR494" s="152"/>
      <c r="BS494" s="152"/>
      <c r="BT494" s="152"/>
      <c r="BU494" s="152"/>
      <c r="BV494" s="152"/>
      <c r="BW494" s="152"/>
      <c r="BX494" s="152"/>
      <c r="BY494" s="152"/>
      <c r="BZ494" s="153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71"/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2"/>
      <c r="AP495" s="172"/>
      <c r="AQ495" s="172"/>
      <c r="AR495" s="172"/>
      <c r="AS495" s="172"/>
      <c r="AT495" s="172"/>
      <c r="AU495" s="172"/>
      <c r="AV495" s="172"/>
      <c r="AW495" s="172"/>
      <c r="AX495" s="172"/>
      <c r="AY495" s="172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173"/>
      <c r="BN495" s="173"/>
      <c r="BO495" s="152" t="str">
        <f t="shared" si="87"/>
        <v/>
      </c>
      <c r="BP495" s="152"/>
      <c r="BQ495" s="152"/>
      <c r="BR495" s="152"/>
      <c r="BS495" s="152"/>
      <c r="BT495" s="152"/>
      <c r="BU495" s="152"/>
      <c r="BV495" s="152"/>
      <c r="BW495" s="152"/>
      <c r="BX495" s="152"/>
      <c r="BY495" s="152"/>
      <c r="BZ495" s="153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12" t="s">
        <v>137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89" t="s">
        <v>128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127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138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129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57" t="s">
        <v>130</v>
      </c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48" t="s">
        <v>131</v>
      </c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9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71"/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52" t="str">
        <f t="shared" ref="AK499:AK508" si="89">IF(B499*M499=0,"",B499*M499)</f>
        <v/>
      </c>
      <c r="AL499" s="152"/>
      <c r="AM499" s="152"/>
      <c r="AN499" s="152"/>
      <c r="AO499" s="152"/>
      <c r="AP499" s="152"/>
      <c r="AQ499" s="152"/>
      <c r="AR499" s="152"/>
      <c r="AS499" s="152"/>
      <c r="AT499" s="152"/>
      <c r="AU499" s="152"/>
      <c r="AV499" s="152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6"/>
      <c r="BN499" s="156"/>
      <c r="BO499" s="150" t="str">
        <f t="shared" ref="BO499:BO508" si="90">+IF(AK499="","",IF(AW499="","",IF(ROUND(AK499/AW499,4)&gt;100%,"chyba",ROUND(AK499/AW499,4))))</f>
        <v/>
      </c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1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71"/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52" t="str">
        <f t="shared" si="89"/>
        <v/>
      </c>
      <c r="AL500" s="152"/>
      <c r="AM500" s="152"/>
      <c r="AN500" s="152"/>
      <c r="AO500" s="152"/>
      <c r="AP500" s="152"/>
      <c r="AQ500" s="152"/>
      <c r="AR500" s="152"/>
      <c r="AS500" s="152"/>
      <c r="AT500" s="152"/>
      <c r="AU500" s="152"/>
      <c r="AV500" s="152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6"/>
      <c r="BN500" s="156"/>
      <c r="BO500" s="150" t="str">
        <f t="shared" si="90"/>
        <v/>
      </c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1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71"/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52" t="str">
        <f t="shared" si="89"/>
        <v/>
      </c>
      <c r="AL501" s="152"/>
      <c r="AM501" s="152"/>
      <c r="AN501" s="152"/>
      <c r="AO501" s="152"/>
      <c r="AP501" s="152"/>
      <c r="AQ501" s="152"/>
      <c r="AR501" s="152"/>
      <c r="AS501" s="152"/>
      <c r="AT501" s="152"/>
      <c r="AU501" s="152"/>
      <c r="AV501" s="152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6"/>
      <c r="BN501" s="156"/>
      <c r="BO501" s="150" t="str">
        <f t="shared" si="90"/>
        <v/>
      </c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1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71"/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0"/>
      <c r="Y502" s="170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52" t="str">
        <f t="shared" si="89"/>
        <v/>
      </c>
      <c r="AL502" s="152"/>
      <c r="AM502" s="152"/>
      <c r="AN502" s="152"/>
      <c r="AO502" s="152"/>
      <c r="AP502" s="152"/>
      <c r="AQ502" s="152"/>
      <c r="AR502" s="152"/>
      <c r="AS502" s="152"/>
      <c r="AT502" s="152"/>
      <c r="AU502" s="152"/>
      <c r="AV502" s="152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0" t="str">
        <f t="shared" si="90"/>
        <v/>
      </c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1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71"/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52" t="str">
        <f t="shared" si="89"/>
        <v/>
      </c>
      <c r="AL503" s="152"/>
      <c r="AM503" s="152"/>
      <c r="AN503" s="152"/>
      <c r="AO503" s="152"/>
      <c r="AP503" s="152"/>
      <c r="AQ503" s="152"/>
      <c r="AR503" s="152"/>
      <c r="AS503" s="152"/>
      <c r="AT503" s="152"/>
      <c r="AU503" s="152"/>
      <c r="AV503" s="152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56"/>
      <c r="BN503" s="156"/>
      <c r="BO503" s="150" t="str">
        <f t="shared" si="90"/>
        <v/>
      </c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1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71"/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0"/>
      <c r="Y504" s="170"/>
      <c r="Z504" s="170"/>
      <c r="AA504" s="170"/>
      <c r="AB504" s="170"/>
      <c r="AC504" s="170"/>
      <c r="AD504" s="170"/>
      <c r="AE504" s="170"/>
      <c r="AF504" s="170"/>
      <c r="AG504" s="170"/>
      <c r="AH504" s="170"/>
      <c r="AI504" s="170"/>
      <c r="AJ504" s="170"/>
      <c r="AK504" s="152" t="str">
        <f t="shared" si="89"/>
        <v/>
      </c>
      <c r="AL504" s="152"/>
      <c r="AM504" s="152"/>
      <c r="AN504" s="152"/>
      <c r="AO504" s="152"/>
      <c r="AP504" s="152"/>
      <c r="AQ504" s="152"/>
      <c r="AR504" s="152"/>
      <c r="AS504" s="152"/>
      <c r="AT504" s="152"/>
      <c r="AU504" s="152"/>
      <c r="AV504" s="152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56"/>
      <c r="BN504" s="156"/>
      <c r="BO504" s="150" t="str">
        <f t="shared" si="90"/>
        <v/>
      </c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1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71"/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0"/>
      <c r="Y505" s="170"/>
      <c r="Z505" s="170"/>
      <c r="AA505" s="170"/>
      <c r="AB505" s="170"/>
      <c r="AC505" s="170"/>
      <c r="AD505" s="170"/>
      <c r="AE505" s="170"/>
      <c r="AF505" s="170"/>
      <c r="AG505" s="170"/>
      <c r="AH505" s="170"/>
      <c r="AI505" s="170"/>
      <c r="AJ505" s="170"/>
      <c r="AK505" s="152" t="str">
        <f t="shared" si="89"/>
        <v/>
      </c>
      <c r="AL505" s="152"/>
      <c r="AM505" s="152"/>
      <c r="AN505" s="152"/>
      <c r="AO505" s="152"/>
      <c r="AP505" s="152"/>
      <c r="AQ505" s="152"/>
      <c r="AR505" s="152"/>
      <c r="AS505" s="152"/>
      <c r="AT505" s="152"/>
      <c r="AU505" s="152"/>
      <c r="AV505" s="152"/>
      <c r="AW505" s="156"/>
      <c r="AX505" s="156"/>
      <c r="AY505" s="156"/>
      <c r="AZ505" s="156"/>
      <c r="BA505" s="156"/>
      <c r="BB505" s="156"/>
      <c r="BC505" s="156"/>
      <c r="BD505" s="156"/>
      <c r="BE505" s="156"/>
      <c r="BF505" s="156"/>
      <c r="BG505" s="156"/>
      <c r="BH505" s="156"/>
      <c r="BI505" s="156"/>
      <c r="BJ505" s="156"/>
      <c r="BK505" s="156"/>
      <c r="BL505" s="156"/>
      <c r="BM505" s="156"/>
      <c r="BN505" s="156"/>
      <c r="BO505" s="150" t="str">
        <f t="shared" si="90"/>
        <v/>
      </c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1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71"/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0"/>
      <c r="Y506" s="170"/>
      <c r="Z506" s="170"/>
      <c r="AA506" s="170"/>
      <c r="AB506" s="170"/>
      <c r="AC506" s="170"/>
      <c r="AD506" s="170"/>
      <c r="AE506" s="170"/>
      <c r="AF506" s="170"/>
      <c r="AG506" s="170"/>
      <c r="AH506" s="170"/>
      <c r="AI506" s="170"/>
      <c r="AJ506" s="170"/>
      <c r="AK506" s="152" t="str">
        <f t="shared" si="89"/>
        <v/>
      </c>
      <c r="AL506" s="152"/>
      <c r="AM506" s="152"/>
      <c r="AN506" s="152"/>
      <c r="AO506" s="152"/>
      <c r="AP506" s="152"/>
      <c r="AQ506" s="152"/>
      <c r="AR506" s="152"/>
      <c r="AS506" s="152"/>
      <c r="AT506" s="152"/>
      <c r="AU506" s="152"/>
      <c r="AV506" s="152"/>
      <c r="AW506" s="156"/>
      <c r="AX506" s="156"/>
      <c r="AY506" s="156"/>
      <c r="AZ506" s="156"/>
      <c r="BA506" s="156"/>
      <c r="BB506" s="156"/>
      <c r="BC506" s="156"/>
      <c r="BD506" s="156"/>
      <c r="BE506" s="156"/>
      <c r="BF506" s="156"/>
      <c r="BG506" s="156"/>
      <c r="BH506" s="156"/>
      <c r="BI506" s="156"/>
      <c r="BJ506" s="156"/>
      <c r="BK506" s="156"/>
      <c r="BL506" s="156"/>
      <c r="BM506" s="156"/>
      <c r="BN506" s="156"/>
      <c r="BO506" s="150" t="str">
        <f t="shared" si="90"/>
        <v/>
      </c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1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71"/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0"/>
      <c r="Y507" s="170"/>
      <c r="Z507" s="170"/>
      <c r="AA507" s="170"/>
      <c r="AB507" s="170"/>
      <c r="AC507" s="170"/>
      <c r="AD507" s="170"/>
      <c r="AE507" s="170"/>
      <c r="AF507" s="170"/>
      <c r="AG507" s="170"/>
      <c r="AH507" s="170"/>
      <c r="AI507" s="170"/>
      <c r="AJ507" s="170"/>
      <c r="AK507" s="152" t="str">
        <f t="shared" si="89"/>
        <v/>
      </c>
      <c r="AL507" s="152"/>
      <c r="AM507" s="152"/>
      <c r="AN507" s="152"/>
      <c r="AO507" s="152"/>
      <c r="AP507" s="152"/>
      <c r="AQ507" s="152"/>
      <c r="AR507" s="152"/>
      <c r="AS507" s="152"/>
      <c r="AT507" s="152"/>
      <c r="AU507" s="152"/>
      <c r="AV507" s="152"/>
      <c r="AW507" s="156"/>
      <c r="AX507" s="156"/>
      <c r="AY507" s="156"/>
      <c r="AZ507" s="156"/>
      <c r="BA507" s="156"/>
      <c r="BB507" s="156"/>
      <c r="BC507" s="156"/>
      <c r="BD507" s="156"/>
      <c r="BE507" s="156"/>
      <c r="BF507" s="156"/>
      <c r="BG507" s="156"/>
      <c r="BH507" s="156"/>
      <c r="BI507" s="156"/>
      <c r="BJ507" s="156"/>
      <c r="BK507" s="156"/>
      <c r="BL507" s="156"/>
      <c r="BM507" s="156"/>
      <c r="BN507" s="156"/>
      <c r="BO507" s="150" t="str">
        <f t="shared" si="90"/>
        <v/>
      </c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1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3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3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196</v>
      </c>
      <c r="K512" s="115"/>
      <c r="L512" s="115"/>
      <c r="M512" s="115"/>
      <c r="N512" s="115"/>
      <c r="O512" s="115"/>
      <c r="P512" s="115"/>
      <c r="Q512" s="115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91" t="s">
        <v>142</v>
      </c>
      <c r="C538" s="292"/>
      <c r="D538" s="292"/>
      <c r="E538" s="292"/>
      <c r="F538" s="292"/>
      <c r="G538" s="292"/>
      <c r="H538" s="292"/>
      <c r="I538" s="292"/>
      <c r="J538" s="292"/>
      <c r="K538" s="292"/>
      <c r="L538" s="292"/>
      <c r="M538" s="292"/>
      <c r="N538" s="292"/>
      <c r="O538" s="292"/>
      <c r="P538" s="292"/>
      <c r="Q538" s="292"/>
      <c r="R538" s="292"/>
      <c r="S538" s="292"/>
      <c r="T538" s="292"/>
      <c r="U538" s="292"/>
      <c r="V538" s="292"/>
      <c r="W538" s="292"/>
      <c r="X538" s="292"/>
      <c r="Y538" s="292"/>
      <c r="Z538" s="292"/>
      <c r="AA538" s="292"/>
      <c r="AB538" s="292"/>
      <c r="AC538" s="292"/>
      <c r="AD538" s="292"/>
      <c r="AE538" s="292"/>
      <c r="AF538" s="292"/>
      <c r="AG538" s="292"/>
      <c r="AH538" s="292"/>
      <c r="AI538" s="292"/>
      <c r="AJ538" s="292"/>
      <c r="AK538" s="292"/>
      <c r="AL538" s="292"/>
      <c r="AM538" s="292"/>
      <c r="AN538" s="292"/>
      <c r="AO538" s="292"/>
      <c r="AP538" s="292"/>
      <c r="AQ538" s="293"/>
      <c r="AR538" s="303" t="s">
        <v>141</v>
      </c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D538" s="304"/>
      <c r="BE538" s="304"/>
      <c r="BF538" s="304"/>
      <c r="BG538" s="304"/>
      <c r="BH538" s="304"/>
      <c r="BI538" s="304"/>
      <c r="BJ538" s="304"/>
      <c r="BK538" s="304"/>
      <c r="BL538" s="304"/>
      <c r="BM538" s="304"/>
      <c r="BN538" s="304"/>
      <c r="BO538" s="304"/>
      <c r="BP538" s="304"/>
      <c r="BQ538" s="304"/>
      <c r="BR538" s="304"/>
      <c r="BS538" s="304"/>
      <c r="BT538" s="304"/>
      <c r="BU538" s="304"/>
      <c r="BV538" s="304"/>
      <c r="BW538" s="304"/>
      <c r="BX538" s="304"/>
      <c r="BY538" s="304"/>
      <c r="BZ538" s="305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94"/>
      <c r="C539" s="295"/>
      <c r="D539" s="295"/>
      <c r="E539" s="295"/>
      <c r="F539" s="295"/>
      <c r="G539" s="295"/>
      <c r="H539" s="295"/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  <c r="AI539" s="295"/>
      <c r="AJ539" s="295"/>
      <c r="AK539" s="295"/>
      <c r="AL539" s="295"/>
      <c r="AM539" s="295"/>
      <c r="AN539" s="295"/>
      <c r="AO539" s="295"/>
      <c r="AP539" s="295"/>
      <c r="AQ539" s="296"/>
      <c r="AR539" s="306"/>
      <c r="AS539" s="307"/>
      <c r="AT539" s="307"/>
      <c r="AU539" s="307"/>
      <c r="AV539" s="307"/>
      <c r="AW539" s="307"/>
      <c r="AX539" s="307"/>
      <c r="AY539" s="307"/>
      <c r="AZ539" s="307"/>
      <c r="BA539" s="307"/>
      <c r="BB539" s="307"/>
      <c r="BC539" s="307"/>
      <c r="BD539" s="307"/>
      <c r="BE539" s="307"/>
      <c r="BF539" s="307"/>
      <c r="BG539" s="307"/>
      <c r="BH539" s="307"/>
      <c r="BI539" s="307"/>
      <c r="BJ539" s="307"/>
      <c r="BK539" s="307"/>
      <c r="BL539" s="307"/>
      <c r="BM539" s="307"/>
      <c r="BN539" s="307"/>
      <c r="BO539" s="307"/>
      <c r="BP539" s="307"/>
      <c r="BQ539" s="307"/>
      <c r="BR539" s="307"/>
      <c r="BS539" s="307"/>
      <c r="BT539" s="307"/>
      <c r="BU539" s="307"/>
      <c r="BV539" s="307"/>
      <c r="BW539" s="307"/>
      <c r="BX539" s="307"/>
      <c r="BY539" s="307"/>
      <c r="BZ539" s="308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0" t="s">
        <v>143</v>
      </c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  <c r="AA540" s="301"/>
      <c r="AB540" s="301"/>
      <c r="AC540" s="301"/>
      <c r="AD540" s="301"/>
      <c r="AE540" s="301"/>
      <c r="AF540" s="301"/>
      <c r="AG540" s="301"/>
      <c r="AH540" s="301"/>
      <c r="AI540" s="301"/>
      <c r="AJ540" s="301"/>
      <c r="AK540" s="301"/>
      <c r="AL540" s="301"/>
      <c r="AM540" s="301"/>
      <c r="AN540" s="301"/>
      <c r="AO540" s="301"/>
      <c r="AP540" s="301"/>
      <c r="AQ540" s="302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315" t="s">
        <v>144</v>
      </c>
      <c r="C541" s="316"/>
      <c r="D541" s="316"/>
      <c r="E541" s="316"/>
      <c r="F541" s="316"/>
      <c r="G541" s="316"/>
      <c r="H541" s="316"/>
      <c r="I541" s="316"/>
      <c r="J541" s="316"/>
      <c r="K541" s="316"/>
      <c r="L541" s="316"/>
      <c r="M541" s="316"/>
      <c r="N541" s="316"/>
      <c r="O541" s="316"/>
      <c r="P541" s="316"/>
      <c r="Q541" s="316"/>
      <c r="R541" s="316"/>
      <c r="S541" s="316"/>
      <c r="T541" s="316"/>
      <c r="U541" s="316"/>
      <c r="V541" s="316"/>
      <c r="W541" s="316"/>
      <c r="X541" s="316"/>
      <c r="Y541" s="316"/>
      <c r="Z541" s="316"/>
      <c r="AA541" s="316"/>
      <c r="AB541" s="316"/>
      <c r="AC541" s="316"/>
      <c r="AD541" s="316"/>
      <c r="AE541" s="316"/>
      <c r="AF541" s="316"/>
      <c r="AG541" s="316"/>
      <c r="AH541" s="316"/>
      <c r="AI541" s="316"/>
      <c r="AJ541" s="316"/>
      <c r="AK541" s="316"/>
      <c r="AL541" s="316"/>
      <c r="AM541" s="316"/>
      <c r="AN541" s="316"/>
      <c r="AO541" s="316"/>
      <c r="AP541" s="316"/>
      <c r="AQ541" s="317"/>
      <c r="AR541" s="216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217"/>
      <c r="BN541" s="217"/>
      <c r="BO541" s="217"/>
      <c r="BP541" s="217"/>
      <c r="BQ541" s="217"/>
      <c r="BR541" s="217"/>
      <c r="BS541" s="217"/>
      <c r="BT541" s="217"/>
      <c r="BU541" s="217"/>
      <c r="BV541" s="217"/>
      <c r="BW541" s="217"/>
      <c r="BX541" s="217"/>
      <c r="BY541" s="217"/>
      <c r="BZ541" s="218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315" t="s">
        <v>145</v>
      </c>
      <c r="C542" s="316"/>
      <c r="D542" s="316"/>
      <c r="E542" s="316"/>
      <c r="F542" s="316"/>
      <c r="G542" s="316"/>
      <c r="H542" s="316"/>
      <c r="I542" s="316"/>
      <c r="J542" s="316"/>
      <c r="K542" s="316"/>
      <c r="L542" s="316"/>
      <c r="M542" s="316"/>
      <c r="N542" s="316"/>
      <c r="O542" s="316"/>
      <c r="P542" s="316"/>
      <c r="Q542" s="316"/>
      <c r="R542" s="316"/>
      <c r="S542" s="316"/>
      <c r="T542" s="316"/>
      <c r="U542" s="316"/>
      <c r="V542" s="316"/>
      <c r="W542" s="316"/>
      <c r="X542" s="316"/>
      <c r="Y542" s="316"/>
      <c r="Z542" s="316"/>
      <c r="AA542" s="316"/>
      <c r="AB542" s="316"/>
      <c r="AC542" s="316"/>
      <c r="AD542" s="316"/>
      <c r="AE542" s="316"/>
      <c r="AF542" s="316"/>
      <c r="AG542" s="316"/>
      <c r="AH542" s="316"/>
      <c r="AI542" s="316"/>
      <c r="AJ542" s="316"/>
      <c r="AK542" s="316"/>
      <c r="AL542" s="316"/>
      <c r="AM542" s="316"/>
      <c r="AN542" s="316"/>
      <c r="AO542" s="316"/>
      <c r="AP542" s="316"/>
      <c r="AQ542" s="317"/>
      <c r="AR542" s="216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217"/>
      <c r="BN542" s="217"/>
      <c r="BO542" s="217"/>
      <c r="BP542" s="217"/>
      <c r="BQ542" s="217"/>
      <c r="BR542" s="217"/>
      <c r="BS542" s="217"/>
      <c r="BT542" s="217"/>
      <c r="BU542" s="217"/>
      <c r="BV542" s="217"/>
      <c r="BW542" s="217"/>
      <c r="BX542" s="217"/>
      <c r="BY542" s="217"/>
      <c r="BZ542" s="218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315" t="s">
        <v>146</v>
      </c>
      <c r="C543" s="316"/>
      <c r="D543" s="316"/>
      <c r="E543" s="316"/>
      <c r="F543" s="316"/>
      <c r="G543" s="316"/>
      <c r="H543" s="316"/>
      <c r="I543" s="316"/>
      <c r="J543" s="316"/>
      <c r="K543" s="316"/>
      <c r="L543" s="316"/>
      <c r="M543" s="316"/>
      <c r="N543" s="316"/>
      <c r="O543" s="316"/>
      <c r="P543" s="316"/>
      <c r="Q543" s="316"/>
      <c r="R543" s="316"/>
      <c r="S543" s="316"/>
      <c r="T543" s="316"/>
      <c r="U543" s="316"/>
      <c r="V543" s="316"/>
      <c r="W543" s="316"/>
      <c r="X543" s="316"/>
      <c r="Y543" s="316"/>
      <c r="Z543" s="316"/>
      <c r="AA543" s="316"/>
      <c r="AB543" s="316"/>
      <c r="AC543" s="316"/>
      <c r="AD543" s="316"/>
      <c r="AE543" s="316"/>
      <c r="AF543" s="316"/>
      <c r="AG543" s="316"/>
      <c r="AH543" s="316"/>
      <c r="AI543" s="316"/>
      <c r="AJ543" s="316"/>
      <c r="AK543" s="316"/>
      <c r="AL543" s="316"/>
      <c r="AM543" s="316"/>
      <c r="AN543" s="316"/>
      <c r="AO543" s="316"/>
      <c r="AP543" s="316"/>
      <c r="AQ543" s="317"/>
      <c r="AR543" s="216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217"/>
      <c r="BN543" s="217"/>
      <c r="BO543" s="217"/>
      <c r="BP543" s="217"/>
      <c r="BQ543" s="217"/>
      <c r="BR543" s="217"/>
      <c r="BS543" s="217"/>
      <c r="BT543" s="217"/>
      <c r="BU543" s="217"/>
      <c r="BV543" s="217"/>
      <c r="BW543" s="217"/>
      <c r="BX543" s="217"/>
      <c r="BY543" s="217"/>
      <c r="BZ543" s="218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87"/>
      <c r="C544" s="288"/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88"/>
      <c r="P544" s="288"/>
      <c r="Q544" s="288"/>
      <c r="R544" s="288"/>
      <c r="S544" s="288"/>
      <c r="T544" s="288"/>
      <c r="U544" s="288"/>
      <c r="V544" s="288"/>
      <c r="W544" s="288"/>
      <c r="X544" s="288"/>
      <c r="Y544" s="288"/>
      <c r="Z544" s="288"/>
      <c r="AA544" s="288"/>
      <c r="AB544" s="288"/>
      <c r="AC544" s="288"/>
      <c r="AD544" s="288"/>
      <c r="AE544" s="288"/>
      <c r="AF544" s="288"/>
      <c r="AG544" s="288"/>
      <c r="AH544" s="288"/>
      <c r="AI544" s="288"/>
      <c r="AJ544" s="288"/>
      <c r="AK544" s="288"/>
      <c r="AL544" s="288"/>
      <c r="AM544" s="288"/>
      <c r="AN544" s="288"/>
      <c r="AO544" s="288"/>
      <c r="AP544" s="288"/>
      <c r="AQ544" s="289"/>
      <c r="AR544" s="216"/>
      <c r="AS544" s="217"/>
      <c r="AT544" s="217"/>
      <c r="AU544" s="217"/>
      <c r="AV544" s="217"/>
      <c r="AW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J544" s="217"/>
      <c r="BK544" s="217"/>
      <c r="BL544" s="217"/>
      <c r="BM544" s="217"/>
      <c r="BN544" s="217"/>
      <c r="BO544" s="217"/>
      <c r="BP544" s="217"/>
      <c r="BQ544" s="217"/>
      <c r="BR544" s="217"/>
      <c r="BS544" s="217"/>
      <c r="BT544" s="217"/>
      <c r="BU544" s="217"/>
      <c r="BV544" s="217"/>
      <c r="BW544" s="217"/>
      <c r="BX544" s="217"/>
      <c r="BY544" s="217"/>
      <c r="BZ544" s="218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87"/>
      <c r="C545" s="288"/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88"/>
      <c r="P545" s="288"/>
      <c r="Q545" s="288"/>
      <c r="R545" s="288"/>
      <c r="S545" s="288"/>
      <c r="T545" s="288"/>
      <c r="U545" s="288"/>
      <c r="V545" s="288"/>
      <c r="W545" s="288"/>
      <c r="X545" s="288"/>
      <c r="Y545" s="288"/>
      <c r="Z545" s="288"/>
      <c r="AA545" s="288"/>
      <c r="AB545" s="288"/>
      <c r="AC545" s="288"/>
      <c r="AD545" s="288"/>
      <c r="AE545" s="288"/>
      <c r="AF545" s="288"/>
      <c r="AG545" s="288"/>
      <c r="AH545" s="288"/>
      <c r="AI545" s="288"/>
      <c r="AJ545" s="288"/>
      <c r="AK545" s="288"/>
      <c r="AL545" s="288"/>
      <c r="AM545" s="288"/>
      <c r="AN545" s="288"/>
      <c r="AO545" s="288"/>
      <c r="AP545" s="288"/>
      <c r="AQ545" s="289"/>
      <c r="AR545" s="216"/>
      <c r="AS545" s="217"/>
      <c r="AT545" s="217"/>
      <c r="AU545" s="217"/>
      <c r="AV545" s="217"/>
      <c r="AW545" s="217"/>
      <c r="AX545" s="217"/>
      <c r="AY545" s="217"/>
      <c r="AZ545" s="217"/>
      <c r="BA545" s="217"/>
      <c r="BB545" s="217"/>
      <c r="BC545" s="217"/>
      <c r="BD545" s="217"/>
      <c r="BE545" s="217"/>
      <c r="BF545" s="217"/>
      <c r="BG545" s="217"/>
      <c r="BH545" s="217"/>
      <c r="BI545" s="217"/>
      <c r="BJ545" s="217"/>
      <c r="BK545" s="217"/>
      <c r="BL545" s="217"/>
      <c r="BM545" s="217"/>
      <c r="BN545" s="217"/>
      <c r="BO545" s="217"/>
      <c r="BP545" s="217"/>
      <c r="BQ545" s="217"/>
      <c r="BR545" s="217"/>
      <c r="BS545" s="217"/>
      <c r="BT545" s="217"/>
      <c r="BU545" s="217"/>
      <c r="BV545" s="217"/>
      <c r="BW545" s="217"/>
      <c r="BX545" s="217"/>
      <c r="BY545" s="217"/>
      <c r="BZ545" s="218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87"/>
      <c r="C546" s="288"/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88"/>
      <c r="P546" s="288"/>
      <c r="Q546" s="288"/>
      <c r="R546" s="288"/>
      <c r="S546" s="288"/>
      <c r="T546" s="288"/>
      <c r="U546" s="288"/>
      <c r="V546" s="288"/>
      <c r="W546" s="288"/>
      <c r="X546" s="288"/>
      <c r="Y546" s="288"/>
      <c r="Z546" s="288"/>
      <c r="AA546" s="288"/>
      <c r="AB546" s="288"/>
      <c r="AC546" s="288"/>
      <c r="AD546" s="288"/>
      <c r="AE546" s="288"/>
      <c r="AF546" s="288"/>
      <c r="AG546" s="288"/>
      <c r="AH546" s="288"/>
      <c r="AI546" s="288"/>
      <c r="AJ546" s="288"/>
      <c r="AK546" s="288"/>
      <c r="AL546" s="288"/>
      <c r="AM546" s="288"/>
      <c r="AN546" s="288"/>
      <c r="AO546" s="288"/>
      <c r="AP546" s="288"/>
      <c r="AQ546" s="289"/>
      <c r="AR546" s="216"/>
      <c r="AS546" s="217"/>
      <c r="AT546" s="217"/>
      <c r="AU546" s="217"/>
      <c r="AV546" s="217"/>
      <c r="AW546" s="217"/>
      <c r="AX546" s="217"/>
      <c r="AY546" s="217"/>
      <c r="AZ546" s="217"/>
      <c r="BA546" s="217"/>
      <c r="BB546" s="217"/>
      <c r="BC546" s="217"/>
      <c r="BD546" s="217"/>
      <c r="BE546" s="217"/>
      <c r="BF546" s="217"/>
      <c r="BG546" s="217"/>
      <c r="BH546" s="217"/>
      <c r="BI546" s="217"/>
      <c r="BJ546" s="217"/>
      <c r="BK546" s="217"/>
      <c r="BL546" s="217"/>
      <c r="BM546" s="217"/>
      <c r="BN546" s="217"/>
      <c r="BO546" s="217"/>
      <c r="BP546" s="217"/>
      <c r="BQ546" s="217"/>
      <c r="BR546" s="217"/>
      <c r="BS546" s="217"/>
      <c r="BT546" s="217"/>
      <c r="BU546" s="217"/>
      <c r="BV546" s="217"/>
      <c r="BW546" s="217"/>
      <c r="BX546" s="217"/>
      <c r="BY546" s="217"/>
      <c r="BZ546" s="218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87"/>
      <c r="C547" s="288"/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  <c r="P547" s="288"/>
      <c r="Q547" s="288"/>
      <c r="R547" s="288"/>
      <c r="S547" s="288"/>
      <c r="T547" s="288"/>
      <c r="U547" s="288"/>
      <c r="V547" s="288"/>
      <c r="W547" s="288"/>
      <c r="X547" s="288"/>
      <c r="Y547" s="288"/>
      <c r="Z547" s="288"/>
      <c r="AA547" s="288"/>
      <c r="AB547" s="288"/>
      <c r="AC547" s="288"/>
      <c r="AD547" s="288"/>
      <c r="AE547" s="288"/>
      <c r="AF547" s="288"/>
      <c r="AG547" s="288"/>
      <c r="AH547" s="288"/>
      <c r="AI547" s="288"/>
      <c r="AJ547" s="288"/>
      <c r="AK547" s="288"/>
      <c r="AL547" s="288"/>
      <c r="AM547" s="288"/>
      <c r="AN547" s="288"/>
      <c r="AO547" s="288"/>
      <c r="AP547" s="288"/>
      <c r="AQ547" s="289"/>
      <c r="AR547" s="216"/>
      <c r="AS547" s="217"/>
      <c r="AT547" s="217"/>
      <c r="AU547" s="217"/>
      <c r="AV547" s="217"/>
      <c r="AW547" s="217"/>
      <c r="AX547" s="217"/>
      <c r="AY547" s="217"/>
      <c r="AZ547" s="217"/>
      <c r="BA547" s="217"/>
      <c r="BB547" s="217"/>
      <c r="BC547" s="217"/>
      <c r="BD547" s="217"/>
      <c r="BE547" s="217"/>
      <c r="BF547" s="217"/>
      <c r="BG547" s="217"/>
      <c r="BH547" s="217"/>
      <c r="BI547" s="217"/>
      <c r="BJ547" s="217"/>
      <c r="BK547" s="217"/>
      <c r="BL547" s="217"/>
      <c r="BM547" s="217"/>
      <c r="BN547" s="217"/>
      <c r="BO547" s="217"/>
      <c r="BP547" s="217"/>
      <c r="BQ547" s="217"/>
      <c r="BR547" s="217"/>
      <c r="BS547" s="217"/>
      <c r="BT547" s="217"/>
      <c r="BU547" s="217"/>
      <c r="BV547" s="217"/>
      <c r="BW547" s="217"/>
      <c r="BX547" s="217"/>
      <c r="BY547" s="217"/>
      <c r="BZ547" s="218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87"/>
      <c r="C548" s="288"/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88"/>
      <c r="P548" s="288"/>
      <c r="Q548" s="288"/>
      <c r="R548" s="288"/>
      <c r="S548" s="288"/>
      <c r="T548" s="288"/>
      <c r="U548" s="288"/>
      <c r="V548" s="288"/>
      <c r="W548" s="288"/>
      <c r="X548" s="288"/>
      <c r="Y548" s="288"/>
      <c r="Z548" s="288"/>
      <c r="AA548" s="288"/>
      <c r="AB548" s="288"/>
      <c r="AC548" s="288"/>
      <c r="AD548" s="288"/>
      <c r="AE548" s="288"/>
      <c r="AF548" s="288"/>
      <c r="AG548" s="288"/>
      <c r="AH548" s="288"/>
      <c r="AI548" s="288"/>
      <c r="AJ548" s="288"/>
      <c r="AK548" s="288"/>
      <c r="AL548" s="288"/>
      <c r="AM548" s="288"/>
      <c r="AN548" s="288"/>
      <c r="AO548" s="288"/>
      <c r="AP548" s="288"/>
      <c r="AQ548" s="289"/>
      <c r="AR548" s="216"/>
      <c r="AS548" s="217"/>
      <c r="AT548" s="217"/>
      <c r="AU548" s="217"/>
      <c r="AV548" s="217"/>
      <c r="AW548" s="217"/>
      <c r="AX548" s="217"/>
      <c r="AY548" s="217"/>
      <c r="AZ548" s="217"/>
      <c r="BA548" s="217"/>
      <c r="BB548" s="217"/>
      <c r="BC548" s="217"/>
      <c r="BD548" s="217"/>
      <c r="BE548" s="217"/>
      <c r="BF548" s="217"/>
      <c r="BG548" s="217"/>
      <c r="BH548" s="217"/>
      <c r="BI548" s="217"/>
      <c r="BJ548" s="217"/>
      <c r="BK548" s="217"/>
      <c r="BL548" s="217"/>
      <c r="BM548" s="217"/>
      <c r="BN548" s="217"/>
      <c r="BO548" s="217"/>
      <c r="BP548" s="217"/>
      <c r="BQ548" s="217"/>
      <c r="BR548" s="217"/>
      <c r="BS548" s="217"/>
      <c r="BT548" s="217"/>
      <c r="BU548" s="217"/>
      <c r="BV548" s="217"/>
      <c r="BW548" s="217"/>
      <c r="BX548" s="217"/>
      <c r="BY548" s="217"/>
      <c r="BZ548" s="218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19"/>
      <c r="C549" s="220"/>
      <c r="D549" s="220"/>
      <c r="E549" s="220"/>
      <c r="F549" s="220"/>
      <c r="G549" s="220"/>
      <c r="H549" s="220"/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  <c r="AJ549" s="220"/>
      <c r="AK549" s="220"/>
      <c r="AL549" s="220"/>
      <c r="AM549" s="220"/>
      <c r="AN549" s="220"/>
      <c r="AO549" s="220"/>
      <c r="AP549" s="220"/>
      <c r="AQ549" s="221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15" t="s">
        <v>196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281" t="s">
        <v>42</v>
      </c>
      <c r="C554" s="282"/>
      <c r="D554" s="282"/>
      <c r="E554" s="282"/>
      <c r="F554" s="282"/>
      <c r="G554" s="282"/>
      <c r="H554" s="282"/>
      <c r="I554" s="282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  <c r="AA554" s="282"/>
      <c r="AB554" s="282"/>
      <c r="AC554" s="282"/>
      <c r="AD554" s="282"/>
      <c r="AE554" s="282"/>
      <c r="AF554" s="283"/>
      <c r="AG554" s="366" t="s">
        <v>147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284"/>
      <c r="C555" s="285"/>
      <c r="D555" s="285"/>
      <c r="E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6"/>
      <c r="AG555" s="369" t="s">
        <v>148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149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418" t="s">
        <v>150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72" t="s">
        <v>43</v>
      </c>
      <c r="C556" s="373"/>
      <c r="D556" s="373"/>
      <c r="E556" s="373"/>
      <c r="F556" s="373"/>
      <c r="G556" s="373"/>
      <c r="H556" s="373"/>
      <c r="I556" s="373"/>
      <c r="J556" s="373"/>
      <c r="K556" s="373"/>
      <c r="L556" s="373"/>
      <c r="M556" s="373"/>
      <c r="N556" s="373"/>
      <c r="O556" s="373"/>
      <c r="P556" s="373"/>
      <c r="Q556" s="373"/>
      <c r="R556" s="373"/>
      <c r="S556" s="373"/>
      <c r="T556" s="373"/>
      <c r="U556" s="373"/>
      <c r="V556" s="373"/>
      <c r="W556" s="373"/>
      <c r="X556" s="373"/>
      <c r="Y556" s="373"/>
      <c r="Z556" s="373"/>
      <c r="AA556" s="373"/>
      <c r="AB556" s="373"/>
      <c r="AC556" s="373"/>
      <c r="AD556" s="373"/>
      <c r="AE556" s="373"/>
      <c r="AF556" s="374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63" t="s">
        <v>44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68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161"/>
      <c r="BN557" s="161"/>
      <c r="BO557" s="161"/>
      <c r="BP557" s="161"/>
      <c r="BQ557" s="161"/>
      <c r="BR557" s="161"/>
      <c r="BS557" s="161"/>
      <c r="BT557" s="161"/>
      <c r="BU557" s="161"/>
      <c r="BV557" s="161"/>
      <c r="BW557" s="161"/>
      <c r="BX557" s="161"/>
      <c r="BY557" s="161"/>
      <c r="BZ557" s="169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63" t="s">
        <v>45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68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1"/>
      <c r="BG558" s="161"/>
      <c r="BH558" s="161"/>
      <c r="BI558" s="161"/>
      <c r="BJ558" s="161"/>
      <c r="BK558" s="161"/>
      <c r="BL558" s="161"/>
      <c r="BM558" s="161"/>
      <c r="BN558" s="161"/>
      <c r="BO558" s="161"/>
      <c r="BP558" s="161"/>
      <c r="BQ558" s="161"/>
      <c r="BR558" s="161"/>
      <c r="BS558" s="161"/>
      <c r="BT558" s="161"/>
      <c r="BU558" s="161"/>
      <c r="BV558" s="161"/>
      <c r="BW558" s="161"/>
      <c r="BX558" s="161"/>
      <c r="BY558" s="161"/>
      <c r="BZ558" s="169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63" t="s">
        <v>46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68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161"/>
      <c r="BN559" s="161"/>
      <c r="BO559" s="161"/>
      <c r="BP559" s="161"/>
      <c r="BQ559" s="161"/>
      <c r="BR559" s="161"/>
      <c r="BS559" s="161"/>
      <c r="BT559" s="161"/>
      <c r="BU559" s="161"/>
      <c r="BV559" s="161"/>
      <c r="BW559" s="161"/>
      <c r="BX559" s="161"/>
      <c r="BY559" s="161"/>
      <c r="BZ559" s="169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63" t="s">
        <v>47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68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1"/>
      <c r="BG560" s="161"/>
      <c r="BH560" s="161"/>
      <c r="BI560" s="161"/>
      <c r="BJ560" s="161"/>
      <c r="BK560" s="161"/>
      <c r="BL560" s="161"/>
      <c r="BM560" s="161"/>
      <c r="BN560" s="161"/>
      <c r="BO560" s="161"/>
      <c r="BP560" s="161"/>
      <c r="BQ560" s="161"/>
      <c r="BR560" s="161"/>
      <c r="BS560" s="161"/>
      <c r="BT560" s="161"/>
      <c r="BU560" s="161"/>
      <c r="BV560" s="161"/>
      <c r="BW560" s="161"/>
      <c r="BX560" s="161"/>
      <c r="BY560" s="161"/>
      <c r="BZ560" s="169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87"/>
      <c r="C561" s="288"/>
      <c r="D561" s="288"/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88"/>
      <c r="P561" s="288"/>
      <c r="Q561" s="288"/>
      <c r="R561" s="288"/>
      <c r="S561" s="288"/>
      <c r="T561" s="288"/>
      <c r="U561" s="288"/>
      <c r="V561" s="288"/>
      <c r="W561" s="288"/>
      <c r="X561" s="288"/>
      <c r="Y561" s="288"/>
      <c r="Z561" s="288"/>
      <c r="AA561" s="288"/>
      <c r="AB561" s="288"/>
      <c r="AC561" s="288"/>
      <c r="AD561" s="288"/>
      <c r="AE561" s="288"/>
      <c r="AF561" s="346"/>
      <c r="AG561" s="168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  <c r="BA561" s="161"/>
      <c r="BB561" s="161"/>
      <c r="BC561" s="161"/>
      <c r="BD561" s="161"/>
      <c r="BE561" s="161"/>
      <c r="BF561" s="161"/>
      <c r="BG561" s="161"/>
      <c r="BH561" s="161"/>
      <c r="BI561" s="161"/>
      <c r="BJ561" s="161"/>
      <c r="BK561" s="161"/>
      <c r="BL561" s="161"/>
      <c r="BM561" s="161"/>
      <c r="BN561" s="161"/>
      <c r="BO561" s="161"/>
      <c r="BP561" s="161"/>
      <c r="BQ561" s="161"/>
      <c r="BR561" s="161"/>
      <c r="BS561" s="161"/>
      <c r="BT561" s="161"/>
      <c r="BU561" s="161"/>
      <c r="BV561" s="161"/>
      <c r="BW561" s="161"/>
      <c r="BX561" s="161"/>
      <c r="BY561" s="161"/>
      <c r="BZ561" s="169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87"/>
      <c r="C562" s="288"/>
      <c r="D562" s="288"/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88"/>
      <c r="P562" s="288"/>
      <c r="Q562" s="288"/>
      <c r="R562" s="288"/>
      <c r="S562" s="288"/>
      <c r="T562" s="288"/>
      <c r="U562" s="288"/>
      <c r="V562" s="288"/>
      <c r="W562" s="288"/>
      <c r="X562" s="288"/>
      <c r="Y562" s="288"/>
      <c r="Z562" s="288"/>
      <c r="AA562" s="288"/>
      <c r="AB562" s="288"/>
      <c r="AC562" s="288"/>
      <c r="AD562" s="288"/>
      <c r="AE562" s="288"/>
      <c r="AF562" s="346"/>
      <c r="AG562" s="168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  <c r="BA562" s="161"/>
      <c r="BB562" s="161"/>
      <c r="BC562" s="161"/>
      <c r="BD562" s="161"/>
      <c r="BE562" s="161"/>
      <c r="BF562" s="161"/>
      <c r="BG562" s="161"/>
      <c r="BH562" s="161"/>
      <c r="BI562" s="161"/>
      <c r="BJ562" s="161"/>
      <c r="BK562" s="161"/>
      <c r="BL562" s="161"/>
      <c r="BM562" s="161"/>
      <c r="BN562" s="161"/>
      <c r="BO562" s="161"/>
      <c r="BP562" s="161"/>
      <c r="BQ562" s="161"/>
      <c r="BR562" s="161"/>
      <c r="BS562" s="161"/>
      <c r="BT562" s="161"/>
      <c r="BU562" s="161"/>
      <c r="BV562" s="161"/>
      <c r="BW562" s="161"/>
      <c r="BX562" s="161"/>
      <c r="BY562" s="161"/>
      <c r="BZ562" s="169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87"/>
      <c r="C563" s="288"/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88"/>
      <c r="P563" s="288"/>
      <c r="Q563" s="288"/>
      <c r="R563" s="288"/>
      <c r="S563" s="288"/>
      <c r="T563" s="288"/>
      <c r="U563" s="288"/>
      <c r="V563" s="288"/>
      <c r="W563" s="288"/>
      <c r="X563" s="288"/>
      <c r="Y563" s="288"/>
      <c r="Z563" s="288"/>
      <c r="AA563" s="288"/>
      <c r="AB563" s="288"/>
      <c r="AC563" s="288"/>
      <c r="AD563" s="288"/>
      <c r="AE563" s="288"/>
      <c r="AF563" s="346"/>
      <c r="AG563" s="168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  <c r="BA563" s="161"/>
      <c r="BB563" s="161"/>
      <c r="BC563" s="161"/>
      <c r="BD563" s="161"/>
      <c r="BE563" s="161"/>
      <c r="BF563" s="161"/>
      <c r="BG563" s="161"/>
      <c r="BH563" s="161"/>
      <c r="BI563" s="161"/>
      <c r="BJ563" s="161"/>
      <c r="BK563" s="161"/>
      <c r="BL563" s="161"/>
      <c r="BM563" s="161"/>
      <c r="BN563" s="161"/>
      <c r="BO563" s="161"/>
      <c r="BP563" s="161"/>
      <c r="BQ563" s="161"/>
      <c r="BR563" s="161"/>
      <c r="BS563" s="161"/>
      <c r="BT563" s="161"/>
      <c r="BU563" s="161"/>
      <c r="BV563" s="161"/>
      <c r="BW563" s="161"/>
      <c r="BX563" s="161"/>
      <c r="BY563" s="161"/>
      <c r="BZ563" s="169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87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288"/>
      <c r="Q564" s="288"/>
      <c r="R564" s="288"/>
      <c r="S564" s="288"/>
      <c r="T564" s="288"/>
      <c r="U564" s="288"/>
      <c r="V564" s="288"/>
      <c r="W564" s="288"/>
      <c r="X564" s="288"/>
      <c r="Y564" s="288"/>
      <c r="Z564" s="288"/>
      <c r="AA564" s="288"/>
      <c r="AB564" s="288"/>
      <c r="AC564" s="288"/>
      <c r="AD564" s="288"/>
      <c r="AE564" s="288"/>
      <c r="AF564" s="346"/>
      <c r="AG564" s="168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  <c r="BA564" s="161"/>
      <c r="BB564" s="161"/>
      <c r="BC564" s="161"/>
      <c r="BD564" s="161"/>
      <c r="BE564" s="161"/>
      <c r="BF564" s="161"/>
      <c r="BG564" s="161"/>
      <c r="BH564" s="161"/>
      <c r="BI564" s="161"/>
      <c r="BJ564" s="161"/>
      <c r="BK564" s="161"/>
      <c r="BL564" s="161"/>
      <c r="BM564" s="161"/>
      <c r="BN564" s="161"/>
      <c r="BO564" s="161"/>
      <c r="BP564" s="161"/>
      <c r="BQ564" s="161"/>
      <c r="BR564" s="161"/>
      <c r="BS564" s="161"/>
      <c r="BT564" s="161"/>
      <c r="BU564" s="161"/>
      <c r="BV564" s="161"/>
      <c r="BW564" s="161"/>
      <c r="BX564" s="161"/>
      <c r="BY564" s="161"/>
      <c r="BZ564" s="169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87"/>
      <c r="C565" s="288"/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88"/>
      <c r="P565" s="288"/>
      <c r="Q565" s="288"/>
      <c r="R565" s="288"/>
      <c r="S565" s="288"/>
      <c r="T565" s="288"/>
      <c r="U565" s="288"/>
      <c r="V565" s="288"/>
      <c r="W565" s="288"/>
      <c r="X565" s="288"/>
      <c r="Y565" s="288"/>
      <c r="Z565" s="288"/>
      <c r="AA565" s="288"/>
      <c r="AB565" s="288"/>
      <c r="AC565" s="288"/>
      <c r="AD565" s="288"/>
      <c r="AE565" s="288"/>
      <c r="AF565" s="346"/>
      <c r="AG565" s="168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1"/>
      <c r="BN565" s="161"/>
      <c r="BO565" s="161"/>
      <c r="BP565" s="161"/>
      <c r="BQ565" s="161"/>
      <c r="BR565" s="161"/>
      <c r="BS565" s="161"/>
      <c r="BT565" s="161"/>
      <c r="BU565" s="161"/>
      <c r="BV565" s="161"/>
      <c r="BW565" s="161"/>
      <c r="BX565" s="161"/>
      <c r="BY565" s="161"/>
      <c r="BZ565" s="169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87"/>
      <c r="C566" s="288"/>
      <c r="D566" s="288"/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88"/>
      <c r="P566" s="288"/>
      <c r="Q566" s="288"/>
      <c r="R566" s="288"/>
      <c r="S566" s="288"/>
      <c r="T566" s="288"/>
      <c r="U566" s="288"/>
      <c r="V566" s="288"/>
      <c r="W566" s="288"/>
      <c r="X566" s="288"/>
      <c r="Y566" s="288"/>
      <c r="Z566" s="288"/>
      <c r="AA566" s="288"/>
      <c r="AB566" s="288"/>
      <c r="AC566" s="288"/>
      <c r="AD566" s="288"/>
      <c r="AE566" s="288"/>
      <c r="AF566" s="346"/>
      <c r="AG566" s="168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1"/>
      <c r="BN566" s="161"/>
      <c r="BO566" s="161"/>
      <c r="BP566" s="161"/>
      <c r="BQ566" s="161"/>
      <c r="BR566" s="161"/>
      <c r="BS566" s="161"/>
      <c r="BT566" s="161"/>
      <c r="BU566" s="161"/>
      <c r="BV566" s="161"/>
      <c r="BW566" s="161"/>
      <c r="BX566" s="161"/>
      <c r="BY566" s="161"/>
      <c r="BZ566" s="169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87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288"/>
      <c r="Q567" s="288"/>
      <c r="R567" s="288"/>
      <c r="S567" s="288"/>
      <c r="T567" s="288"/>
      <c r="U567" s="288"/>
      <c r="V567" s="288"/>
      <c r="W567" s="288"/>
      <c r="X567" s="288"/>
      <c r="Y567" s="288"/>
      <c r="Z567" s="288"/>
      <c r="AA567" s="288"/>
      <c r="AB567" s="288"/>
      <c r="AC567" s="288"/>
      <c r="AD567" s="288"/>
      <c r="AE567" s="288"/>
      <c r="AF567" s="346"/>
      <c r="AG567" s="168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1"/>
      <c r="BN567" s="161"/>
      <c r="BO567" s="161"/>
      <c r="BP567" s="161"/>
      <c r="BQ567" s="161"/>
      <c r="BR567" s="161"/>
      <c r="BS567" s="161"/>
      <c r="BT567" s="161"/>
      <c r="BU567" s="161"/>
      <c r="BV567" s="161"/>
      <c r="BW567" s="161"/>
      <c r="BX567" s="161"/>
      <c r="BY567" s="161"/>
      <c r="BZ567" s="169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87"/>
      <c r="C568" s="288"/>
      <c r="D568" s="288"/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88"/>
      <c r="P568" s="288"/>
      <c r="Q568" s="288"/>
      <c r="R568" s="288"/>
      <c r="S568" s="288"/>
      <c r="T568" s="288"/>
      <c r="U568" s="288"/>
      <c r="V568" s="288"/>
      <c r="W568" s="288"/>
      <c r="X568" s="288"/>
      <c r="Y568" s="288"/>
      <c r="Z568" s="288"/>
      <c r="AA568" s="288"/>
      <c r="AB568" s="288"/>
      <c r="AC568" s="288"/>
      <c r="AD568" s="288"/>
      <c r="AE568" s="288"/>
      <c r="AF568" s="346"/>
      <c r="AG568" s="168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1"/>
      <c r="BN568" s="161"/>
      <c r="BO568" s="161"/>
      <c r="BP568" s="161"/>
      <c r="BQ568" s="161"/>
      <c r="BR568" s="161"/>
      <c r="BS568" s="161"/>
      <c r="BT568" s="161"/>
      <c r="BU568" s="161"/>
      <c r="BV568" s="161"/>
      <c r="BW568" s="161"/>
      <c r="BX568" s="161"/>
      <c r="BY568" s="161"/>
      <c r="BZ568" s="169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87"/>
      <c r="C569" s="288"/>
      <c r="D569" s="288"/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88"/>
      <c r="P569" s="288"/>
      <c r="Q569" s="288"/>
      <c r="R569" s="288"/>
      <c r="S569" s="288"/>
      <c r="T569" s="288"/>
      <c r="U569" s="288"/>
      <c r="V569" s="288"/>
      <c r="W569" s="288"/>
      <c r="X569" s="288"/>
      <c r="Y569" s="288"/>
      <c r="Z569" s="288"/>
      <c r="AA569" s="288"/>
      <c r="AB569" s="288"/>
      <c r="AC569" s="288"/>
      <c r="AD569" s="288"/>
      <c r="AE569" s="288"/>
      <c r="AF569" s="346"/>
      <c r="AG569" s="168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1"/>
      <c r="BN569" s="161"/>
      <c r="BO569" s="161"/>
      <c r="BP569" s="161"/>
      <c r="BQ569" s="161"/>
      <c r="BR569" s="161"/>
      <c r="BS569" s="161"/>
      <c r="BT569" s="161"/>
      <c r="BU569" s="161"/>
      <c r="BV569" s="161"/>
      <c r="BW569" s="161"/>
      <c r="BX569" s="161"/>
      <c r="BY569" s="161"/>
      <c r="BZ569" s="169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19"/>
      <c r="C570" s="220"/>
      <c r="D570" s="220"/>
      <c r="E570" s="220"/>
      <c r="F570" s="220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385"/>
      <c r="AG570" s="177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78"/>
      <c r="BN570" s="178"/>
      <c r="BO570" s="178"/>
      <c r="BP570" s="178"/>
      <c r="BQ570" s="178"/>
      <c r="BR570" s="178"/>
      <c r="BS570" s="178"/>
      <c r="BT570" s="178"/>
      <c r="BU570" s="178"/>
      <c r="BV570" s="178"/>
      <c r="BW570" s="178"/>
      <c r="BX570" s="178"/>
      <c r="BY570" s="178"/>
      <c r="BZ570" s="179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3">
      <c r="A594" s="11"/>
      <c r="B594" s="2" t="s">
        <v>35</v>
      </c>
      <c r="J594" s="115" t="s">
        <v>198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35</v>
      </c>
      <c r="J619" s="115" t="s">
        <v>198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409" t="s">
        <v>49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1" t="s">
        <v>102</v>
      </c>
      <c r="AL644" s="352"/>
      <c r="AM644" s="352"/>
      <c r="AN644" s="352"/>
      <c r="AO644" s="352"/>
      <c r="AP644" s="352"/>
      <c r="AQ644" s="352"/>
      <c r="AR644" s="352"/>
      <c r="AS644" s="352"/>
      <c r="AT644" s="352"/>
      <c r="AU644" s="352"/>
      <c r="AV644" s="352"/>
      <c r="AW644" s="352"/>
      <c r="AX644" s="352"/>
      <c r="AY644" s="352"/>
      <c r="AZ644" s="352"/>
      <c r="BA644" s="352"/>
      <c r="BB644" s="352"/>
      <c r="BC644" s="352"/>
      <c r="BD644" s="352"/>
      <c r="BE644" s="352"/>
      <c r="BF644" s="352"/>
      <c r="BG644" s="352"/>
      <c r="BH644" s="352"/>
      <c r="BI644" s="352"/>
      <c r="BJ644" s="352"/>
      <c r="BK644" s="352"/>
      <c r="BL644" s="352"/>
      <c r="BM644" s="352"/>
      <c r="BN644" s="352"/>
      <c r="BO644" s="352"/>
      <c r="BP644" s="352"/>
      <c r="BQ644" s="352"/>
      <c r="BR644" s="352"/>
      <c r="BS644" s="352"/>
      <c r="BT644" s="352"/>
      <c r="BU644" s="352"/>
      <c r="BV644" s="352"/>
      <c r="BW644" s="352"/>
      <c r="BX644" s="352"/>
      <c r="BY644" s="352"/>
      <c r="BZ644" s="353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0" t="s">
        <v>50</v>
      </c>
      <c r="AL645" s="361"/>
      <c r="AM645" s="361"/>
      <c r="AN645" s="361"/>
      <c r="AO645" s="361"/>
      <c r="AP645" s="361"/>
      <c r="AQ645" s="361"/>
      <c r="AR645" s="361"/>
      <c r="AS645" s="361"/>
      <c r="AT645" s="361"/>
      <c r="AU645" s="361"/>
      <c r="AV645" s="361"/>
      <c r="AW645" s="361"/>
      <c r="AX645" s="362"/>
      <c r="AY645" s="360" t="s">
        <v>51</v>
      </c>
      <c r="AZ645" s="361"/>
      <c r="BA645" s="361"/>
      <c r="BB645" s="361"/>
      <c r="BC645" s="361"/>
      <c r="BD645" s="361"/>
      <c r="BE645" s="361"/>
      <c r="BF645" s="361"/>
      <c r="BG645" s="361"/>
      <c r="BH645" s="361"/>
      <c r="BI645" s="361"/>
      <c r="BJ645" s="361"/>
      <c r="BK645" s="361"/>
      <c r="BL645" s="362"/>
      <c r="BM645" s="360" t="s">
        <v>52</v>
      </c>
      <c r="BN645" s="361"/>
      <c r="BO645" s="361"/>
      <c r="BP645" s="361"/>
      <c r="BQ645" s="361"/>
      <c r="BR645" s="361"/>
      <c r="BS645" s="361"/>
      <c r="BT645" s="361"/>
      <c r="BU645" s="361"/>
      <c r="BV645" s="361"/>
      <c r="BW645" s="361"/>
      <c r="BX645" s="361"/>
      <c r="BY645" s="361"/>
      <c r="BZ645" s="362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4">
        <f>AJ38</f>
        <v>2016</v>
      </c>
      <c r="AL646" s="355"/>
      <c r="AM646" s="355"/>
      <c r="AN646" s="355"/>
      <c r="AO646" s="355"/>
      <c r="AP646" s="355"/>
      <c r="AQ646" s="355"/>
      <c r="AR646" s="355"/>
      <c r="AS646" s="355"/>
      <c r="AT646" s="355"/>
      <c r="AU646" s="355"/>
      <c r="AV646" s="355"/>
      <c r="AW646" s="355"/>
      <c r="AX646" s="355"/>
      <c r="AY646" s="355"/>
      <c r="AZ646" s="355"/>
      <c r="BA646" s="355"/>
      <c r="BB646" s="355"/>
      <c r="BC646" s="355"/>
      <c r="BD646" s="355"/>
      <c r="BE646" s="355"/>
      <c r="BF646" s="355"/>
      <c r="BG646" s="355"/>
      <c r="BH646" s="355"/>
      <c r="BI646" s="355"/>
      <c r="BJ646" s="355"/>
      <c r="BK646" s="355"/>
      <c r="BL646" s="355"/>
      <c r="BM646" s="355"/>
      <c r="BN646" s="355"/>
      <c r="BO646" s="355"/>
      <c r="BP646" s="355"/>
      <c r="BQ646" s="355"/>
      <c r="BR646" s="355"/>
      <c r="BS646" s="355"/>
      <c r="BT646" s="355"/>
      <c r="BU646" s="355"/>
      <c r="BV646" s="355"/>
      <c r="BW646" s="355"/>
      <c r="BX646" s="355"/>
      <c r="BY646" s="355"/>
      <c r="BZ646" s="355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56" t="s">
        <v>103</v>
      </c>
      <c r="C647" s="357"/>
      <c r="D647" s="357"/>
      <c r="E647" s="357"/>
      <c r="F647" s="357"/>
      <c r="G647" s="357"/>
      <c r="H647" s="357"/>
      <c r="I647" s="357"/>
      <c r="J647" s="357"/>
      <c r="K647" s="357"/>
      <c r="L647" s="357"/>
      <c r="M647" s="357"/>
      <c r="N647" s="357"/>
      <c r="O647" s="357"/>
      <c r="P647" s="357"/>
      <c r="Q647" s="357"/>
      <c r="R647" s="357"/>
      <c r="S647" s="357"/>
      <c r="T647" s="357"/>
      <c r="U647" s="357"/>
      <c r="V647" s="357"/>
      <c r="W647" s="357"/>
      <c r="X647" s="357"/>
      <c r="Y647" s="357"/>
      <c r="Z647" s="357"/>
      <c r="AA647" s="357"/>
      <c r="AB647" s="357"/>
      <c r="AC647" s="357"/>
      <c r="AD647" s="357"/>
      <c r="AE647" s="357"/>
      <c r="AF647" s="357"/>
      <c r="AG647" s="357"/>
      <c r="AH647" s="357"/>
      <c r="AI647" s="357"/>
      <c r="AJ647" s="357"/>
      <c r="AK647" s="358"/>
      <c r="AL647" s="358"/>
      <c r="AM647" s="358"/>
      <c r="AN647" s="358"/>
      <c r="AO647" s="358"/>
      <c r="AP647" s="358"/>
      <c r="AQ647" s="358"/>
      <c r="AR647" s="358"/>
      <c r="AS647" s="358"/>
      <c r="AT647" s="358"/>
      <c r="AU647" s="358"/>
      <c r="AV647" s="358"/>
      <c r="AW647" s="358"/>
      <c r="AX647" s="358"/>
      <c r="AY647" s="358"/>
      <c r="AZ647" s="358"/>
      <c r="BA647" s="358"/>
      <c r="BB647" s="358"/>
      <c r="BC647" s="358"/>
      <c r="BD647" s="358"/>
      <c r="BE647" s="358"/>
      <c r="BF647" s="358"/>
      <c r="BG647" s="358"/>
      <c r="BH647" s="358"/>
      <c r="BI647" s="358"/>
      <c r="BJ647" s="358"/>
      <c r="BK647" s="358"/>
      <c r="BL647" s="358"/>
      <c r="BM647" s="358"/>
      <c r="BN647" s="358"/>
      <c r="BO647" s="358"/>
      <c r="BP647" s="358"/>
      <c r="BQ647" s="358"/>
      <c r="BR647" s="358"/>
      <c r="BS647" s="358"/>
      <c r="BT647" s="358"/>
      <c r="BU647" s="358"/>
      <c r="BV647" s="358"/>
      <c r="BW647" s="358"/>
      <c r="BX647" s="358"/>
      <c r="BY647" s="358"/>
      <c r="BZ647" s="359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309" t="s">
        <v>115</v>
      </c>
      <c r="C648" s="310"/>
      <c r="D648" s="310"/>
      <c r="E648" s="310"/>
      <c r="F648" s="310"/>
      <c r="G648" s="310"/>
      <c r="H648" s="310"/>
      <c r="I648" s="310"/>
      <c r="J648" s="310"/>
      <c r="K648" s="310"/>
      <c r="L648" s="310"/>
      <c r="M648" s="310"/>
      <c r="N648" s="310"/>
      <c r="O648" s="310"/>
      <c r="P648" s="310"/>
      <c r="Q648" s="310"/>
      <c r="R648" s="310"/>
      <c r="S648" s="310"/>
      <c r="T648" s="310"/>
      <c r="U648" s="310"/>
      <c r="V648" s="310"/>
      <c r="W648" s="310"/>
      <c r="X648" s="310"/>
      <c r="Y648" s="310"/>
      <c r="Z648" s="310"/>
      <c r="AA648" s="310"/>
      <c r="AB648" s="310"/>
      <c r="AC648" s="310"/>
      <c r="AD648" s="310"/>
      <c r="AE648" s="310"/>
      <c r="AF648" s="310"/>
      <c r="AG648" s="310"/>
      <c r="AH648" s="310"/>
      <c r="AI648" s="310"/>
      <c r="AJ648" s="310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311"/>
      <c r="C649" s="312"/>
      <c r="D649" s="312"/>
      <c r="E649" s="312"/>
      <c r="F649" s="312"/>
      <c r="G649" s="312"/>
      <c r="H649" s="312"/>
      <c r="I649" s="312"/>
      <c r="J649" s="312"/>
      <c r="K649" s="312"/>
      <c r="L649" s="312"/>
      <c r="M649" s="312"/>
      <c r="N649" s="312"/>
      <c r="O649" s="312"/>
      <c r="P649" s="312"/>
      <c r="Q649" s="312"/>
      <c r="R649" s="312"/>
      <c r="S649" s="312"/>
      <c r="T649" s="312"/>
      <c r="U649" s="312"/>
      <c r="V649" s="312"/>
      <c r="W649" s="312"/>
      <c r="X649" s="312"/>
      <c r="Y649" s="312"/>
      <c r="Z649" s="312"/>
      <c r="AA649" s="312"/>
      <c r="AB649" s="312"/>
      <c r="AC649" s="312"/>
      <c r="AD649" s="312"/>
      <c r="AE649" s="312"/>
      <c r="AF649" s="312"/>
      <c r="AG649" s="312"/>
      <c r="AH649" s="312"/>
      <c r="AI649" s="312"/>
      <c r="AJ649" s="312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313"/>
      <c r="C650" s="314"/>
      <c r="D650" s="314"/>
      <c r="E650" s="314"/>
      <c r="F650" s="314"/>
      <c r="G650" s="314"/>
      <c r="H650" s="314"/>
      <c r="I650" s="314"/>
      <c r="J650" s="314"/>
      <c r="K650" s="314"/>
      <c r="L650" s="314"/>
      <c r="M650" s="314"/>
      <c r="N650" s="314"/>
      <c r="O650" s="314"/>
      <c r="P650" s="314"/>
      <c r="Q650" s="314"/>
      <c r="R650" s="314"/>
      <c r="S650" s="314"/>
      <c r="T650" s="314"/>
      <c r="U650" s="314"/>
      <c r="V650" s="314"/>
      <c r="W650" s="314"/>
      <c r="X650" s="314"/>
      <c r="Y650" s="314"/>
      <c r="Z650" s="314"/>
      <c r="AA650" s="314"/>
      <c r="AB650" s="314"/>
      <c r="AC650" s="314"/>
      <c r="AD650" s="314"/>
      <c r="AE650" s="314"/>
      <c r="AF650" s="314"/>
      <c r="AG650" s="314"/>
      <c r="AH650" s="314"/>
      <c r="AI650" s="314"/>
      <c r="AJ650" s="314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29" t="s">
        <v>106</v>
      </c>
      <c r="C651" s="230"/>
      <c r="D651" s="230"/>
      <c r="E651" s="230"/>
      <c r="F651" s="230"/>
      <c r="G651" s="230"/>
      <c r="H651" s="230"/>
      <c r="I651" s="230"/>
      <c r="J651" s="230"/>
      <c r="K651" s="230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30"/>
      <c r="Y651" s="230"/>
      <c r="Z651" s="230"/>
      <c r="AA651" s="231" t="s">
        <v>53</v>
      </c>
      <c r="AB651" s="231"/>
      <c r="AC651" s="231"/>
      <c r="AD651" s="231"/>
      <c r="AE651" s="231"/>
      <c r="AF651" s="231"/>
      <c r="AG651" s="231"/>
      <c r="AH651" s="231"/>
      <c r="AI651" s="231"/>
      <c r="AJ651" s="232"/>
      <c r="AK651" s="233">
        <f>+SUM(AK652:AX654)</f>
        <v>0</v>
      </c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>
        <f>+SUM(AY652:BL654)</f>
        <v>0</v>
      </c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3">
        <f>+SUM(BM652:BZ654)</f>
        <v>0</v>
      </c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  <c r="BY651" s="233"/>
      <c r="BZ651" s="297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09" t="s">
        <v>104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1"/>
      <c r="BN652" s="161"/>
      <c r="BO652" s="161"/>
      <c r="BP652" s="161"/>
      <c r="BQ652" s="161"/>
      <c r="BR652" s="161"/>
      <c r="BS652" s="161"/>
      <c r="BT652" s="161"/>
      <c r="BU652" s="161"/>
      <c r="BV652" s="161"/>
      <c r="BW652" s="161"/>
      <c r="BX652" s="161"/>
      <c r="BY652" s="161"/>
      <c r="BZ652" s="169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09" t="s">
        <v>105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1"/>
      <c r="BN653" s="161"/>
      <c r="BO653" s="161"/>
      <c r="BP653" s="161"/>
      <c r="BQ653" s="161"/>
      <c r="BR653" s="161"/>
      <c r="BS653" s="161"/>
      <c r="BT653" s="161"/>
      <c r="BU653" s="161"/>
      <c r="BV653" s="161"/>
      <c r="BW653" s="161"/>
      <c r="BX653" s="161"/>
      <c r="BY653" s="161"/>
      <c r="BZ653" s="169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09" t="s">
        <v>107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1"/>
      <c r="BN654" s="161"/>
      <c r="BO654" s="161"/>
      <c r="BP654" s="161"/>
      <c r="BQ654" s="161"/>
      <c r="BR654" s="161"/>
      <c r="BS654" s="161"/>
      <c r="BT654" s="161"/>
      <c r="BU654" s="161"/>
      <c r="BV654" s="161"/>
      <c r="BW654" s="161"/>
      <c r="BX654" s="161"/>
      <c r="BY654" s="161"/>
      <c r="BZ654" s="169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22" t="s">
        <v>109</v>
      </c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4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5"/>
      <c r="BN655" s="225"/>
      <c r="BO655" s="225"/>
      <c r="BP655" s="225"/>
      <c r="BQ655" s="225"/>
      <c r="BR655" s="225"/>
      <c r="BS655" s="225"/>
      <c r="BT655" s="225"/>
      <c r="BU655" s="225"/>
      <c r="BV655" s="225"/>
      <c r="BW655" s="225"/>
      <c r="BX655" s="225"/>
      <c r="BY655" s="225"/>
      <c r="BZ655" s="226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09" t="s">
        <v>110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27"/>
      <c r="AL656" s="227"/>
      <c r="AM656" s="227"/>
      <c r="AN656" s="227"/>
      <c r="AO656" s="227"/>
      <c r="AP656" s="227"/>
      <c r="AQ656" s="227"/>
      <c r="AR656" s="227"/>
      <c r="AS656" s="227"/>
      <c r="AT656" s="227"/>
      <c r="AU656" s="227"/>
      <c r="AV656" s="227"/>
      <c r="AW656" s="227"/>
      <c r="AX656" s="227"/>
      <c r="AY656" s="227"/>
      <c r="AZ656" s="227"/>
      <c r="BA656" s="227"/>
      <c r="BB656" s="227"/>
      <c r="BC656" s="227"/>
      <c r="BD656" s="227"/>
      <c r="BE656" s="227"/>
      <c r="BF656" s="227"/>
      <c r="BG656" s="227"/>
      <c r="BH656" s="227"/>
      <c r="BI656" s="227"/>
      <c r="BJ656" s="227"/>
      <c r="BK656" s="227"/>
      <c r="BL656" s="227"/>
      <c r="BM656" s="227"/>
      <c r="BN656" s="227"/>
      <c r="BO656" s="227"/>
      <c r="BP656" s="227"/>
      <c r="BQ656" s="227"/>
      <c r="BR656" s="227"/>
      <c r="BS656" s="227"/>
      <c r="BT656" s="227"/>
      <c r="BU656" s="227"/>
      <c r="BV656" s="227"/>
      <c r="BW656" s="227"/>
      <c r="BX656" s="227"/>
      <c r="BY656" s="227"/>
      <c r="BZ656" s="228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09" t="s">
        <v>114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1"/>
      <c r="BG657" s="161"/>
      <c r="BH657" s="161"/>
      <c r="BI657" s="161"/>
      <c r="BJ657" s="161"/>
      <c r="BK657" s="161"/>
      <c r="BL657" s="161"/>
      <c r="BM657" s="161"/>
      <c r="BN657" s="161"/>
      <c r="BO657" s="161"/>
      <c r="BP657" s="161"/>
      <c r="BQ657" s="161"/>
      <c r="BR657" s="161"/>
      <c r="BS657" s="161"/>
      <c r="BT657" s="161"/>
      <c r="BU657" s="161"/>
      <c r="BV657" s="161"/>
      <c r="BW657" s="161"/>
      <c r="BX657" s="161"/>
      <c r="BY657" s="161"/>
      <c r="BZ657" s="169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09" t="s">
        <v>111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5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09" t="s">
        <v>112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5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34" t="s">
        <v>113</v>
      </c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5"/>
      <c r="N660" s="235"/>
      <c r="O660" s="235"/>
      <c r="P660" s="235"/>
      <c r="Q660" s="235"/>
      <c r="R660" s="235"/>
      <c r="S660" s="235"/>
      <c r="T660" s="235"/>
      <c r="U660" s="235"/>
      <c r="V660" s="235"/>
      <c r="W660" s="235"/>
      <c r="X660" s="235"/>
      <c r="Y660" s="235"/>
      <c r="Z660" s="235"/>
      <c r="AA660" s="235"/>
      <c r="AB660" s="235"/>
      <c r="AC660" s="235"/>
      <c r="AD660" s="235"/>
      <c r="AE660" s="235"/>
      <c r="AF660" s="235"/>
      <c r="AG660" s="235"/>
      <c r="AH660" s="235"/>
      <c r="AI660" s="235"/>
      <c r="AJ660" s="235"/>
      <c r="AK660" s="178"/>
      <c r="AL660" s="178"/>
      <c r="AM660" s="178"/>
      <c r="AN660" s="178"/>
      <c r="AO660" s="178"/>
      <c r="AP660" s="178"/>
      <c r="AQ660" s="178"/>
      <c r="AR660" s="178"/>
      <c r="AS660" s="178"/>
      <c r="AT660" s="178"/>
      <c r="AU660" s="178"/>
      <c r="AV660" s="178"/>
      <c r="AW660" s="178"/>
      <c r="AX660" s="178"/>
      <c r="AY660" s="178"/>
      <c r="AZ660" s="178"/>
      <c r="BA660" s="178"/>
      <c r="BB660" s="178"/>
      <c r="BC660" s="178"/>
      <c r="BD660" s="178"/>
      <c r="BE660" s="178"/>
      <c r="BF660" s="178"/>
      <c r="BG660" s="178"/>
      <c r="BH660" s="178"/>
      <c r="BI660" s="178"/>
      <c r="BJ660" s="178"/>
      <c r="BK660" s="178"/>
      <c r="BL660" s="178"/>
      <c r="BM660" s="178"/>
      <c r="BN660" s="178"/>
      <c r="BO660" s="178"/>
      <c r="BP660" s="178"/>
      <c r="BQ660" s="178"/>
      <c r="BR660" s="178"/>
      <c r="BS660" s="178"/>
      <c r="BT660" s="178"/>
      <c r="BU660" s="178"/>
      <c r="BV660" s="178"/>
      <c r="BW660" s="178"/>
      <c r="BX660" s="178"/>
      <c r="BY660" s="178"/>
      <c r="BZ660" s="179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05" t="s">
        <v>108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158</v>
      </c>
      <c r="K665" s="251" t="s">
        <v>193</v>
      </c>
      <c r="L665" s="251"/>
      <c r="M665" s="251"/>
      <c r="N665" s="251"/>
      <c r="O665" s="251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89"/>
      <c r="C671" s="389"/>
      <c r="D671" s="389"/>
      <c r="E671" s="389"/>
      <c r="F671" s="389"/>
      <c r="G671" s="389"/>
      <c r="H671" s="389"/>
      <c r="I671" s="389"/>
      <c r="J671" s="389"/>
      <c r="K671" s="389"/>
      <c r="L671" s="389"/>
      <c r="M671" s="389"/>
      <c r="N671" s="389"/>
      <c r="O671" s="389"/>
      <c r="P671" s="389"/>
      <c r="Q671" s="389"/>
      <c r="R671" s="389"/>
      <c r="S671" s="389"/>
      <c r="T671" s="389"/>
      <c r="U671" s="389"/>
      <c r="V671" s="389"/>
      <c r="W671" s="389"/>
      <c r="X671" s="389"/>
      <c r="Y671" s="389"/>
      <c r="Z671" s="389"/>
      <c r="AA671" s="389"/>
      <c r="AB671" s="389"/>
      <c r="AC671" s="389"/>
      <c r="AD671" s="389"/>
      <c r="AE671" s="389"/>
      <c r="AF671" s="389"/>
      <c r="AG671" s="389"/>
      <c r="AH671" s="389"/>
      <c r="AI671" s="389"/>
      <c r="AJ671" s="389"/>
      <c r="AK671" s="389"/>
      <c r="AL671" s="389"/>
      <c r="AM671" s="389"/>
      <c r="AN671" s="389"/>
      <c r="AO671" s="389"/>
      <c r="AP671" s="389"/>
      <c r="AQ671" s="389"/>
      <c r="AR671" s="389"/>
      <c r="AS671" s="389"/>
      <c r="AT671" s="389"/>
      <c r="AU671" s="389"/>
      <c r="AV671" s="389"/>
      <c r="AW671" s="389"/>
      <c r="AX671" s="389"/>
      <c r="AY671" s="389"/>
      <c r="AZ671" s="389"/>
      <c r="BA671" s="389"/>
      <c r="BB671" s="389"/>
      <c r="BC671" s="389"/>
      <c r="BD671" s="389"/>
      <c r="BE671" s="389"/>
      <c r="BF671" s="389"/>
      <c r="BG671" s="389"/>
      <c r="BH671" s="389"/>
      <c r="BI671" s="389"/>
      <c r="BJ671" s="389"/>
      <c r="BK671" s="389"/>
      <c r="BL671" s="389"/>
      <c r="BM671" s="389"/>
      <c r="BN671" s="389"/>
      <c r="BO671" s="389"/>
      <c r="BP671" s="389"/>
      <c r="BQ671" s="389"/>
      <c r="BR671" s="389"/>
      <c r="BS671" s="389"/>
      <c r="BT671" s="389"/>
      <c r="BU671" s="389"/>
      <c r="BV671" s="389"/>
      <c r="BW671" s="389"/>
      <c r="BX671" s="389"/>
      <c r="BY671" s="389"/>
      <c r="BZ671" s="38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</cp:lastModifiedBy>
  <cp:lastPrinted>2015-03-16T07:50:55Z</cp:lastPrinted>
  <dcterms:created xsi:type="dcterms:W3CDTF">2012-01-12T21:00:01Z</dcterms:created>
  <dcterms:modified xsi:type="dcterms:W3CDTF">2017-03-02T11:36:18Z</dcterms:modified>
</cp:coreProperties>
</file>